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5" firstSheet="0" activeTab="0"/>
  </bookViews>
  <sheets>
    <sheet name="UTR Residents With NG AY1718S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<sst xmlns="http://schemas.openxmlformats.org/spreadsheetml/2006/main" count="22522" uniqueCount="9496">
  <si>
    <t xml:space="preserve">Name Preferred</t>
  </si>
  <si>
    <t xml:space="preserve">Matric #</t>
  </si>
  <si>
    <t xml:space="preserve">Gender</t>
  </si>
  <si>
    <t xml:space="preserve">Classification Description 7</t>
  </si>
  <si>
    <t xml:space="preserve">Nationality Description 2</t>
  </si>
  <si>
    <t xml:space="preserve">Room Location Description 3</t>
  </si>
  <si>
    <t xml:space="preserve">Room Type Description 4</t>
  </si>
  <si>
    <t xml:space="preserve">Room Space Description 5</t>
  </si>
  <si>
    <t xml:space="preserve">Term Session Description 6</t>
  </si>
  <si>
    <t xml:space="preserve">Entry Status Description</t>
  </si>
  <si>
    <t xml:space="preserve">Date of Birth</t>
  </si>
  <si>
    <t xml:space="preserve">NUS Email1</t>
  </si>
  <si>
    <t xml:space="preserve">Personal Email</t>
  </si>
  <si>
    <t xml:space="preserve">Phone Mobile</t>
  </si>
  <si>
    <t xml:space="preserve">Name of Course</t>
  </si>
  <si>
    <t xml:space="preserve">ZHAI ZHENLIN</t>
  </si>
  <si>
    <t xml:space="preserve">A0180199W</t>
  </si>
  <si>
    <t xml:space="preserve">Male</t>
  </si>
  <si>
    <t xml:space="preserve">Current Graduate</t>
  </si>
  <si>
    <t xml:space="preserve">Chinese</t>
  </si>
  <si>
    <t xml:space="preserve">UTown Residence</t>
  </si>
  <si>
    <t xml:space="preserve">Single Apt</t>
  </si>
  <si>
    <t xml:space="preserve">-</t>
  </si>
  <si>
    <t xml:space="preserve">Sem 2</t>
  </si>
  <si>
    <t xml:space="preserve">Reserved</t>
  </si>
  <si>
    <t xml:space="preserve">8/14/1994</t>
  </si>
  <si>
    <t xml:space="preserve">E0272293@U.NUS.EDU</t>
  </si>
  <si>
    <t xml:space="preserve">hoezhai2018@126.com</t>
  </si>
  <si>
    <t xml:space="preserve">MASTER OF SCIENCE (CIVIL ENGINEERING)</t>
  </si>
  <si>
    <t xml:space="preserve">LIM CHEN HWEE GAVIN</t>
  </si>
  <si>
    <t xml:space="preserve">A0178503A</t>
  </si>
  <si>
    <t xml:space="preserve">SINGAPORE CITIZEN</t>
  </si>
  <si>
    <t xml:space="preserve">8/31/1992</t>
  </si>
  <si>
    <t xml:space="preserve">E0267814@U.NUS.EDU</t>
  </si>
  <si>
    <t xml:space="preserve">justapuppet@gmail.com</t>
  </si>
  <si>
    <t xml:space="preserve">MASTER OF SCIENCE (MATHEMATICS)</t>
  </si>
  <si>
    <t xml:space="preserve">HEE SEUNG YANG</t>
  </si>
  <si>
    <t xml:space="preserve">A0170929W</t>
  </si>
  <si>
    <t xml:space="preserve">American</t>
  </si>
  <si>
    <t xml:space="preserve">Married Apt with Air-Con</t>
  </si>
  <si>
    <t xml:space="preserve">GR NT/01/201-Bedroom</t>
  </si>
  <si>
    <t xml:space="preserve">In Room</t>
  </si>
  <si>
    <t xml:space="preserve">8/21/1988</t>
  </si>
  <si>
    <t xml:space="preserve">E0196939@U.DUKE.NUS.EDU</t>
  </si>
  <si>
    <t xml:space="preserve">hsyang.111@gmail.com</t>
  </si>
  <si>
    <t xml:space="preserve">DOCTOR OF MEDICINE</t>
  </si>
  <si>
    <t xml:space="preserve">SIDDHARTH MADHAVAN</t>
  </si>
  <si>
    <t xml:space="preserve">A0150785Y</t>
  </si>
  <si>
    <t xml:space="preserve">Senior UG</t>
  </si>
  <si>
    <t xml:space="preserve">Indian</t>
  </si>
  <si>
    <t xml:space="preserve">GR NT/02/200/A-1</t>
  </si>
  <si>
    <t xml:space="preserve">12/13/1995</t>
  </si>
  <si>
    <t xml:space="preserve">E0015909@U.NUS.EDU</t>
  </si>
  <si>
    <t xml:space="preserve">siddharth.madhavan@gmail.com</t>
  </si>
  <si>
    <t xml:space="preserve">BACHELOR OF ENGINEERING (COMPUTER ENGINEERING)</t>
  </si>
  <si>
    <t xml:space="preserve">ANURAJ SINGH RAWAT</t>
  </si>
  <si>
    <t xml:space="preserve">A0162653E</t>
  </si>
  <si>
    <t xml:space="preserve">GR NT/02/200/B-1</t>
  </si>
  <si>
    <t xml:space="preserve">2/24/1998</t>
  </si>
  <si>
    <t xml:space="preserve">E0139125@U.NUS.EDU</t>
  </si>
  <si>
    <t xml:space="preserve">e0139125@u.nus.edu</t>
  </si>
  <si>
    <t xml:space="preserve">BACHELOR OF ENGINEERING (MATERIALS SCIENCE AND ENGINEERING)</t>
  </si>
  <si>
    <t xml:space="preserve">YOGESH PARTHASARATHY</t>
  </si>
  <si>
    <t xml:space="preserve">A0161461M</t>
  </si>
  <si>
    <t xml:space="preserve">GR NT/02/200/C-1</t>
  </si>
  <si>
    <t xml:space="preserve">12/14/1998</t>
  </si>
  <si>
    <t xml:space="preserve">E0072558@U.NUS.EDU</t>
  </si>
  <si>
    <t xml:space="preserve">yog_sarathy@yahoo.com</t>
  </si>
  <si>
    <t xml:space="preserve">BACHELOR OF ENGINEERING (MECHANICAL)</t>
  </si>
  <si>
    <t xml:space="preserve">ASHWIN KUMAAR RAVIRAJ</t>
  </si>
  <si>
    <t xml:space="preserve">A0162603N</t>
  </si>
  <si>
    <t xml:space="preserve">GR NT/02/200/D-1</t>
  </si>
  <si>
    <t xml:space="preserve">5/25/1998</t>
  </si>
  <si>
    <t xml:space="preserve">E0136988@U.NUS.EDU</t>
  </si>
  <si>
    <t xml:space="preserve">ashwinkumaar25@gmail.com</t>
  </si>
  <si>
    <t xml:space="preserve">ZHANG XIN</t>
  </si>
  <si>
    <t xml:space="preserve">A0136439Y</t>
  </si>
  <si>
    <t xml:space="preserve">GR NT/02/201/A-1</t>
  </si>
  <si>
    <t xml:space="preserve">8/25/1988</t>
  </si>
  <si>
    <t xml:space="preserve">E0021887@U.NUS.EDU</t>
  </si>
  <si>
    <t xml:space="preserve">londonbc@sina.com</t>
  </si>
  <si>
    <t xml:space="preserve">DOCTOR OF PHILOSOPHY</t>
  </si>
  <si>
    <t xml:space="preserve">WANG LINGFEI</t>
  </si>
  <si>
    <t xml:space="preserve">A0152177E</t>
  </si>
  <si>
    <t xml:space="preserve">GR NT/02/201/B-1</t>
  </si>
  <si>
    <t xml:space="preserve">E0021574@U.NUS.EDU</t>
  </si>
  <si>
    <t xml:space="preserve">wanglingfei@ime.ac.cn</t>
  </si>
  <si>
    <t xml:space="preserve">KAMALA SRINIVASA RAO</t>
  </si>
  <si>
    <t xml:space="preserve">A0150416R</t>
  </si>
  <si>
    <t xml:space="preserve">GR NT/02/201/C-1</t>
  </si>
  <si>
    <t xml:space="preserve">8/20/1985</t>
  </si>
  <si>
    <t xml:space="preserve">E0015398@U.NUS.EDU</t>
  </si>
  <si>
    <t xml:space="preserve">srinu.kamala@gmail.com</t>
  </si>
  <si>
    <t xml:space="preserve">KARTHIKBABU KANNIVADI RAMAKANTH</t>
  </si>
  <si>
    <t xml:space="preserve">A0148667M</t>
  </si>
  <si>
    <t xml:space="preserve">GR NT/02/201/D-1</t>
  </si>
  <si>
    <t xml:space="preserve">11/22/1991</t>
  </si>
  <si>
    <t xml:space="preserve">E0013544@U.NUS.EDU</t>
  </si>
  <si>
    <t xml:space="preserve">karthikbabs22@gmail.com</t>
  </si>
  <si>
    <t xml:space="preserve">VADIM PETROVICH CHERNENKO</t>
  </si>
  <si>
    <t xml:space="preserve">A0179182W</t>
  </si>
  <si>
    <t xml:space="preserve">Current Non Graduate</t>
  </si>
  <si>
    <t xml:space="preserve">Canadian</t>
  </si>
  <si>
    <t xml:space="preserve">GR NT/02/204/A-1</t>
  </si>
  <si>
    <t xml:space="preserve">E0268551@U.NUS.EDU</t>
  </si>
  <si>
    <t xml:space="preserve">vadim.p.chernenko@gmail.com</t>
  </si>
  <si>
    <t xml:space="preserve">(1)7788790811</t>
  </si>
  <si>
    <t xml:space="preserve">STEVEN PATRICK SCHLAX</t>
  </si>
  <si>
    <t xml:space="preserve">A0180011A</t>
  </si>
  <si>
    <t xml:space="preserve">GR NT/02/204/B-1</t>
  </si>
  <si>
    <t xml:space="preserve">7/15/1997</t>
  </si>
  <si>
    <t xml:space="preserve">E0271166@U.NUS.EDU</t>
  </si>
  <si>
    <t xml:space="preserve">stevenschlax@gmail.com</t>
  </si>
  <si>
    <t xml:space="preserve">SUZUKI SHOGO</t>
  </si>
  <si>
    <t xml:space="preserve">A0174749M</t>
  </si>
  <si>
    <t xml:space="preserve">Japanese</t>
  </si>
  <si>
    <t xml:space="preserve">GR NT/02/204/C-1</t>
  </si>
  <si>
    <t xml:space="preserve">5/17/1991</t>
  </si>
  <si>
    <t xml:space="preserve">E0215451@U.NUS.EDU</t>
  </si>
  <si>
    <t xml:space="preserve">architect_go_go@yahoo.co.jp</t>
  </si>
  <si>
    <t xml:space="preserve">DEVAN ATAL PRITHIPAUL</t>
  </si>
  <si>
    <t xml:space="preserve">A0178693J</t>
  </si>
  <si>
    <t xml:space="preserve">GR NT/02/204/D-1</t>
  </si>
  <si>
    <t xml:space="preserve">E0268062@U.NUS.EDU</t>
  </si>
  <si>
    <t xml:space="preserve">dprithipaul@gmail.com</t>
  </si>
  <si>
    <t xml:space="preserve">1-514-702-0486</t>
  </si>
  <si>
    <t xml:space="preserve">JONATHAN WILLIAM AMBROSE</t>
  </si>
  <si>
    <t xml:space="preserve">A0146793R</t>
  </si>
  <si>
    <t xml:space="preserve">GR NT/02/205/A-1</t>
  </si>
  <si>
    <t xml:space="preserve">9/17/1992</t>
  </si>
  <si>
    <t xml:space="preserve">E0011022@U.NUS.EDU</t>
  </si>
  <si>
    <t xml:space="preserve">jonathan_ambrose917@hotmail.com</t>
  </si>
  <si>
    <t xml:space="preserve">BACHELOR OF ENGINEERING (BIOMEDICAL ENGINEERING)</t>
  </si>
  <si>
    <t xml:space="preserve">SIIDHEESH THEIVASIGAMANI</t>
  </si>
  <si>
    <t xml:space="preserve">A0150117W</t>
  </si>
  <si>
    <t xml:space="preserve">GR NT/02/205/B-1</t>
  </si>
  <si>
    <t xml:space="preserve">E0015021@U.NUS.EDU</t>
  </si>
  <si>
    <t xml:space="preserve">siidheesh@gmail.com</t>
  </si>
  <si>
    <t xml:space="preserve">BACHELOR OF ENGINEERING (ELECTRICAL)</t>
  </si>
  <si>
    <t xml:space="preserve">YOHANES EVANGELISTA YUDHISTIRA</t>
  </si>
  <si>
    <t xml:space="preserve">A0127146J</t>
  </si>
  <si>
    <t xml:space="preserve">Indonesian</t>
  </si>
  <si>
    <t xml:space="preserve">GR NT/02/205/C-1</t>
  </si>
  <si>
    <t xml:space="preserve">11/22/1993</t>
  </si>
  <si>
    <t xml:space="preserve">A0127146@U.NUS.EDU</t>
  </si>
  <si>
    <t xml:space="preserve">yudhistiraprijatmodjo@yahoo.com</t>
  </si>
  <si>
    <t xml:space="preserve">GOH CHONG SWEE</t>
  </si>
  <si>
    <t xml:space="preserve">A0131967X</t>
  </si>
  <si>
    <t xml:space="preserve">GR NT/02/205/D-1</t>
  </si>
  <si>
    <t xml:space="preserve">1/30/1993</t>
  </si>
  <si>
    <t xml:space="preserve">A0131967@U.NUS.EDU</t>
  </si>
  <si>
    <t xml:space="preserve">chongsweeswee@gmail.com</t>
  </si>
  <si>
    <t xml:space="preserve">RUCHI SHARMA</t>
  </si>
  <si>
    <t xml:space="preserve">A0133539A</t>
  </si>
  <si>
    <t xml:space="preserve">Female</t>
  </si>
  <si>
    <t xml:space="preserve">Married Apt</t>
  </si>
  <si>
    <t xml:space="preserve">GR NT/02/212-Bedroom</t>
  </si>
  <si>
    <t xml:space="preserve">A0133539@U.NUS.EDU</t>
  </si>
  <si>
    <t xml:space="preserve">rumnitruchi@gmail.com</t>
  </si>
  <si>
    <t xml:space="preserve">AGARWAL PRIYAM</t>
  </si>
  <si>
    <t xml:space="preserve">A0161293H</t>
  </si>
  <si>
    <t xml:space="preserve">GR NT/03/200/A-1</t>
  </si>
  <si>
    <t xml:space="preserve">2/13/1998</t>
  </si>
  <si>
    <t xml:space="preserve">E0072390@U.NUS.EDU</t>
  </si>
  <si>
    <t xml:space="preserve">agarwal.priyam13@gmail.com</t>
  </si>
  <si>
    <t xml:space="preserve">BOO KWOK YING</t>
  </si>
  <si>
    <t xml:space="preserve">A0168640B</t>
  </si>
  <si>
    <t xml:space="preserve">GR NT/03/200/B-1</t>
  </si>
  <si>
    <t xml:space="preserve">E0177073@U.NUS.EDU</t>
  </si>
  <si>
    <t xml:space="preserve">kwokying95@gmail.com</t>
  </si>
  <si>
    <t xml:space="preserve">AMAN SINGHAL</t>
  </si>
  <si>
    <t xml:space="preserve">A0161303X</t>
  </si>
  <si>
    <t xml:space="preserve">GR NT/03/200/C-1</t>
  </si>
  <si>
    <t xml:space="preserve">1/29/1998</t>
  </si>
  <si>
    <t xml:space="preserve">E0072400@U.NUS.EDU</t>
  </si>
  <si>
    <t xml:space="preserve">amansinghal2998@gmail.com</t>
  </si>
  <si>
    <t xml:space="preserve">ADHIRAJ MAHAJAN</t>
  </si>
  <si>
    <t xml:space="preserve">A0161448A</t>
  </si>
  <si>
    <t xml:space="preserve">GR NT/03/200/D-1</t>
  </si>
  <si>
    <t xml:space="preserve">4/28/1998</t>
  </si>
  <si>
    <t xml:space="preserve">E0072545@U.NUS.EDU</t>
  </si>
  <si>
    <t xml:space="preserve">adhimahajan@gmail.com</t>
  </si>
  <si>
    <t xml:space="preserve">+65 90535145</t>
  </si>
  <si>
    <t xml:space="preserve">YANG JICHENG</t>
  </si>
  <si>
    <t xml:space="preserve">A0176942U</t>
  </si>
  <si>
    <t xml:space="preserve">GR NT/03/201/A-1</t>
  </si>
  <si>
    <t xml:space="preserve">E0238033@U.DUKE.NUS.EDU</t>
  </si>
  <si>
    <t xml:space="preserve">jackyang@mail.ccmu.edu.cn</t>
  </si>
  <si>
    <t xml:space="preserve">+86 13269706581</t>
  </si>
  <si>
    <t xml:space="preserve">XIN CHEN</t>
  </si>
  <si>
    <t xml:space="preserve">A0151856Y</t>
  </si>
  <si>
    <t xml:space="preserve">GR NT/03/201/B-1</t>
  </si>
  <si>
    <t xml:space="preserve">2/22/1993</t>
  </si>
  <si>
    <t xml:space="preserve">E0020415@U.NUS.EDU</t>
  </si>
  <si>
    <t xml:space="preserve">imxinchen@outlook.com</t>
  </si>
  <si>
    <t xml:space="preserve">KAPISH GUPTA</t>
  </si>
  <si>
    <t xml:space="preserve">A0129245E</t>
  </si>
  <si>
    <t xml:space="preserve">GR NT/03/201/C-1</t>
  </si>
  <si>
    <t xml:space="preserve">8/16/1990</t>
  </si>
  <si>
    <t xml:space="preserve">A0129245@U.NUS.EDU</t>
  </si>
  <si>
    <t xml:space="preserve">zarkisin@gmail.com</t>
  </si>
  <si>
    <t xml:space="preserve">91-9418818049</t>
  </si>
  <si>
    <t xml:space="preserve">PH.D. IN MECHANOBIOLOGY (FOS)</t>
  </si>
  <si>
    <t xml:space="preserve">SWAMINATHAN ANANTHANARAYANAN</t>
  </si>
  <si>
    <t xml:space="preserve">A0152050Y</t>
  </si>
  <si>
    <t xml:space="preserve">GR NT/03/201/D-1</t>
  </si>
  <si>
    <t xml:space="preserve">1/16/1996</t>
  </si>
  <si>
    <t xml:space="preserve">E0021447@U.NUS.EDU</t>
  </si>
  <si>
    <t xml:space="preserve">swamii96@gmail.com</t>
  </si>
  <si>
    <t xml:space="preserve">+65 84684946</t>
  </si>
  <si>
    <t xml:space="preserve">MASTER OF SCIENCE (PHYSICS)</t>
  </si>
  <si>
    <t xml:space="preserve">TAN HENG THYE JENSON</t>
  </si>
  <si>
    <t xml:space="preserve">A0139464X</t>
  </si>
  <si>
    <t xml:space="preserve">GR NT/03/204/A-1</t>
  </si>
  <si>
    <t xml:space="preserve">10/13/1994</t>
  </si>
  <si>
    <t xml:space="preserve">E0003349@U.NUS.EDU</t>
  </si>
  <si>
    <t xml:space="preserve">hetyjub@yahoo.com</t>
  </si>
  <si>
    <t xml:space="preserve">PRADEEP JANAKIRAMAN</t>
  </si>
  <si>
    <t xml:space="preserve">A0140188H</t>
  </si>
  <si>
    <t xml:space="preserve">GR NT/03/204/B-1</t>
  </si>
  <si>
    <t xml:space="preserve">E0004098@U.NUS.EDU</t>
  </si>
  <si>
    <t xml:space="preserve">jpradeep1994@gmail.com</t>
  </si>
  <si>
    <t xml:space="preserve">SHI LIMIN</t>
  </si>
  <si>
    <t xml:space="preserve">A0133934E</t>
  </si>
  <si>
    <t xml:space="preserve">GR NT/03/204/C-1</t>
  </si>
  <si>
    <t xml:space="preserve">4/17/1996</t>
  </si>
  <si>
    <t xml:space="preserve">A0133934@U.NUS.EDU</t>
  </si>
  <si>
    <t xml:space="preserve">445667701@qq.com</t>
  </si>
  <si>
    <t xml:space="preserve">KRISHNA RAMACHANDRA</t>
  </si>
  <si>
    <t xml:space="preserve">A0142429H</t>
  </si>
  <si>
    <t xml:space="preserve">GR NT/03/204/D-1</t>
  </si>
  <si>
    <t xml:space="preserve">E0006444@U.NUS.EDU</t>
  </si>
  <si>
    <t xml:space="preserve">krishnar96@gmail.com</t>
  </si>
  <si>
    <t xml:space="preserve">TNG ZI JIAN</t>
  </si>
  <si>
    <t xml:space="preserve">A0140190W</t>
  </si>
  <si>
    <t xml:space="preserve">GR NT/03/205/A-1</t>
  </si>
  <si>
    <t xml:space="preserve">E0004100@U.NUS.EDU</t>
  </si>
  <si>
    <t xml:space="preserve">tngzijian@gmail.com</t>
  </si>
  <si>
    <t xml:space="preserve">HOU RUOMU</t>
  </si>
  <si>
    <t xml:space="preserve">A0131421B</t>
  </si>
  <si>
    <t xml:space="preserve">GR NT/03/205/B-1</t>
  </si>
  <si>
    <t xml:space="preserve">1/26/1994</t>
  </si>
  <si>
    <t xml:space="preserve">A0131421@U.NUS.EDU</t>
  </si>
  <si>
    <t xml:space="preserve">houruomu@gmail.com</t>
  </si>
  <si>
    <t xml:space="preserve">BACHELOR OF COMPUTING (COMPUTER SCIENCE)</t>
  </si>
  <si>
    <t xml:space="preserve">TAN JEN-U</t>
  </si>
  <si>
    <t xml:space="preserve">A0141635L</t>
  </si>
  <si>
    <t xml:space="preserve">GR NT/03/205/C-1</t>
  </si>
  <si>
    <t xml:space="preserve">8/25/1994</t>
  </si>
  <si>
    <t xml:space="preserve">E0005650@U.NUS.EDU</t>
  </si>
  <si>
    <t xml:space="preserve">tanjenu@gmail.com</t>
  </si>
  <si>
    <t xml:space="preserve">CHAN YUAN JUN JOEL</t>
  </si>
  <si>
    <t xml:space="preserve">A0148075B</t>
  </si>
  <si>
    <t xml:space="preserve">GR NT/03/205/D-1</t>
  </si>
  <si>
    <t xml:space="preserve">E0012754@U.NUS.EDU</t>
  </si>
  <si>
    <t xml:space="preserve">chanyjj@yahoo.com</t>
  </si>
  <si>
    <t xml:space="preserve">BACHELOR OF ENGINEERING (ENVIRONMENTAL)</t>
  </si>
  <si>
    <t xml:space="preserve">GAO, ZHENYU</t>
  </si>
  <si>
    <t xml:space="preserve">A0131730W</t>
  </si>
  <si>
    <t xml:space="preserve">GR NT/03/206/A-1</t>
  </si>
  <si>
    <t xml:space="preserve">A0131730@U.NUS.EDU</t>
  </si>
  <si>
    <t xml:space="preserve">lovemj1995@gmail.com</t>
  </si>
  <si>
    <t xml:space="preserve">MIHIR YOGESH NAIK</t>
  </si>
  <si>
    <t xml:space="preserve">A0144906A</t>
  </si>
  <si>
    <t xml:space="preserve">GR NT/03/206/B-1</t>
  </si>
  <si>
    <t xml:space="preserve">E0008998@U.NUS.EDU</t>
  </si>
  <si>
    <t xml:space="preserve">mihir_ynaik@rediffmail.com</t>
  </si>
  <si>
    <t xml:space="preserve">TIAN ZIXU</t>
  </si>
  <si>
    <t xml:space="preserve">A0127649U</t>
  </si>
  <si>
    <t xml:space="preserve">GR NT/03/206/C-1</t>
  </si>
  <si>
    <t xml:space="preserve">5/22/1993</t>
  </si>
  <si>
    <t xml:space="preserve">A0127649@U.NUS.EDU</t>
  </si>
  <si>
    <t xml:space="preserve">a0127649@u.nus.edu</t>
  </si>
  <si>
    <t xml:space="preserve">BENEDICT ABRAHAM</t>
  </si>
  <si>
    <t xml:space="preserve">A0154849N</t>
  </si>
  <si>
    <t xml:space="preserve">GR NT/03/206/D-1</t>
  </si>
  <si>
    <t xml:space="preserve">9/30/1995</t>
  </si>
  <si>
    <t xml:space="preserve">E0030986@U.NUS.EDU</t>
  </si>
  <si>
    <t xml:space="preserve">benedict_57@hotmail.com</t>
  </si>
  <si>
    <t xml:space="preserve">DANNY CHRISTIAN</t>
  </si>
  <si>
    <t xml:space="preserve">A0127714H</t>
  </si>
  <si>
    <t xml:space="preserve">GR NT/03/207/A-1</t>
  </si>
  <si>
    <t xml:space="preserve">3/23/1995</t>
  </si>
  <si>
    <t xml:space="preserve">A0127714@U.NUS.EDU</t>
  </si>
  <si>
    <t xml:space="preserve">danny.christian.95@gmail.com</t>
  </si>
  <si>
    <t xml:space="preserve">HAN XIAO</t>
  </si>
  <si>
    <t xml:space="preserve">A0141952H</t>
  </si>
  <si>
    <t xml:space="preserve">GR NT/03/207/B-1</t>
  </si>
  <si>
    <t xml:space="preserve">7/19/1995</t>
  </si>
  <si>
    <t xml:space="preserve">E0005967@U.NUS.EDU</t>
  </si>
  <si>
    <t xml:space="preserve">422974288@qq.com</t>
  </si>
  <si>
    <t xml:space="preserve">BACHELOR OF ENGINEERING (CHEMICAL)</t>
  </si>
  <si>
    <t xml:space="preserve">JIANG YISONG</t>
  </si>
  <si>
    <t xml:space="preserve">A0148003U</t>
  </si>
  <si>
    <t xml:space="preserve">GR NT/03/207/C-1</t>
  </si>
  <si>
    <t xml:space="preserve">11/16/1996</t>
  </si>
  <si>
    <t xml:space="preserve">E0012675@U.NUS.EDU</t>
  </si>
  <si>
    <t xml:space="preserve">1449684629@qq.com</t>
  </si>
  <si>
    <t xml:space="preserve">WU TINGFENG</t>
  </si>
  <si>
    <t xml:space="preserve">A0140244W</t>
  </si>
  <si>
    <t xml:space="preserve">GR NT/03/207/D-1</t>
  </si>
  <si>
    <t xml:space="preserve">E0004154@U.NUS.EDU</t>
  </si>
  <si>
    <t xml:space="preserve">wutingfeng@outlook.com</t>
  </si>
  <si>
    <t xml:space="preserve">NIGEL GU EN-HUA</t>
  </si>
  <si>
    <t xml:space="preserve">A0156127H</t>
  </si>
  <si>
    <t xml:space="preserve">GR NT/03/208/A-1</t>
  </si>
  <si>
    <t xml:space="preserve">E0032264@U.NUS.EDU</t>
  </si>
  <si>
    <t xml:space="preserve">nigel1213@Hotmail.com</t>
  </si>
  <si>
    <t xml:space="preserve">VASUDEV DARSHAN TRIVEDI</t>
  </si>
  <si>
    <t xml:space="preserve">A0103540Y</t>
  </si>
  <si>
    <t xml:space="preserve">GR NT/03/208/B-1</t>
  </si>
  <si>
    <t xml:space="preserve">A0103540@U.NUS.EDU</t>
  </si>
  <si>
    <t xml:space="preserve">vasudev93t@gmail.com</t>
  </si>
  <si>
    <t xml:space="preserve">JIA HAOTIAN</t>
  </si>
  <si>
    <t xml:space="preserve">A0157012U</t>
  </si>
  <si>
    <t xml:space="preserve">GR NT/03/208/C-1</t>
  </si>
  <si>
    <t xml:space="preserve">5/29/1996</t>
  </si>
  <si>
    <t xml:space="preserve">E0035525@U.NUS.EDU</t>
  </si>
  <si>
    <t xml:space="preserve">jht960529@163.com</t>
  </si>
  <si>
    <t xml:space="preserve">SUN SHUO</t>
  </si>
  <si>
    <t xml:space="preserve">A0162488U</t>
  </si>
  <si>
    <t xml:space="preserve">GR NT/03/208/D-1</t>
  </si>
  <si>
    <t xml:space="preserve">2/16/1998</t>
  </si>
  <si>
    <t xml:space="preserve">E0134075@U.NUS.EDU</t>
  </si>
  <si>
    <t xml:space="preserve">1057532022@qq.com</t>
  </si>
  <si>
    <t xml:space="preserve">LI XINHANG</t>
  </si>
  <si>
    <t xml:space="preserve">A0071362M</t>
  </si>
  <si>
    <t xml:space="preserve">GR NT/03/209-Bedroom</t>
  </si>
  <si>
    <t xml:space="preserve">E0028574@U.NUS.EDU</t>
  </si>
  <si>
    <t xml:space="preserve">MASTER OF ENGINEERING</t>
  </si>
  <si>
    <t xml:space="preserve">SEAH YAN XIANG</t>
  </si>
  <si>
    <t xml:space="preserve">A0124683A</t>
  </si>
  <si>
    <t xml:space="preserve">GR NT/03/210-Bedroom1</t>
  </si>
  <si>
    <t xml:space="preserve">8/31/1993</t>
  </si>
  <si>
    <t xml:space="preserve">A0124683@U.NUS.EDU</t>
  </si>
  <si>
    <t xml:space="preserve">commsec@nussu.org.sg</t>
  </si>
  <si>
    <t xml:space="preserve">SEAH ZI QUAN</t>
  </si>
  <si>
    <t xml:space="preserve">A0155131U</t>
  </si>
  <si>
    <t xml:space="preserve">GR NT/03/210-Bedroom2</t>
  </si>
  <si>
    <t xml:space="preserve">E0031268@U.NUS.EDU</t>
  </si>
  <si>
    <t xml:space="preserve">paperfist95@gmail.com</t>
  </si>
  <si>
    <t xml:space="preserve">BACHELOR OF SCIENCE</t>
  </si>
  <si>
    <t xml:space="preserve">LIAN ZHIJIE</t>
  </si>
  <si>
    <t xml:space="preserve">A0169117B</t>
  </si>
  <si>
    <t xml:space="preserve">GR NT/03/211-Bedroom</t>
  </si>
  <si>
    <t xml:space="preserve">E0178204@U.NUS.EDU</t>
  </si>
  <si>
    <t xml:space="preserve">lianzhijie0208@126.com</t>
  </si>
  <si>
    <t xml:space="preserve">MASTER OF SCIENCE (ELECTRICAL ENGINEERING)</t>
  </si>
  <si>
    <t xml:space="preserve">CHEN YIQI</t>
  </si>
  <si>
    <t xml:space="preserve">A0131678Y</t>
  </si>
  <si>
    <t xml:space="preserve">GR NT/03/213-Bedroom1</t>
  </si>
  <si>
    <t xml:space="preserve">4/30/1995</t>
  </si>
  <si>
    <t xml:space="preserve">A0131678@U.NUS.EDU</t>
  </si>
  <si>
    <t xml:space="preserve">yiqi_kitty@hotmail.com</t>
  </si>
  <si>
    <t xml:space="preserve">BACHELOR OF SOCIAL SCIENCES WITH HONOURS</t>
  </si>
  <si>
    <t xml:space="preserve">KIMBERLEY AMANDA KAO</t>
  </si>
  <si>
    <t xml:space="preserve">A0143072R</t>
  </si>
  <si>
    <t xml:space="preserve">GR NT/03/213-Bedroom2</t>
  </si>
  <si>
    <t xml:space="preserve">11/18/1996</t>
  </si>
  <si>
    <t xml:space="preserve">E0007087@U.NUS.EDU</t>
  </si>
  <si>
    <t xml:space="preserve">kimberleykao@gmail.com</t>
  </si>
  <si>
    <t xml:space="preserve">BACHELOR OF ARTS</t>
  </si>
  <si>
    <t xml:space="preserve">ABISHEK SENTHILKUMAR</t>
  </si>
  <si>
    <t xml:space="preserve">A0169101N</t>
  </si>
  <si>
    <t xml:space="preserve">GR NT/03/214-Bedroom</t>
  </si>
  <si>
    <t xml:space="preserve">6/17/1996</t>
  </si>
  <si>
    <t xml:space="preserve">E0178188@U.NUS.EDU</t>
  </si>
  <si>
    <t xml:space="preserve">abishek@senthilsafety.com</t>
  </si>
  <si>
    <t xml:space="preserve">MASTER OF SCIENCE(SAFETY, HEALTH &amp; ENVIRONMENTAL TECHNOLOGY)</t>
  </si>
  <si>
    <t xml:space="preserve">LOW JIA YUE</t>
  </si>
  <si>
    <t xml:space="preserve">A0172675W</t>
  </si>
  <si>
    <t xml:space="preserve">GR NT/03/215-Bedroom1</t>
  </si>
  <si>
    <t xml:space="preserve">6/30/1998</t>
  </si>
  <si>
    <t xml:space="preserve">E0202245@U.NUS.EDU</t>
  </si>
  <si>
    <t xml:space="preserve">lowjiayue@gmail.com</t>
  </si>
  <si>
    <t xml:space="preserve">9638 4935</t>
  </si>
  <si>
    <t xml:space="preserve">HUANG SIJING</t>
  </si>
  <si>
    <t xml:space="preserve">A0171425L</t>
  </si>
  <si>
    <t xml:space="preserve">GR NT/03/215-Bedroom2</t>
  </si>
  <si>
    <t xml:space="preserve">1/21/1998</t>
  </si>
  <si>
    <t xml:space="preserve">E0200995@U.NUS.EDU</t>
  </si>
  <si>
    <t xml:space="preserve">melodyshijing98@gmail.com</t>
  </si>
  <si>
    <t xml:space="preserve">RAVI SHWETHA</t>
  </si>
  <si>
    <t xml:space="preserve">A0146130W</t>
  </si>
  <si>
    <t xml:space="preserve">GR NT/04/200/A-1</t>
  </si>
  <si>
    <t xml:space="preserve">10/20/1997</t>
  </si>
  <si>
    <t xml:space="preserve">E0010252@U.NUS.EDU</t>
  </si>
  <si>
    <t xml:space="preserve">shwetha.ravi3@gmail.com</t>
  </si>
  <si>
    <t xml:space="preserve">WANG YANAN</t>
  </si>
  <si>
    <t xml:space="preserve">A0143843E</t>
  </si>
  <si>
    <t xml:space="preserve">GR NT/04/200/B-1</t>
  </si>
  <si>
    <t xml:space="preserve">E0007858@U.NUS.EDU</t>
  </si>
  <si>
    <t xml:space="preserve">wang.yanan1205@gmail.com</t>
  </si>
  <si>
    <t xml:space="preserve">ANGELIN KAAVYA JAYACHANDRAN</t>
  </si>
  <si>
    <t xml:space="preserve">A0162227L</t>
  </si>
  <si>
    <t xml:space="preserve">GR NT/04/200/C-1</t>
  </si>
  <si>
    <t xml:space="preserve">E0122248@U.NUS.EDU</t>
  </si>
  <si>
    <t xml:space="preserve">kaavyajc@gmail.com</t>
  </si>
  <si>
    <t xml:space="preserve">LIU SHENGNAN</t>
  </si>
  <si>
    <t xml:space="preserve">A0159636R</t>
  </si>
  <si>
    <t xml:space="preserve">GR NT/04/200/D-1</t>
  </si>
  <si>
    <t xml:space="preserve">E0052518@U.NUS.EDU</t>
  </si>
  <si>
    <t xml:space="preserve">shaw199689@gmail.com</t>
  </si>
  <si>
    <t xml:space="preserve">SHIRLEY LEE MEI YING</t>
  </si>
  <si>
    <t xml:space="preserve">A0069930X</t>
  </si>
  <si>
    <t xml:space="preserve">Malaysian</t>
  </si>
  <si>
    <t xml:space="preserve">GR NT/04/201/A-1</t>
  </si>
  <si>
    <t xml:space="preserve">E0019900@U.NUS.EDU</t>
  </si>
  <si>
    <t xml:space="preserve">potatopeels.shirley@gmail.com</t>
  </si>
  <si>
    <t xml:space="preserve">MASTER OF ARCHITECTURE</t>
  </si>
  <si>
    <t xml:space="preserve">LIU XUECONG</t>
  </si>
  <si>
    <t xml:space="preserve">A0148034L</t>
  </si>
  <si>
    <t xml:space="preserve">GR NT/04/201/B-1</t>
  </si>
  <si>
    <t xml:space="preserve">E0012706@U.NUS.EDU</t>
  </si>
  <si>
    <t xml:space="preserve">liusironearth@gmail.com</t>
  </si>
  <si>
    <t xml:space="preserve">BACHELOR OF ENGINEERING (ENGINEERING SCIENCE)</t>
  </si>
  <si>
    <t xml:space="preserve">MA XIAOYANG</t>
  </si>
  <si>
    <t xml:space="preserve">A0148731A</t>
  </si>
  <si>
    <t xml:space="preserve">GR NT/04/201/C-1</t>
  </si>
  <si>
    <t xml:space="preserve">10/13/1988</t>
  </si>
  <si>
    <t xml:space="preserve">E0013608@U.NUS.EDU</t>
  </si>
  <si>
    <t xml:space="preserve">e0013608@u.nus.edu</t>
  </si>
  <si>
    <t xml:space="preserve">AMELIA GUNAWAN</t>
  </si>
  <si>
    <t xml:space="preserve">A0161335M</t>
  </si>
  <si>
    <t xml:space="preserve">GR NT/04/201/D-1</t>
  </si>
  <si>
    <t xml:space="preserve">E0072432@U.NUS.EDU</t>
  </si>
  <si>
    <t xml:space="preserve">ameliagun03@gmail.com</t>
  </si>
  <si>
    <t xml:space="preserve">CAI JIAYI, CATHERINE</t>
  </si>
  <si>
    <t xml:space="preserve">A0140933L</t>
  </si>
  <si>
    <t xml:space="preserve">GR NT/04/202/A-1</t>
  </si>
  <si>
    <t xml:space="preserve">E0004852@U.NUS.EDU</t>
  </si>
  <si>
    <t xml:space="preserve">caijiayi96@gmail.com</t>
  </si>
  <si>
    <t xml:space="preserve">OLIVIA WIDYAWATI</t>
  </si>
  <si>
    <t xml:space="preserve">A0161357E</t>
  </si>
  <si>
    <t xml:space="preserve">GR NT/04/202/B-1</t>
  </si>
  <si>
    <t xml:space="preserve">8/17/1998</t>
  </si>
  <si>
    <t xml:space="preserve">E0072454@U.NUS.EDU</t>
  </si>
  <si>
    <t xml:space="preserve">oliviawidyawati@yahoo.com</t>
  </si>
  <si>
    <t xml:space="preserve">FANG XINYI</t>
  </si>
  <si>
    <t xml:space="preserve">A0148050N</t>
  </si>
  <si>
    <t xml:space="preserve">GR NT/04/202/C-1</t>
  </si>
  <si>
    <t xml:space="preserve">10/29/1996</t>
  </si>
  <si>
    <t xml:space="preserve">E0012722@U.NUS.EDU</t>
  </si>
  <si>
    <t xml:space="preserve">397587004@qq.com</t>
  </si>
  <si>
    <t xml:space="preserve">NADIA DESRATRI ENMAYANI</t>
  </si>
  <si>
    <t xml:space="preserve">A0144897L</t>
  </si>
  <si>
    <t xml:space="preserve">GR NT/04/202/D-1</t>
  </si>
  <si>
    <t xml:space="preserve">12/18/1998</t>
  </si>
  <si>
    <t xml:space="preserve">E0008989@U.NUS.EDU</t>
  </si>
  <si>
    <t xml:space="preserve">nadiadesratri@gmail.com</t>
  </si>
  <si>
    <t xml:space="preserve">PENG JIA XIN</t>
  </si>
  <si>
    <t xml:space="preserve">A0136284A</t>
  </si>
  <si>
    <t xml:space="preserve">GR NT/04/203/A-1</t>
  </si>
  <si>
    <t xml:space="preserve">E0032622@U.NUS.EDU</t>
  </si>
  <si>
    <t xml:space="preserve">peng.jiaxin@dhs.sg</t>
  </si>
  <si>
    <t xml:space="preserve">CHAP FELICE</t>
  </si>
  <si>
    <t xml:space="preserve">A0173884N</t>
  </si>
  <si>
    <t xml:space="preserve">GR NT/04/203/B-1</t>
  </si>
  <si>
    <t xml:space="preserve">E0204833@U.NUS.EDU</t>
  </si>
  <si>
    <t xml:space="preserve">fchap86@gmail.com</t>
  </si>
  <si>
    <t xml:space="preserve">HO SHI QIN, AMELIA</t>
  </si>
  <si>
    <t xml:space="preserve">A0159812Y</t>
  </si>
  <si>
    <t xml:space="preserve">GR NT/04/203/C-1</t>
  </si>
  <si>
    <t xml:space="preserve">10/28/1997</t>
  </si>
  <si>
    <t xml:space="preserve">E0052694@U.NUS.EDU</t>
  </si>
  <si>
    <t xml:space="preserve">ameliahosq@gmail.com</t>
  </si>
  <si>
    <t xml:space="preserve">NI LU</t>
  </si>
  <si>
    <t xml:space="preserve">A0129574W</t>
  </si>
  <si>
    <t xml:space="preserve">GR NT/04/203/D-1</t>
  </si>
  <si>
    <t xml:space="preserve">1/13/1994</t>
  </si>
  <si>
    <t xml:space="preserve">A0129574@U.NUS.EDU</t>
  </si>
  <si>
    <t xml:space="preserve">theroni@live.com</t>
  </si>
  <si>
    <t xml:space="preserve">ANNA CATHERINE SIMMONS</t>
  </si>
  <si>
    <t xml:space="preserve">A0174800L</t>
  </si>
  <si>
    <t xml:space="preserve">British</t>
  </si>
  <si>
    <t xml:space="preserve">GR NT/04/204/A-1</t>
  </si>
  <si>
    <t xml:space="preserve">E0215502@U.NUS.EDU</t>
  </si>
  <si>
    <t xml:space="preserve">anna.c.simmons@durham.ac.uk</t>
  </si>
  <si>
    <t xml:space="preserve">ZHAO YITING</t>
  </si>
  <si>
    <t xml:space="preserve">A0130110M</t>
  </si>
  <si>
    <t xml:space="preserve">GR NT/04/204/B-1</t>
  </si>
  <si>
    <t xml:space="preserve">A0130110@U.NUS.EDU</t>
  </si>
  <si>
    <t xml:space="preserve">zhao_yiting@yahoo.com.sg</t>
  </si>
  <si>
    <t xml:space="preserve">TAN QI ZHI</t>
  </si>
  <si>
    <t xml:space="preserve">A0160031A</t>
  </si>
  <si>
    <t xml:space="preserve">GR NT/04/204/C-1</t>
  </si>
  <si>
    <t xml:space="preserve">E0052913@U.NUS.EDU</t>
  </si>
  <si>
    <t xml:space="preserve">qiqizhitan@gmail.com</t>
  </si>
  <si>
    <t xml:space="preserve">ANTONELLA RAQUEL IBARGUEN MEJIA</t>
  </si>
  <si>
    <t xml:space="preserve">A0178623X</t>
  </si>
  <si>
    <t xml:space="preserve">GR NT/04/204/D-1</t>
  </si>
  <si>
    <t xml:space="preserve">2/25/1997</t>
  </si>
  <si>
    <t xml:space="preserve">E0267992@U.NUS.EDU</t>
  </si>
  <si>
    <t xml:space="preserve">antonella.ibarguen@mail.utoronto.ca</t>
  </si>
  <si>
    <t xml:space="preserve">WINNI VALENTINA</t>
  </si>
  <si>
    <t xml:space="preserve">A0138512L</t>
  </si>
  <si>
    <t xml:space="preserve">GR NT/04/205/A-1</t>
  </si>
  <si>
    <t xml:space="preserve">12/29/1992</t>
  </si>
  <si>
    <t xml:space="preserve">E0002354@U.NUS.EDU</t>
  </si>
  <si>
    <t xml:space="preserve">winni_yang@hotmail.com</t>
  </si>
  <si>
    <t xml:space="preserve">PRAKRITI ARORA</t>
  </si>
  <si>
    <t xml:space="preserve">A0177613B</t>
  </si>
  <si>
    <t xml:space="preserve">GR NT/04/205/B-1</t>
  </si>
  <si>
    <t xml:space="preserve">7/20/1999</t>
  </si>
  <si>
    <t xml:space="preserve">E0260119@U.NUS.EDU</t>
  </si>
  <si>
    <t xml:space="preserve">prakriti1881@gmail.com</t>
  </si>
  <si>
    <t xml:space="preserve">MARCELINA VIANA</t>
  </si>
  <si>
    <t xml:space="preserve">A0126486X</t>
  </si>
  <si>
    <t xml:space="preserve">GR NT/04/205/C-1</t>
  </si>
  <si>
    <t xml:space="preserve">A0126486@U.NUS.EDU</t>
  </si>
  <si>
    <t xml:space="preserve">marcelinakatharinaviana@gmail.com</t>
  </si>
  <si>
    <t xml:space="preserve">NIKITHA PRASAD</t>
  </si>
  <si>
    <t xml:space="preserve">A0162221X</t>
  </si>
  <si>
    <t xml:space="preserve">GR NT/04/205/D-1</t>
  </si>
  <si>
    <t xml:space="preserve">E0122242@U.NUS.EDU</t>
  </si>
  <si>
    <t xml:space="preserve">nikithaprasad3@gmail.com</t>
  </si>
  <si>
    <t xml:space="preserve">NAZGUL ZAKIYEVA</t>
  </si>
  <si>
    <t xml:space="preserve">A0161657Y</t>
  </si>
  <si>
    <t xml:space="preserve">Kazakhstani</t>
  </si>
  <si>
    <t xml:space="preserve">GR NT/04/206/A-1</t>
  </si>
  <si>
    <t xml:space="preserve">3/14/1993</t>
  </si>
  <si>
    <t xml:space="preserve">E0081744@U.NUS.EDU</t>
  </si>
  <si>
    <t xml:space="preserve">nazgul.zakiyeva@gmail.com</t>
  </si>
  <si>
    <t xml:space="preserve">SHAGUN SRIVASTAVA</t>
  </si>
  <si>
    <t xml:space="preserve">A0148728R</t>
  </si>
  <si>
    <t xml:space="preserve">GR NT/04/206/B-1</t>
  </si>
  <si>
    <t xml:space="preserve">2/14/1991</t>
  </si>
  <si>
    <t xml:space="preserve">E0013605@U.NUS.EDU</t>
  </si>
  <si>
    <t xml:space="preserve">shagun14biotech@gmail.com</t>
  </si>
  <si>
    <t xml:space="preserve">+65 8353 7338</t>
  </si>
  <si>
    <t xml:space="preserve">NURGUL IMANGALI</t>
  </si>
  <si>
    <t xml:space="preserve">A0159593M</t>
  </si>
  <si>
    <t xml:space="preserve">GR NT/04/206/C-1</t>
  </si>
  <si>
    <t xml:space="preserve">10/24/1991</t>
  </si>
  <si>
    <t xml:space="preserve">E0046972@U.NUS.EDU</t>
  </si>
  <si>
    <t xml:space="preserve">nurgul.ktl@gmail.com</t>
  </si>
  <si>
    <t xml:space="preserve">STEFFIE MANO</t>
  </si>
  <si>
    <t xml:space="preserve">A0134664A</t>
  </si>
  <si>
    <t xml:space="preserve">GR NT/04/206/D-1</t>
  </si>
  <si>
    <t xml:space="preserve">5/23/1991</t>
  </si>
  <si>
    <t xml:space="preserve">A0134664@U.NUS.EDU</t>
  </si>
  <si>
    <t xml:space="preserve">steffiemano@yahoo.com</t>
  </si>
  <si>
    <t xml:space="preserve">AVNIKA MANAKTALA</t>
  </si>
  <si>
    <t xml:space="preserve">A0147927R</t>
  </si>
  <si>
    <t xml:space="preserve">GR NT/04/207/A-1</t>
  </si>
  <si>
    <t xml:space="preserve">3/16/1997</t>
  </si>
  <si>
    <t xml:space="preserve">E0012595@U.NUS.EDU</t>
  </si>
  <si>
    <t xml:space="preserve">avnika.manaktala@gmail.com</t>
  </si>
  <si>
    <t xml:space="preserve">TARAANA MOHAN</t>
  </si>
  <si>
    <t xml:space="preserve">A0144917Y</t>
  </si>
  <si>
    <t xml:space="preserve">GR NT/04/207/B-1</t>
  </si>
  <si>
    <t xml:space="preserve">4/19/1997</t>
  </si>
  <si>
    <t xml:space="preserve">E0009009@U.NUS.EDU</t>
  </si>
  <si>
    <t xml:space="preserve">taraana.m97@gmail.com</t>
  </si>
  <si>
    <t xml:space="preserve">PADMASREE LYRA GOVINDARAJU</t>
  </si>
  <si>
    <t xml:space="preserve">A0131846E</t>
  </si>
  <si>
    <t xml:space="preserve">GR NT/04/207/C-1</t>
  </si>
  <si>
    <t xml:space="preserve">A0131846@U.NUS.EDU</t>
  </si>
  <si>
    <t xml:space="preserve">padmalyra@gmail.com</t>
  </si>
  <si>
    <t xml:space="preserve">ISHANEE NAGPURKAR</t>
  </si>
  <si>
    <t xml:space="preserve">A0147108J</t>
  </si>
  <si>
    <t xml:space="preserve">GR NT/04/207/D-1</t>
  </si>
  <si>
    <t xml:space="preserve">E0011396@U.NUS.EDU</t>
  </si>
  <si>
    <t xml:space="preserve">ishanee.n@hotmail.com</t>
  </si>
  <si>
    <t xml:space="preserve">BACHELOR OF ENGINEERING (CIVIL)</t>
  </si>
  <si>
    <t xml:space="preserve">HAN, LIN</t>
  </si>
  <si>
    <t xml:space="preserve">A0134659W</t>
  </si>
  <si>
    <t xml:space="preserve">GR NT/04/208/A-1</t>
  </si>
  <si>
    <t xml:space="preserve">2/19/1989</t>
  </si>
  <si>
    <t xml:space="preserve">A0134659@U.NUS.EDU</t>
  </si>
  <si>
    <t xml:space="preserve">lacey.han219@gmail.com</t>
  </si>
  <si>
    <t xml:space="preserve">ASHRITTA RAMESH</t>
  </si>
  <si>
    <t xml:space="preserve">A0133876W</t>
  </si>
  <si>
    <t xml:space="preserve">GR NT/04/208/B-1</t>
  </si>
  <si>
    <t xml:space="preserve">8/26/1997</t>
  </si>
  <si>
    <t xml:space="preserve">A0133876@U.NUS.EDU</t>
  </si>
  <si>
    <t xml:space="preserve">ashritta@gmail.com</t>
  </si>
  <si>
    <t xml:space="preserve">ARCHANA PRADEEP</t>
  </si>
  <si>
    <t xml:space="preserve">A0162694W</t>
  </si>
  <si>
    <t xml:space="preserve">GR NT/04/208/C-1</t>
  </si>
  <si>
    <t xml:space="preserve">11/14/1998</t>
  </si>
  <si>
    <t xml:space="preserve">E0140076@U.NUS.EDU</t>
  </si>
  <si>
    <t xml:space="preserve">archieprad@gmail.com</t>
  </si>
  <si>
    <t xml:space="preserve">JIANG YIQUN</t>
  </si>
  <si>
    <t xml:space="preserve">A0146617B</t>
  </si>
  <si>
    <t xml:space="preserve">GR NT/04/208/D-1</t>
  </si>
  <si>
    <t xml:space="preserve">8/24/1992</t>
  </si>
  <si>
    <t xml:space="preserve">E0010837@U.NUS.EDU</t>
  </si>
  <si>
    <t xml:space="preserve">smileyjyq@gmail.com</t>
  </si>
  <si>
    <t xml:space="preserve">XU SHANSHAN</t>
  </si>
  <si>
    <t xml:space="preserve">A0120145Y</t>
  </si>
  <si>
    <t xml:space="preserve">GR NT/04/209-Bedroom</t>
  </si>
  <si>
    <t xml:space="preserve">10/23/1989</t>
  </si>
  <si>
    <t xml:space="preserve">A0120145@U.NUS.EDU</t>
  </si>
  <si>
    <t xml:space="preserve">morgana1352@gmail.com</t>
  </si>
  <si>
    <t xml:space="preserve">+65 93729398</t>
  </si>
  <si>
    <t xml:space="preserve">MAANAS SUNIL PRABHAKAR</t>
  </si>
  <si>
    <t xml:space="preserve">A0176613A</t>
  </si>
  <si>
    <t xml:space="preserve">GR NT/04/211-Bedroom</t>
  </si>
  <si>
    <t xml:space="preserve">E0232217@U.NUS.EDU</t>
  </si>
  <si>
    <t xml:space="preserve">maanassp@gmail.com</t>
  </si>
  <si>
    <t xml:space="preserve">MASTER OF SCIENCE (BUSINESS ANALYTICS)</t>
  </si>
  <si>
    <t xml:space="preserve">HUANG XIAOLU</t>
  </si>
  <si>
    <t xml:space="preserve">A0149056B</t>
  </si>
  <si>
    <t xml:space="preserve">GR NT/04/212-Bedroom</t>
  </si>
  <si>
    <t xml:space="preserve">12/14/1994</t>
  </si>
  <si>
    <t xml:space="preserve">E0013942@U.NUS.EDU</t>
  </si>
  <si>
    <t xml:space="preserve">lucyhuang2727@gmail.com</t>
  </si>
  <si>
    <t xml:space="preserve">MASTER OF ARTS (SOUTHEAST ASIAN STUDIES)</t>
  </si>
  <si>
    <t xml:space="preserve">JASNEA SARMA</t>
  </si>
  <si>
    <t xml:space="preserve">A0123545L</t>
  </si>
  <si>
    <t xml:space="preserve">GR NT/04/213-Bedroom</t>
  </si>
  <si>
    <t xml:space="preserve">A0123545@U.NUS.EDU</t>
  </si>
  <si>
    <t xml:space="preserve">jasneasarma@gmail.com</t>
  </si>
  <si>
    <t xml:space="preserve">LEE ZI QUAN JEFFREY</t>
  </si>
  <si>
    <t xml:space="preserve">A0123992Y</t>
  </si>
  <si>
    <t xml:space="preserve">GR NT/04/215-Bedroom1</t>
  </si>
  <si>
    <t xml:space="preserve">10/26/1993</t>
  </si>
  <si>
    <t xml:space="preserve">A0123992@U.NUS.EDU</t>
  </si>
  <si>
    <t xml:space="preserve">jeffreylee.zq@gmail.com</t>
  </si>
  <si>
    <t xml:space="preserve">BACHELOR OF SCIENCE WITH HONOURS</t>
  </si>
  <si>
    <t xml:space="preserve">TAN ZHENG JIE SHAUN</t>
  </si>
  <si>
    <t xml:space="preserve">A0155008M</t>
  </si>
  <si>
    <t xml:space="preserve">GR NT/04/215-Bedroom2</t>
  </si>
  <si>
    <t xml:space="preserve">8/15/1995</t>
  </si>
  <si>
    <t xml:space="preserve">E0031145@U.NUS.EDU</t>
  </si>
  <si>
    <t xml:space="preserve">tanzhengjieshaun@gmail.com</t>
  </si>
  <si>
    <t xml:space="preserve">BACHELOR OF BUSINESS ADMINISTRATION (ACCOUNTANCY)</t>
  </si>
  <si>
    <t xml:space="preserve">LIM KENG ZHI</t>
  </si>
  <si>
    <t xml:space="preserve">A0138473Y</t>
  </si>
  <si>
    <t xml:space="preserve">GR NT/05/200/A-1</t>
  </si>
  <si>
    <t xml:space="preserve">E0002315@U.NUS.EDU</t>
  </si>
  <si>
    <t xml:space="preserve">lkengzhi@gmail.com</t>
  </si>
  <si>
    <t xml:space="preserve">LIM YONG SONG</t>
  </si>
  <si>
    <t xml:space="preserve">A0154776R</t>
  </si>
  <si>
    <t xml:space="preserve">GR NT/05/200/B-1</t>
  </si>
  <si>
    <t xml:space="preserve">E0030913@U.NUS.EDU</t>
  </si>
  <si>
    <t xml:space="preserve">yong_song03@hotmail.com</t>
  </si>
  <si>
    <t xml:space="preserve">MARCUS PHUA ZHENG JIE</t>
  </si>
  <si>
    <t xml:space="preserve">A0167094X</t>
  </si>
  <si>
    <t xml:space="preserve">GR NT/05/200/C-1</t>
  </si>
  <si>
    <t xml:space="preserve">9/23/1996</t>
  </si>
  <si>
    <t xml:space="preserve">E0175527@U.NUS.EDU</t>
  </si>
  <si>
    <t xml:space="preserve">marcuszhengjie@gmail.com</t>
  </si>
  <si>
    <t xml:space="preserve">DANIEL LOW YEONG KIA</t>
  </si>
  <si>
    <t xml:space="preserve">A0124131B</t>
  </si>
  <si>
    <t xml:space="preserve">GR NT/05/200/D-1</t>
  </si>
  <si>
    <t xml:space="preserve">A0124131@U.NUS.EDU</t>
  </si>
  <si>
    <t xml:space="preserve">daniellowyk@gmail.com</t>
  </si>
  <si>
    <t xml:space="preserve">HE LINCHUN</t>
  </si>
  <si>
    <t xml:space="preserve">A0148713A</t>
  </si>
  <si>
    <t xml:space="preserve">GR NT/05/201/A-1</t>
  </si>
  <si>
    <t xml:space="preserve">E0013590@U.NUS.EDU</t>
  </si>
  <si>
    <t xml:space="preserve">helch008@163.com</t>
  </si>
  <si>
    <t xml:space="preserve">LI ZHENWEI</t>
  </si>
  <si>
    <t xml:space="preserve">A0162403U</t>
  </si>
  <si>
    <t xml:space="preserve">GR NT/05/201/B-1</t>
  </si>
  <si>
    <t xml:space="preserve">10/16/1993</t>
  </si>
  <si>
    <t xml:space="preserve">E0130751@U.NUS.EDU</t>
  </si>
  <si>
    <t xml:space="preserve">tsubasa2013@163.com</t>
  </si>
  <si>
    <t xml:space="preserve">65-83001473</t>
  </si>
  <si>
    <t xml:space="preserve">JPAUL SANTIAGO MANZANILLA</t>
  </si>
  <si>
    <t xml:space="preserve">A0138241M</t>
  </si>
  <si>
    <t xml:space="preserve">FILIPINO</t>
  </si>
  <si>
    <t xml:space="preserve">GR NT/05/201/C-1</t>
  </si>
  <si>
    <t xml:space="preserve">E0001895@U.NUS.EDU</t>
  </si>
  <si>
    <t xml:space="preserve">jpaulmanzanilla@gmail.com</t>
  </si>
  <si>
    <t xml:space="preserve">WAN XINWEI</t>
  </si>
  <si>
    <t xml:space="preserve">A0151182N</t>
  </si>
  <si>
    <t xml:space="preserve">GR NT/05/201/D-1</t>
  </si>
  <si>
    <t xml:space="preserve">5/14/1990</t>
  </si>
  <si>
    <t xml:space="preserve">E0016667@U.NUS.EDU</t>
  </si>
  <si>
    <t xml:space="preserve">xinweiwan@gmail.com</t>
  </si>
  <si>
    <t xml:space="preserve">MASTER OF URBAN PLANNING</t>
  </si>
  <si>
    <t xml:space="preserve">LEE JEROME</t>
  </si>
  <si>
    <t xml:space="preserve">A0155308H</t>
  </si>
  <si>
    <t xml:space="preserve">GR NT/05/202/A-1</t>
  </si>
  <si>
    <t xml:space="preserve">3/15/1995</t>
  </si>
  <si>
    <t xml:space="preserve">E0031445@U.NUS.EDU</t>
  </si>
  <si>
    <t xml:space="preserve">jerome_lee95@hotmail.com</t>
  </si>
  <si>
    <t xml:space="preserve">ZUFAR B ADNAN</t>
  </si>
  <si>
    <t xml:space="preserve">A0130359J</t>
  </si>
  <si>
    <t xml:space="preserve">GR NT/05/202/B-1</t>
  </si>
  <si>
    <t xml:space="preserve">1/25/1995</t>
  </si>
  <si>
    <t xml:space="preserve">A0130359@U.NUS.EDU</t>
  </si>
  <si>
    <t xml:space="preserve">Zufar.adnan@gmail.com</t>
  </si>
  <si>
    <t xml:space="preserve">LEON LIM ZHIHE</t>
  </si>
  <si>
    <t xml:space="preserve">A0121831U</t>
  </si>
  <si>
    <t xml:space="preserve">GR NT/05/202/C-1</t>
  </si>
  <si>
    <t xml:space="preserve">2/25/1993</t>
  </si>
  <si>
    <t xml:space="preserve">A0121831@U.NUS.EDU</t>
  </si>
  <si>
    <t xml:space="preserve">leonlimzh@gmail.com</t>
  </si>
  <si>
    <t xml:space="preserve">ELWIN YUNAPUTRA KOSMAN</t>
  </si>
  <si>
    <t xml:space="preserve">A0129835W</t>
  </si>
  <si>
    <t xml:space="preserve">GR NT/05/202/D-1</t>
  </si>
  <si>
    <t xml:space="preserve">4/29/1994</t>
  </si>
  <si>
    <t xml:space="preserve">A0129835@U.NUS.EDU</t>
  </si>
  <si>
    <t xml:space="preserve">elwinkosman@hotmail.com</t>
  </si>
  <si>
    <t xml:space="preserve">NIKHIL RAJ</t>
  </si>
  <si>
    <t xml:space="preserve">A0161398W</t>
  </si>
  <si>
    <t xml:space="preserve">GR NT/05/203/A-1</t>
  </si>
  <si>
    <t xml:space="preserve">5/13/1998</t>
  </si>
  <si>
    <t xml:space="preserve">E0072495@U.NUS.EDU</t>
  </si>
  <si>
    <t xml:space="preserve">nik98.raj@gmail.com</t>
  </si>
  <si>
    <t xml:space="preserve">TAN XUAN DE KELVIN</t>
  </si>
  <si>
    <t xml:space="preserve">A0157460E</t>
  </si>
  <si>
    <t xml:space="preserve">GR NT/05/203/B-1</t>
  </si>
  <si>
    <t xml:space="preserve">E0035973@U.NUS.EDU</t>
  </si>
  <si>
    <t xml:space="preserve">kelvinxuande@gmail.com</t>
  </si>
  <si>
    <t xml:space="preserve">CHUNG TIN LONG</t>
  </si>
  <si>
    <t xml:space="preserve">A0150743L</t>
  </si>
  <si>
    <t xml:space="preserve">GR NT/05/203/C-1</t>
  </si>
  <si>
    <t xml:space="preserve">6/26/1995</t>
  </si>
  <si>
    <t xml:space="preserve">E0015833@U.NUS.EDU</t>
  </si>
  <si>
    <t xml:space="preserve">chungtinlong@hotmail.com</t>
  </si>
  <si>
    <t xml:space="preserve">YASH MAHESHWARI</t>
  </si>
  <si>
    <t xml:space="preserve">A0161417L</t>
  </si>
  <si>
    <t xml:space="preserve">GR NT/05/203/D-1</t>
  </si>
  <si>
    <t xml:space="preserve">3/21/1998</t>
  </si>
  <si>
    <t xml:space="preserve">E0072514@U.NUS.EDU</t>
  </si>
  <si>
    <t xml:space="preserve">yash.maheshwari969@gmail.com</t>
  </si>
  <si>
    <t xml:space="preserve">HO WEI HAO CALVIN</t>
  </si>
  <si>
    <t xml:space="preserve">A0122466J</t>
  </si>
  <si>
    <t xml:space="preserve">GR NT/05/204/A-1</t>
  </si>
  <si>
    <t xml:space="preserve">6/16/1993</t>
  </si>
  <si>
    <t xml:space="preserve">A0122466@U.NUS.EDU</t>
  </si>
  <si>
    <t xml:space="preserve">chwh2000@hotmail.com</t>
  </si>
  <si>
    <t xml:space="preserve">PYAE LIN KYAW</t>
  </si>
  <si>
    <t xml:space="preserve">A0127376Y</t>
  </si>
  <si>
    <t xml:space="preserve">MYANMAR</t>
  </si>
  <si>
    <t xml:space="preserve">GR NT/05/204/B-1</t>
  </si>
  <si>
    <t xml:space="preserve">A0127376@U.NUS.EDU</t>
  </si>
  <si>
    <t xml:space="preserve">corbinlin@hotmail.com</t>
  </si>
  <si>
    <t xml:space="preserve">JULIAN LIM JUN REN</t>
  </si>
  <si>
    <t xml:space="preserve">A0166741B</t>
  </si>
  <si>
    <t xml:space="preserve">GR NT/05/204/C-1</t>
  </si>
  <si>
    <t xml:space="preserve">E0175174@U.NUS.EDU</t>
  </si>
  <si>
    <t xml:space="preserve">sly_1996@hotmail.com</t>
  </si>
  <si>
    <t xml:space="preserve">CHANG QI SONG, JARED</t>
  </si>
  <si>
    <t xml:space="preserve">A0172079Y</t>
  </si>
  <si>
    <t xml:space="preserve">GR NT/05/204/D-1</t>
  </si>
  <si>
    <t xml:space="preserve">E0201649@U.NUS.EDU</t>
  </si>
  <si>
    <t xml:space="preserve">Croco_sewer@hotmail.com</t>
  </si>
  <si>
    <t xml:space="preserve">HUNG CHIA-CHE</t>
  </si>
  <si>
    <t xml:space="preserve">A0140984Y</t>
  </si>
  <si>
    <t xml:space="preserve">CHINESE/TAIWANESE</t>
  </si>
  <si>
    <t xml:space="preserve">GR NT/05/205/A-1</t>
  </si>
  <si>
    <t xml:space="preserve">E0004903@U.NUS.EDU</t>
  </si>
  <si>
    <t xml:space="preserve">grantex5@gmail.com</t>
  </si>
  <si>
    <t xml:space="preserve">MA JUNTING</t>
  </si>
  <si>
    <t xml:space="preserve">A0144294A</t>
  </si>
  <si>
    <t xml:space="preserve">GR NT/05/205/B-1</t>
  </si>
  <si>
    <t xml:space="preserve">6/23/1995</t>
  </si>
  <si>
    <t xml:space="preserve">E0008325@U.NUS.EDU</t>
  </si>
  <si>
    <t xml:space="preserve">ma.junting@iCloud.com</t>
  </si>
  <si>
    <t xml:space="preserve">QI GONGJIE</t>
  </si>
  <si>
    <t xml:space="preserve">A0143863B</t>
  </si>
  <si>
    <t xml:space="preserve">GR NT/05/205/C-1</t>
  </si>
  <si>
    <t xml:space="preserve">E0007878@U.NUS.EDU</t>
  </si>
  <si>
    <t xml:space="preserve">sandstricklelarch@gmail.com</t>
  </si>
  <si>
    <t xml:space="preserve">DONG TIAN</t>
  </si>
  <si>
    <t xml:space="preserve">A0144267A</t>
  </si>
  <si>
    <t xml:space="preserve">GR NT/05/205/D-1</t>
  </si>
  <si>
    <t xml:space="preserve">E0008298@U.NUS.EDU</t>
  </si>
  <si>
    <t xml:space="preserve">dongtian3997@gmail.com</t>
  </si>
  <si>
    <t xml:space="preserve">CHEW DE XUN</t>
  </si>
  <si>
    <t xml:space="preserve">A0125128M</t>
  </si>
  <si>
    <t xml:space="preserve">GR NT/05/206/A-1</t>
  </si>
  <si>
    <t xml:space="preserve">12/30/1993</t>
  </si>
  <si>
    <t xml:space="preserve">A0125128@U.NUS.EDU</t>
  </si>
  <si>
    <t xml:space="preserve">dxchew@yahoo.com.sg</t>
  </si>
  <si>
    <t xml:space="preserve">TAN ZHENG ZHI KENZO CHANDRA</t>
  </si>
  <si>
    <t xml:space="preserve">A0155145J</t>
  </si>
  <si>
    <t xml:space="preserve">GR NT/05/206/B-1</t>
  </si>
  <si>
    <t xml:space="preserve">E0031282@U.NUS.EDU</t>
  </si>
  <si>
    <t xml:space="preserve">zot.95@hotmail.com</t>
  </si>
  <si>
    <t xml:space="preserve">LIM QI HAO</t>
  </si>
  <si>
    <t xml:space="preserve">A0144424M</t>
  </si>
  <si>
    <t xml:space="preserve">GR NT/05/206/C-1</t>
  </si>
  <si>
    <t xml:space="preserve">E0008455@U.NUS.EDU</t>
  </si>
  <si>
    <t xml:space="preserve">limqihao@gmail.com</t>
  </si>
  <si>
    <t xml:space="preserve">CHEE KAI YI</t>
  </si>
  <si>
    <t xml:space="preserve">A0124349E</t>
  </si>
  <si>
    <t xml:space="preserve">GR NT/05/206/D-1</t>
  </si>
  <si>
    <t xml:space="preserve">A0124349@U.NUS.EDU</t>
  </si>
  <si>
    <t xml:space="preserve">93.cheeky@gmail.com</t>
  </si>
  <si>
    <t xml:space="preserve">SHEEDAD RAHMAN</t>
  </si>
  <si>
    <t xml:space="preserve">A0179601A</t>
  </si>
  <si>
    <t xml:space="preserve">Bangladeshi</t>
  </si>
  <si>
    <t xml:space="preserve">GR NT/05/207/A-1</t>
  </si>
  <si>
    <t xml:space="preserve">E0269620@U.NUS.EDU</t>
  </si>
  <si>
    <t xml:space="preserve">SRahman@edgewood.edu</t>
  </si>
  <si>
    <t xml:space="preserve">MASTER OF SCIENCE (MANAGEMENT)</t>
  </si>
  <si>
    <t xml:space="preserve">LI YE</t>
  </si>
  <si>
    <t xml:space="preserve">A0127744B</t>
  </si>
  <si>
    <t xml:space="preserve">GR NT/05/207/B-1</t>
  </si>
  <si>
    <t xml:space="preserve">12/15/1993</t>
  </si>
  <si>
    <t xml:space="preserve">A0127744@U.NUS.EDU</t>
  </si>
  <si>
    <t xml:space="preserve">leafontrip@gmail.com</t>
  </si>
  <si>
    <t xml:space="preserve">BACHELOR OF ENGINEERING (INDUSTRIAL AND SYSTEMS ENGINEERING)</t>
  </si>
  <si>
    <t xml:space="preserve">CAI ZHIBO</t>
  </si>
  <si>
    <t xml:space="preserve">A0159552X</t>
  </si>
  <si>
    <t xml:space="preserve">GR NT/05/207/C-1</t>
  </si>
  <si>
    <t xml:space="preserve">E0046931@U.NUS.EDU</t>
  </si>
  <si>
    <t xml:space="preserve">CaiZB93@gmail.com</t>
  </si>
  <si>
    <t xml:space="preserve">JEREMIAH JUAN GONZAGA DE JESUS</t>
  </si>
  <si>
    <t xml:space="preserve">A0169104J</t>
  </si>
  <si>
    <t xml:space="preserve">GR NT/05/207/D-1</t>
  </si>
  <si>
    <t xml:space="preserve">12/16/1988</t>
  </si>
  <si>
    <t xml:space="preserve">E0178191@U.NUS.EDU</t>
  </si>
  <si>
    <t xml:space="preserve">jjgdejesus@gmail.com</t>
  </si>
  <si>
    <t xml:space="preserve">FILIP DOBRZYNSKI</t>
  </si>
  <si>
    <t xml:space="preserve">A0178875E</t>
  </si>
  <si>
    <t xml:space="preserve">Polish</t>
  </si>
  <si>
    <t xml:space="preserve">GR NT/05/208/A-1</t>
  </si>
  <si>
    <t xml:space="preserve">1/13/1997</t>
  </si>
  <si>
    <t xml:space="preserve">E0268244@U.NUS.EDU</t>
  </si>
  <si>
    <t xml:space="preserve">filip.dobrzynski@op.pl</t>
  </si>
  <si>
    <t xml:space="preserve">YUANZHEN LU</t>
  </si>
  <si>
    <t xml:space="preserve">A0179850R</t>
  </si>
  <si>
    <t xml:space="preserve">GR NT/05/208/B-1</t>
  </si>
  <si>
    <t xml:space="preserve">E0271005@U.NUS.EDU</t>
  </si>
  <si>
    <t xml:space="preserve">y279lu@edu.uwaterloo.ca</t>
  </si>
  <si>
    <t xml:space="preserve">LUCAS OTIS LAYFIELD GAYLORD</t>
  </si>
  <si>
    <t xml:space="preserve">A0180009N</t>
  </si>
  <si>
    <t xml:space="preserve">GR NT/05/208/C-1</t>
  </si>
  <si>
    <t xml:space="preserve">1/25/1996</t>
  </si>
  <si>
    <t xml:space="preserve">E0271164@U.NUS.EDU</t>
  </si>
  <si>
    <t xml:space="preserve">lolgaylord@connect.ust.hk</t>
  </si>
  <si>
    <t xml:space="preserve">AMANTIN JAKOB BARUTI</t>
  </si>
  <si>
    <t xml:space="preserve">A0178680R</t>
  </si>
  <si>
    <t xml:space="preserve">Swiss</t>
  </si>
  <si>
    <t xml:space="preserve">GR NT/05/208/D-1</t>
  </si>
  <si>
    <t xml:space="preserve">9/24/1992</t>
  </si>
  <si>
    <t xml:space="preserve">E0268049@U.NUS.EDU</t>
  </si>
  <si>
    <t xml:space="preserve">amantin.baruti@gmail.com</t>
  </si>
  <si>
    <t xml:space="preserve">STYLIANOS MAKROGKIKAS</t>
  </si>
  <si>
    <t xml:space="preserve">A0133028R</t>
  </si>
  <si>
    <t xml:space="preserve">Greek</t>
  </si>
  <si>
    <t xml:space="preserve">GR NT/05/210-Bedroom</t>
  </si>
  <si>
    <t xml:space="preserve">5/31/1979</t>
  </si>
  <si>
    <t xml:space="preserve">A0133028@U.NUS.EDU</t>
  </si>
  <si>
    <t xml:space="preserve">steliosm279@gmail.com</t>
  </si>
  <si>
    <t xml:space="preserve">ANA CATARINA DE SOUSA GONCALVES DE ALMEI</t>
  </si>
  <si>
    <t xml:space="preserve">A0148719R</t>
  </si>
  <si>
    <t xml:space="preserve">Portuguese</t>
  </si>
  <si>
    <t xml:space="preserve">GR NT/05/211-Bedroom</t>
  </si>
  <si>
    <t xml:space="preserve">4/24/1975</t>
  </si>
  <si>
    <t xml:space="preserve">E0013596@U.NUS.EDU</t>
  </si>
  <si>
    <t xml:space="preserve">leiyue2@yahoo.co.uk</t>
  </si>
  <si>
    <t xml:space="preserve">SEEP</t>
  </si>
  <si>
    <t xml:space="preserve">A0132691H</t>
  </si>
  <si>
    <t xml:space="preserve">GR NT/05/212-Bedroom</t>
  </si>
  <si>
    <t xml:space="preserve">7/17/1989</t>
  </si>
  <si>
    <t xml:space="preserve">A0132691@U.NUS.EDU</t>
  </si>
  <si>
    <t xml:space="preserve">seeparora41@gmail.com</t>
  </si>
  <si>
    <t xml:space="preserve">BALAJI NATARAJ</t>
  </si>
  <si>
    <t xml:space="preserve">A0178294N</t>
  </si>
  <si>
    <t xml:space="preserve">GR NT/05/213-Bedroom</t>
  </si>
  <si>
    <t xml:space="preserve">8/15/1994</t>
  </si>
  <si>
    <t xml:space="preserve">E0267605@U.NUS.EDU</t>
  </si>
  <si>
    <t xml:space="preserve">balaji.nataraj34@gmail.com</t>
  </si>
  <si>
    <t xml:space="preserve">MASTER OF TECHNOLOGY (KNOWLEDGE ENGINEERING)</t>
  </si>
  <si>
    <t xml:space="preserve">ZHANG YANJIANG</t>
  </si>
  <si>
    <t xml:space="preserve">A0109372H</t>
  </si>
  <si>
    <t xml:space="preserve">GR NT/05/214-Bedroom</t>
  </si>
  <si>
    <t xml:space="preserve">A0109372@U.NUS.EDU</t>
  </si>
  <si>
    <t xml:space="preserve">zhangyanjiang2010@gmail.com</t>
  </si>
  <si>
    <t xml:space="preserve">65-98955097</t>
  </si>
  <si>
    <t xml:space="preserve">YANG YANG</t>
  </si>
  <si>
    <t xml:space="preserve">A0123581L</t>
  </si>
  <si>
    <t xml:space="preserve">GR NT/05/215-Bedroom</t>
  </si>
  <si>
    <t xml:space="preserve">A0123581@U.NUS.EDU</t>
  </si>
  <si>
    <t xml:space="preserve">zoeyangyang@gmail.com</t>
  </si>
  <si>
    <t xml:space="preserve">SAURABH JAIN</t>
  </si>
  <si>
    <t xml:space="preserve">A0117963X</t>
  </si>
  <si>
    <t xml:space="preserve">GR NT/05/216-Bedroom</t>
  </si>
  <si>
    <t xml:space="preserve">5/21/1990</t>
  </si>
  <si>
    <t xml:space="preserve">A0117963@U.NUS.EDU</t>
  </si>
  <si>
    <t xml:space="preserve">srbhjn459@gmail.com</t>
  </si>
  <si>
    <t xml:space="preserve">CHRISTOPH MAUER</t>
  </si>
  <si>
    <t xml:space="preserve">A0178774J</t>
  </si>
  <si>
    <t xml:space="preserve">German</t>
  </si>
  <si>
    <t xml:space="preserve">GR NT/06/200/A-1</t>
  </si>
  <si>
    <t xml:space="preserve">6/30/1997</t>
  </si>
  <si>
    <t xml:space="preserve">E0268143@U.NUS.EDU</t>
  </si>
  <si>
    <t xml:space="preserve">mauerchristoph@t-online.de</t>
  </si>
  <si>
    <t xml:space="preserve">OLIVER KRISTOFFER SIGURD AASTRAND</t>
  </si>
  <si>
    <t xml:space="preserve">A0179990H</t>
  </si>
  <si>
    <t xml:space="preserve">Swedish</t>
  </si>
  <si>
    <t xml:space="preserve">GR NT/06/200/B-1</t>
  </si>
  <si>
    <t xml:space="preserve">E0271145@U.NUS.EDU</t>
  </si>
  <si>
    <t xml:space="preserve">oliver.astrand@gmail.com</t>
  </si>
  <si>
    <t xml:space="preserve">TAO WEICHENG</t>
  </si>
  <si>
    <t xml:space="preserve">A0174513J</t>
  </si>
  <si>
    <t xml:space="preserve">GR NT/06/200/C-1</t>
  </si>
  <si>
    <t xml:space="preserve">9/28/1994</t>
  </si>
  <si>
    <t xml:space="preserve">E0212235@U.NUS.EDU</t>
  </si>
  <si>
    <t xml:space="preserve">warr.tao@gmail.com</t>
  </si>
  <si>
    <t xml:space="preserve">YUAN LI</t>
  </si>
  <si>
    <t xml:space="preserve">A0173998A</t>
  </si>
  <si>
    <t xml:space="preserve">GR NT/06/200/D-1</t>
  </si>
  <si>
    <t xml:space="preserve">6/26/1994</t>
  </si>
  <si>
    <t xml:space="preserve">E0204947@U.NUS.EDU</t>
  </si>
  <si>
    <t xml:space="preserve">248837759@qq.com</t>
  </si>
  <si>
    <t xml:space="preserve">86-15656569683</t>
  </si>
  <si>
    <t xml:space="preserve">JIANG MENGHUA</t>
  </si>
  <si>
    <t xml:space="preserve">A0073133R</t>
  </si>
  <si>
    <t xml:space="preserve">GR NT/06/201/A-1</t>
  </si>
  <si>
    <t xml:space="preserve">8/26/1989</t>
  </si>
  <si>
    <t xml:space="preserve">A0073133@U.NUS.EDU</t>
  </si>
  <si>
    <t xml:space="preserve">jiangmenghua1989@gmail.com</t>
  </si>
  <si>
    <t xml:space="preserve">KARKHANIS ANEESH VIDYADHAR</t>
  </si>
  <si>
    <t xml:space="preserve">A0109721L</t>
  </si>
  <si>
    <t xml:space="preserve">GR NT/06/201/B-1</t>
  </si>
  <si>
    <t xml:space="preserve">4/17/1990</t>
  </si>
  <si>
    <t xml:space="preserve">A0109721@U.NUS.EDU</t>
  </si>
  <si>
    <t xml:space="preserve">aneesh.karkhanis1704@gmail.com</t>
  </si>
  <si>
    <t xml:space="preserve">PADMEYA PRASHANT INDURKAR</t>
  </si>
  <si>
    <t xml:space="preserve">A0152126R</t>
  </si>
  <si>
    <t xml:space="preserve">GR NT/06/201/C-1</t>
  </si>
  <si>
    <t xml:space="preserve">2/28/1994</t>
  </si>
  <si>
    <t xml:space="preserve">E0021523@U.NUS.EDU</t>
  </si>
  <si>
    <t xml:space="preserve">padmeyaindurkar24@gmail.com</t>
  </si>
  <si>
    <t xml:space="preserve">LE ANH VU</t>
  </si>
  <si>
    <t xml:space="preserve">A0163204U</t>
  </si>
  <si>
    <t xml:space="preserve">Vietnamese</t>
  </si>
  <si>
    <t xml:space="preserve">GR NT/06/201/D-1</t>
  </si>
  <si>
    <t xml:space="preserve">12/29/1991</t>
  </si>
  <si>
    <t xml:space="preserve">E0146768@U.NUS.EDU</t>
  </si>
  <si>
    <t xml:space="preserve">anhvu.le291291@gmail.com</t>
  </si>
  <si>
    <t xml:space="preserve">MASTER OF TECHNOLOGY (SOFTWARE ENGINEERING)</t>
  </si>
  <si>
    <t xml:space="preserve">CHEN RUIFENG</t>
  </si>
  <si>
    <t xml:space="preserve">A0161126R</t>
  </si>
  <si>
    <t xml:space="preserve">GR NT/06/202/A-1</t>
  </si>
  <si>
    <t xml:space="preserve">1/19/1992</t>
  </si>
  <si>
    <t xml:space="preserve">E0056336@U.NUS.EDU</t>
  </si>
  <si>
    <t xml:space="preserve">ruifeng.chen@u.nus.edu</t>
  </si>
  <si>
    <t xml:space="preserve">+65 9135 4301</t>
  </si>
  <si>
    <t xml:space="preserve">GAO BIN</t>
  </si>
  <si>
    <t xml:space="preserve">A0152119M</t>
  </si>
  <si>
    <t xml:space="preserve">GR NT/06/202/B-1</t>
  </si>
  <si>
    <t xml:space="preserve">E0021516@U.NUS.EDU</t>
  </si>
  <si>
    <t xml:space="preserve">gaobin610@163.com</t>
  </si>
  <si>
    <t xml:space="preserve">CHEN SHUKAI</t>
  </si>
  <si>
    <t xml:space="preserve">A0161125U</t>
  </si>
  <si>
    <t xml:space="preserve">GR NT/06/202/C-1</t>
  </si>
  <si>
    <t xml:space="preserve">9/23/1990</t>
  </si>
  <si>
    <t xml:space="preserve">E0056335@U.NUS.EDU</t>
  </si>
  <si>
    <t xml:space="preserve">chenshukai1990@sjtu.edu.cn</t>
  </si>
  <si>
    <t xml:space="preserve">65+86197689</t>
  </si>
  <si>
    <t xml:space="preserve">LI XIAOYANG</t>
  </si>
  <si>
    <t xml:space="preserve">A0152156L</t>
  </si>
  <si>
    <t xml:space="preserve">GR NT/06/202/D-1</t>
  </si>
  <si>
    <t xml:space="preserve">10/20/1993</t>
  </si>
  <si>
    <t xml:space="preserve">E0021553@U.NUS.EDU</t>
  </si>
  <si>
    <t xml:space="preserve">lixiaoyangleo@outlook.com</t>
  </si>
  <si>
    <t xml:space="preserve">SUNIL SINGH</t>
  </si>
  <si>
    <t xml:space="preserve">A0123798R</t>
  </si>
  <si>
    <t xml:space="preserve">GR NT/06/203/A-1</t>
  </si>
  <si>
    <t xml:space="preserve">A0123798@U.NUS.EDU</t>
  </si>
  <si>
    <t xml:space="preserve">snlsingh06@gmail.com</t>
  </si>
  <si>
    <t xml:space="preserve">SAI KISHORE RAVI</t>
  </si>
  <si>
    <t xml:space="preserve">A0132554L</t>
  </si>
  <si>
    <t xml:space="preserve">GR NT/06/203/B-1</t>
  </si>
  <si>
    <t xml:space="preserve">11/26/1992</t>
  </si>
  <si>
    <t xml:space="preserve">A0132554@U.NUS.EDU</t>
  </si>
  <si>
    <t xml:space="preserve">saikishoreravi@gmail.com</t>
  </si>
  <si>
    <t xml:space="preserve">65-93235763</t>
  </si>
  <si>
    <t xml:space="preserve">ALI KAWSAR</t>
  </si>
  <si>
    <t xml:space="preserve">A0123780J</t>
  </si>
  <si>
    <t xml:space="preserve">GR NT/06/203/C-1</t>
  </si>
  <si>
    <t xml:space="preserve">A0123780@U.NUS.EDU</t>
  </si>
  <si>
    <t xml:space="preserve">kawsar.apu@gmail.com</t>
  </si>
  <si>
    <t xml:space="preserve">WANG CHUIJIA</t>
  </si>
  <si>
    <t xml:space="preserve">A0159519R</t>
  </si>
  <si>
    <t xml:space="preserve">GR NT/06/204/A-1</t>
  </si>
  <si>
    <t xml:space="preserve">5/24/1992</t>
  </si>
  <si>
    <t xml:space="preserve">E0046898@U.NUS.EDU</t>
  </si>
  <si>
    <t xml:space="preserve">wangchuijia123@sina.com</t>
  </si>
  <si>
    <t xml:space="preserve">JIANG ZEMIN</t>
  </si>
  <si>
    <t xml:space="preserve">A0148701J</t>
  </si>
  <si>
    <t xml:space="preserve">GR NT/06/204/B-1</t>
  </si>
  <si>
    <t xml:space="preserve">E0013578@U.NUS.EDU</t>
  </si>
  <si>
    <t xml:space="preserve">jiang_zemin@126.com</t>
  </si>
  <si>
    <t xml:space="preserve">HE AOHAN</t>
  </si>
  <si>
    <t xml:space="preserve">A0148677L</t>
  </si>
  <si>
    <t xml:space="preserve">GR NT/06/204/C-1</t>
  </si>
  <si>
    <t xml:space="preserve">9/28/1993</t>
  </si>
  <si>
    <t xml:space="preserve">E0013554@U.NUS.EDU</t>
  </si>
  <si>
    <t xml:space="preserve">E0013554@u.nus.edu</t>
  </si>
  <si>
    <t xml:space="preserve">LAM CHI CHONG</t>
  </si>
  <si>
    <t xml:space="preserve">A0146100B</t>
  </si>
  <si>
    <t xml:space="preserve">CHINESE/MACAU SAR</t>
  </si>
  <si>
    <t xml:space="preserve">GR NT/06/204/D-1</t>
  </si>
  <si>
    <t xml:space="preserve">E0010214@U.NUS.EDU</t>
  </si>
  <si>
    <t xml:space="preserve">chichong00@gmail.com</t>
  </si>
  <si>
    <t xml:space="preserve">MASTER OF SCIENCE (GEOTECHNICAL ENGINEERING)</t>
  </si>
  <si>
    <t xml:space="preserve">SUN JIANGUO</t>
  </si>
  <si>
    <t xml:space="preserve">A0176922X</t>
  </si>
  <si>
    <t xml:space="preserve">GR NT/06/205/A-1</t>
  </si>
  <si>
    <t xml:space="preserve">E0238005@U.NUS.EDU</t>
  </si>
  <si>
    <t xml:space="preserve">jianguosun07@163.com</t>
  </si>
  <si>
    <t xml:space="preserve">CHEN JIANZHONG</t>
  </si>
  <si>
    <t xml:space="preserve">A0174041R</t>
  </si>
  <si>
    <t xml:space="preserve">GR NT/06/205/B-1</t>
  </si>
  <si>
    <t xml:space="preserve">2/25/1996</t>
  </si>
  <si>
    <t xml:space="preserve">E0204990@U.NUS.EDU</t>
  </si>
  <si>
    <t xml:space="preserve">chenjianzhong1996@outlook.com</t>
  </si>
  <si>
    <t xml:space="preserve">N/A</t>
  </si>
  <si>
    <t xml:space="preserve">DOU GUODONG</t>
  </si>
  <si>
    <t xml:space="preserve">A0169334Y</t>
  </si>
  <si>
    <t xml:space="preserve">GR NT/06/205/C-1</t>
  </si>
  <si>
    <t xml:space="preserve">9/23/1993</t>
  </si>
  <si>
    <t xml:space="preserve">E0178421@U.NUS.EDU</t>
  </si>
  <si>
    <t xml:space="preserve">douguodongsg@gmail.com</t>
  </si>
  <si>
    <t xml:space="preserve">ZHI JIE</t>
  </si>
  <si>
    <t xml:space="preserve">A0148658M</t>
  </si>
  <si>
    <t xml:space="preserve">GR NT/06/205/D-1</t>
  </si>
  <si>
    <t xml:space="preserve">E0013535@U.NUS.EDU</t>
  </si>
  <si>
    <t xml:space="preserve">Jie.Zhi@outlook.com</t>
  </si>
  <si>
    <t xml:space="preserve">AISHWARY TUKARAM SHIVGAN</t>
  </si>
  <si>
    <t xml:space="preserve">A0152196A</t>
  </si>
  <si>
    <t xml:space="preserve">GR NT/06/206/A-1</t>
  </si>
  <si>
    <t xml:space="preserve">1/18/1994</t>
  </si>
  <si>
    <t xml:space="preserve">E0021593@U.NUS.EDU</t>
  </si>
  <si>
    <t xml:space="preserve">aishwaryshivgan55@gmail.com</t>
  </si>
  <si>
    <t xml:space="preserve">+91 8087350098</t>
  </si>
  <si>
    <t xml:space="preserve">GUDAPATI NARESH RAGHAVA</t>
  </si>
  <si>
    <t xml:space="preserve">A0112293N</t>
  </si>
  <si>
    <t xml:space="preserve">GR NT/06/206/B-1</t>
  </si>
  <si>
    <t xml:space="preserve">1/20/1989</t>
  </si>
  <si>
    <t xml:space="preserve">A0112293@U.NUS.EDU</t>
  </si>
  <si>
    <t xml:space="preserve">nareshraghava@gmail.com</t>
  </si>
  <si>
    <t xml:space="preserve">VIVEKH PRABAKARAN</t>
  </si>
  <si>
    <t xml:space="preserve">A0152096E</t>
  </si>
  <si>
    <t xml:space="preserve">GR NT/06/206/C-1</t>
  </si>
  <si>
    <t xml:space="preserve">E0021493@U.NUS.EDU</t>
  </si>
  <si>
    <t xml:space="preserve">p.vivekh@gmail.com</t>
  </si>
  <si>
    <t xml:space="preserve">SHREYANSH JAIN</t>
  </si>
  <si>
    <t xml:space="preserve">A0109675W</t>
  </si>
  <si>
    <t xml:space="preserve">GR NT/06/206/D-1</t>
  </si>
  <si>
    <t xml:space="preserve">A0109675@U.NUS.EDU</t>
  </si>
  <si>
    <t xml:space="preserve">shreyansh.mechanical@gmail.com</t>
  </si>
  <si>
    <t xml:space="preserve">PH.D. IN MECHANOBIOLOGY (NGS)</t>
  </si>
  <si>
    <t xml:space="preserve">TSENG CHI-HAO</t>
  </si>
  <si>
    <t xml:space="preserve">A0178975A</t>
  </si>
  <si>
    <t xml:space="preserve">GR NT/06/207/A-1</t>
  </si>
  <si>
    <t xml:space="preserve">1/29/1996</t>
  </si>
  <si>
    <t xml:space="preserve">E0268344@U.NUS.EDU</t>
  </si>
  <si>
    <t xml:space="preserve">jjack5688tw@gmail.com</t>
  </si>
  <si>
    <t xml:space="preserve">NICHOLAS DAVID KIROUAC AGNEW</t>
  </si>
  <si>
    <t xml:space="preserve">A0179331A</t>
  </si>
  <si>
    <t xml:space="preserve">GR NT/06/207/C-1</t>
  </si>
  <si>
    <t xml:space="preserve">E0268700@U.NUS.EDU</t>
  </si>
  <si>
    <t xml:space="preserve">ndkagnew@gmail.com</t>
  </si>
  <si>
    <t xml:space="preserve">YASH DAGA</t>
  </si>
  <si>
    <t xml:space="preserve">A0174797H</t>
  </si>
  <si>
    <t xml:space="preserve">GR NT/06/207/D-1</t>
  </si>
  <si>
    <t xml:space="preserve">E0215499@U.NUS.EDU</t>
  </si>
  <si>
    <t xml:space="preserve">yshdaga@gmail.com</t>
  </si>
  <si>
    <t xml:space="preserve">NIKLAS SCHWARZ</t>
  </si>
  <si>
    <t xml:space="preserve">A0178947E</t>
  </si>
  <si>
    <t xml:space="preserve">GR NT/06/208/A-1</t>
  </si>
  <si>
    <t xml:space="preserve">E0268316@U.NUS.EDU</t>
  </si>
  <si>
    <t xml:space="preserve">niklas.schwarz@students.ebs.edu</t>
  </si>
  <si>
    <t xml:space="preserve">THAI HOANG NGUYEN</t>
  </si>
  <si>
    <t xml:space="preserve">A0178904U</t>
  </si>
  <si>
    <t xml:space="preserve">GR NT/06/208/B-1</t>
  </si>
  <si>
    <t xml:space="preserve">E0268273@U.NUS.EDU</t>
  </si>
  <si>
    <t xml:space="preserve">nth7396@yahoo.com</t>
  </si>
  <si>
    <t xml:space="preserve">NATHAN JAY ISAAC</t>
  </si>
  <si>
    <t xml:space="preserve">A0174714A</t>
  </si>
  <si>
    <t xml:space="preserve">GR NT/06/208/C-1</t>
  </si>
  <si>
    <t xml:space="preserve">5/24/1996</t>
  </si>
  <si>
    <t xml:space="preserve">E0215416@U.NUS.EDU</t>
  </si>
  <si>
    <t xml:space="preserve">nathan.jay.isaac@gmail.com</t>
  </si>
  <si>
    <t xml:space="preserve">REX CHENG LEE</t>
  </si>
  <si>
    <t xml:space="preserve">A0178662R</t>
  </si>
  <si>
    <t xml:space="preserve">Australian</t>
  </si>
  <si>
    <t xml:space="preserve">GR NT/06/208/D-1</t>
  </si>
  <si>
    <t xml:space="preserve">2/14/1996</t>
  </si>
  <si>
    <t xml:space="preserve">E0268031@U.NUS.EDU</t>
  </si>
  <si>
    <t xml:space="preserve">rclee13@student.monash.edu</t>
  </si>
  <si>
    <t xml:space="preserve">CHUANG TANG</t>
  </si>
  <si>
    <t xml:space="preserve">A0105026X</t>
  </si>
  <si>
    <t xml:space="preserve">GR NT/06/210-Bedroom</t>
  </si>
  <si>
    <t xml:space="preserve">A0105026@U.NUS.EDU</t>
  </si>
  <si>
    <t xml:space="preserve">chuangtang.sjtu@gmail.com</t>
  </si>
  <si>
    <t xml:space="preserve">ANKIT SACHAN</t>
  </si>
  <si>
    <t xml:space="preserve">A0136053N</t>
  </si>
  <si>
    <t xml:space="preserve">GR NT/06/212-Bedroom</t>
  </si>
  <si>
    <t xml:space="preserve">A0136053@U.NUS.EDU</t>
  </si>
  <si>
    <t xml:space="preserve">ankitsac@gmail.com</t>
  </si>
  <si>
    <t xml:space="preserve">CHEAH U-JIN JOSHUA</t>
  </si>
  <si>
    <t xml:space="preserve">A0098012L</t>
  </si>
  <si>
    <t xml:space="preserve">GR NT/06/214-Bedroom</t>
  </si>
  <si>
    <t xml:space="preserve">7/27/1991</t>
  </si>
  <si>
    <t xml:space="preserve">E0028665@U.NUS.EDU</t>
  </si>
  <si>
    <t xml:space="preserve">Blazindoom@hotmail.com</t>
  </si>
  <si>
    <t xml:space="preserve">ABHISHEK GAUTAM</t>
  </si>
  <si>
    <t xml:space="preserve">A0166129B</t>
  </si>
  <si>
    <t xml:space="preserve">GR NT/06/215-Bedroom</t>
  </si>
  <si>
    <t xml:space="preserve">4/30/1985</t>
  </si>
  <si>
    <t xml:space="preserve">E0171643@U.NUS.EDU</t>
  </si>
  <si>
    <t xml:space="preserve">abhigtm@gmail.com</t>
  </si>
  <si>
    <t xml:space="preserve">MASTER IN PUBLIC ADMINISTRATION</t>
  </si>
  <si>
    <t xml:space="preserve">MARKUS ALEXANDER BAUER</t>
  </si>
  <si>
    <t xml:space="preserve">A0178715U</t>
  </si>
  <si>
    <t xml:space="preserve">GR NT/07/200/A-1</t>
  </si>
  <si>
    <t xml:space="preserve">E0268084@U.NUS.EDU</t>
  </si>
  <si>
    <t xml:space="preserve">ma_bauer@online.de</t>
  </si>
  <si>
    <t xml:space="preserve">FREDERIK BOSCH</t>
  </si>
  <si>
    <t xml:space="preserve">A0175768J</t>
  </si>
  <si>
    <t xml:space="preserve">GR NT/07/200/B-1</t>
  </si>
  <si>
    <t xml:space="preserve">9/24/1997</t>
  </si>
  <si>
    <t xml:space="preserve">E0216470@U.NUS.EDU</t>
  </si>
  <si>
    <t xml:space="preserve">frederikbosch@web.de</t>
  </si>
  <si>
    <t xml:space="preserve">YAMATOGI REON</t>
  </si>
  <si>
    <t xml:space="preserve">A0175576N</t>
  </si>
  <si>
    <t xml:space="preserve">GR NT/07/200/C-1</t>
  </si>
  <si>
    <t xml:space="preserve">3/18/1997</t>
  </si>
  <si>
    <t xml:space="preserve">E0216278@U.NUS.EDU</t>
  </si>
  <si>
    <t xml:space="preserve">1NC15023S@s.kyushu-u.ac.jp</t>
  </si>
  <si>
    <t xml:space="preserve">+81 80 3900 1263</t>
  </si>
  <si>
    <t xml:space="preserve">DAVID CORMIER</t>
  </si>
  <si>
    <t xml:space="preserve">A0178652U</t>
  </si>
  <si>
    <t xml:space="preserve">GR NT/07/200/D-1</t>
  </si>
  <si>
    <t xml:space="preserve">6/20/1993</t>
  </si>
  <si>
    <t xml:space="preserve">E0268021@U.NUS.EDU</t>
  </si>
  <si>
    <t xml:space="preserve">davidcormier93@gmail.com</t>
  </si>
  <si>
    <t xml:space="preserve">SAHIB SHAM WAZIR SINGH THIND</t>
  </si>
  <si>
    <t xml:space="preserve">A0169150H</t>
  </si>
  <si>
    <t xml:space="preserve">GR NT/07/201/A-1</t>
  </si>
  <si>
    <t xml:space="preserve">E0178237@U.NUS.EDU</t>
  </si>
  <si>
    <t xml:space="preserve">sahibthind@gmail.com</t>
  </si>
  <si>
    <t xml:space="preserve">MASTER OF SCIENCE (MANAGEMENT OF TECHNOLOGY)</t>
  </si>
  <si>
    <t xml:space="preserve">SHAO YU</t>
  </si>
  <si>
    <t xml:space="preserve">A0170502W</t>
  </si>
  <si>
    <t xml:space="preserve">GR NT/07/201/B-1</t>
  </si>
  <si>
    <t xml:space="preserve">6/13/1995</t>
  </si>
  <si>
    <t xml:space="preserve">E0193250@U.NUS.EDU</t>
  </si>
  <si>
    <t xml:space="preserve">nanjingshaoyu@gmail.com</t>
  </si>
  <si>
    <t xml:space="preserve">QI PANPAN</t>
  </si>
  <si>
    <t xml:space="preserve">A0174004U</t>
  </si>
  <si>
    <t xml:space="preserve">GR NT/07/201/C-1</t>
  </si>
  <si>
    <t xml:space="preserve">E0204953@U.NUS.EDU</t>
  </si>
  <si>
    <t xml:space="preserve">patrickchyi@163.com</t>
  </si>
  <si>
    <t xml:space="preserve">ASHAN SENEL ASMONE</t>
  </si>
  <si>
    <t xml:space="preserve">A0148747N</t>
  </si>
  <si>
    <t xml:space="preserve">Sri Lankan</t>
  </si>
  <si>
    <t xml:space="preserve">GR NT/07/201/D-1</t>
  </si>
  <si>
    <t xml:space="preserve">10/19/1989</t>
  </si>
  <si>
    <t xml:space="preserve">E0013624@U.NUS.EDU</t>
  </si>
  <si>
    <t xml:space="preserve">asmone@outlook.com</t>
  </si>
  <si>
    <t xml:space="preserve">WILSON CHIN YUE SUM</t>
  </si>
  <si>
    <t xml:space="preserve">A0054658W</t>
  </si>
  <si>
    <t xml:space="preserve">GR NT/07/202/A-1</t>
  </si>
  <si>
    <t xml:space="preserve">3/24/1991</t>
  </si>
  <si>
    <t xml:space="preserve">A0054658@U.NUS.EDU</t>
  </si>
  <si>
    <t xml:space="preserve">yokuni91@gmail.com</t>
  </si>
  <si>
    <t xml:space="preserve">New Graduate</t>
  </si>
  <si>
    <t xml:space="preserve">GR NT/07/202/B-1</t>
  </si>
  <si>
    <t xml:space="preserve">9/27/1993</t>
  </si>
  <si>
    <t xml:space="preserve">khaixiangau@gmail.com</t>
  </si>
  <si>
    <t xml:space="preserve">Doctor of Philosophy (NGS)</t>
  </si>
  <si>
    <t xml:space="preserve">WANG YUANBO</t>
  </si>
  <si>
    <t xml:space="preserve">A0163173J</t>
  </si>
  <si>
    <t xml:space="preserve">GR NT/07/202/C-1</t>
  </si>
  <si>
    <t xml:space="preserve">7/25/1994</t>
  </si>
  <si>
    <t xml:space="preserve">E0146311@U.NUS.EDU</t>
  </si>
  <si>
    <t xml:space="preserve">aristotlewang@icloud.com</t>
  </si>
  <si>
    <t xml:space="preserve">ZHANG WENJIE</t>
  </si>
  <si>
    <t xml:space="preserve">A0144967N</t>
  </si>
  <si>
    <t xml:space="preserve">GR NT/07/202/D-1</t>
  </si>
  <si>
    <t xml:space="preserve">11/28/1992</t>
  </si>
  <si>
    <t xml:space="preserve">E0009080@U.NUS.EDU</t>
  </si>
  <si>
    <t xml:space="preserve">stephenzwj@gmail.com</t>
  </si>
  <si>
    <t xml:space="preserve">LI PEI</t>
  </si>
  <si>
    <t xml:space="preserve">A0146541J</t>
  </si>
  <si>
    <t xml:space="preserve">GR NT/07/203/A-1</t>
  </si>
  <si>
    <t xml:space="preserve">E0010751@U.NUS.EDU</t>
  </si>
  <si>
    <t xml:space="preserve">paddylee1991@gmail.com</t>
  </si>
  <si>
    <t xml:space="preserve">BENEDICT RYAN LUKITO</t>
  </si>
  <si>
    <t xml:space="preserve">A0141530X</t>
  </si>
  <si>
    <t xml:space="preserve">GR NT/07/203/B-1</t>
  </si>
  <si>
    <t xml:space="preserve">12/14/1992</t>
  </si>
  <si>
    <t xml:space="preserve">E0005497@U.NUS.EDU</t>
  </si>
  <si>
    <t xml:space="preserve">benedict.ryan@hotmail.com</t>
  </si>
  <si>
    <t xml:space="preserve">RUNKUN SU</t>
  </si>
  <si>
    <t xml:space="preserve">A0159557M</t>
  </si>
  <si>
    <t xml:space="preserve">GR NT/07/203/C-1</t>
  </si>
  <si>
    <t xml:space="preserve">E0046936@U.NUS.EDU</t>
  </si>
  <si>
    <t xml:space="preserve">1069525647@qq.com</t>
  </si>
  <si>
    <t xml:space="preserve">86 13929568639</t>
  </si>
  <si>
    <t xml:space="preserve">THORIQ SALAFI</t>
  </si>
  <si>
    <t xml:space="preserve">A0092162L</t>
  </si>
  <si>
    <t xml:space="preserve">GR NT/07/203/D-1</t>
  </si>
  <si>
    <t xml:space="preserve">E0011563@U.NUS.EDU</t>
  </si>
  <si>
    <t xml:space="preserve">thoriq22@rocketmail.com</t>
  </si>
  <si>
    <t xml:space="preserve">SURAJ GOGOI</t>
  </si>
  <si>
    <t xml:space="preserve">A0159524Y</t>
  </si>
  <si>
    <t xml:space="preserve">GR NT/07/204/A-1</t>
  </si>
  <si>
    <t xml:space="preserve">1/29/1989</t>
  </si>
  <si>
    <t xml:space="preserve">E0046903@U.NUS.EDU</t>
  </si>
  <si>
    <t xml:space="preserve">suraj.gogoimads11@gmail.com</t>
  </si>
  <si>
    <t xml:space="preserve">ZHUANG BINGBING</t>
  </si>
  <si>
    <t xml:space="preserve">A0144988J</t>
  </si>
  <si>
    <t xml:space="preserve">GR NT/07/204/B-1</t>
  </si>
  <si>
    <t xml:space="preserve">E0009101@U.NUS.EDU</t>
  </si>
  <si>
    <t xml:space="preserve">bbzhuang92@gmail.com</t>
  </si>
  <si>
    <t xml:space="preserve">ZACHARY KHO MING HUI</t>
  </si>
  <si>
    <t xml:space="preserve">A0110805W</t>
  </si>
  <si>
    <t xml:space="preserve">GR NT/07/204/C-1</t>
  </si>
  <si>
    <t xml:space="preserve">6/28/1992</t>
  </si>
  <si>
    <t xml:space="preserve">A0110805@U.NUS.EDU</t>
  </si>
  <si>
    <t xml:space="preserve">zacharykho92@gmail.com</t>
  </si>
  <si>
    <t xml:space="preserve">BACHELOR OF ARTS (ARCHITECTURE)</t>
  </si>
  <si>
    <t xml:space="preserve">GOH KOON TONG</t>
  </si>
  <si>
    <t xml:space="preserve">A0072153N</t>
  </si>
  <si>
    <t xml:space="preserve">GR NT/07/204/D-1</t>
  </si>
  <si>
    <t xml:space="preserve">A0072153@U.NUS.EDU</t>
  </si>
  <si>
    <t xml:space="preserve">goh_koon_tong@hotmail.com</t>
  </si>
  <si>
    <t xml:space="preserve">OMKAR SHASHIKANT KULKARNI</t>
  </si>
  <si>
    <t xml:space="preserve">A0179778Y</t>
  </si>
  <si>
    <t xml:space="preserve">GR NT/07/205/A-1</t>
  </si>
  <si>
    <t xml:space="preserve">1/21/1995</t>
  </si>
  <si>
    <t xml:space="preserve">E0269797@U.NUS.EDU</t>
  </si>
  <si>
    <t xml:space="preserve">komkar21@gmail.com</t>
  </si>
  <si>
    <t xml:space="preserve">LI YUEMENG</t>
  </si>
  <si>
    <t xml:space="preserve">A0162046M</t>
  </si>
  <si>
    <t xml:space="preserve">GR NT/07/205/B-1</t>
  </si>
  <si>
    <t xml:space="preserve">8/30/1994</t>
  </si>
  <si>
    <t xml:space="preserve">E0114534@U.NUS.EDU</t>
  </si>
  <si>
    <t xml:space="preserve">493193004@qq.com</t>
  </si>
  <si>
    <t xml:space="preserve">IBRAHIM ABDELWAHAB</t>
  </si>
  <si>
    <t xml:space="preserve">A0135972X</t>
  </si>
  <si>
    <t xml:space="preserve">Egyptian</t>
  </si>
  <si>
    <t xml:space="preserve">GR NT/07/205/C-1</t>
  </si>
  <si>
    <t xml:space="preserve">A0135972@U.NUS.EDU</t>
  </si>
  <si>
    <t xml:space="preserve">iabdelwahab.nano@gmail.com</t>
  </si>
  <si>
    <t xml:space="preserve">NUS-ICL JOINT PH.D. (NGS)</t>
  </si>
  <si>
    <t xml:space="preserve">MANISH RAJKUMAR GHUMNANI</t>
  </si>
  <si>
    <t xml:space="preserve">A0163292E</t>
  </si>
  <si>
    <t xml:space="preserve">GR NT/07/205/D-1</t>
  </si>
  <si>
    <t xml:space="preserve">E0146856@U.NUS.EDU</t>
  </si>
  <si>
    <t xml:space="preserve">manish_ghumnani@hotmail.com</t>
  </si>
  <si>
    <t xml:space="preserve">+65 86244419</t>
  </si>
  <si>
    <t xml:space="preserve">QIU LIANG</t>
  </si>
  <si>
    <t xml:space="preserve">A0165024N</t>
  </si>
  <si>
    <t xml:space="preserve">GR NT/07/206/A-1</t>
  </si>
  <si>
    <t xml:space="preserve">E0154203@U.NUS.EDU</t>
  </si>
  <si>
    <t xml:space="preserve">qiuliang_sjtu@hotmail.com</t>
  </si>
  <si>
    <t xml:space="preserve">KANG KAICAN</t>
  </si>
  <si>
    <t xml:space="preserve">A0120689Y</t>
  </si>
  <si>
    <t xml:space="preserve">GR NT/07/206/B-1</t>
  </si>
  <si>
    <t xml:space="preserve">A0120689@U.NUS.EDU</t>
  </si>
  <si>
    <t xml:space="preserve">kangkaican@gmail.com</t>
  </si>
  <si>
    <t xml:space="preserve">ZHANG LEI</t>
  </si>
  <si>
    <t xml:space="preserve">A0135568W</t>
  </si>
  <si>
    <t xml:space="preserve">GR NT/07/206/C-1</t>
  </si>
  <si>
    <t xml:space="preserve">A0135568@U.NUS.EDU</t>
  </si>
  <si>
    <t xml:space="preserve">zhangley@mail.ustc.edu.cn</t>
  </si>
  <si>
    <t xml:space="preserve">ZHOU GUANGCAN</t>
  </si>
  <si>
    <t xml:space="preserve">A0162097B</t>
  </si>
  <si>
    <t xml:space="preserve">GR NT/07/206/D-1</t>
  </si>
  <si>
    <t xml:space="preserve">E0115906@U.NUS.EDU</t>
  </si>
  <si>
    <t xml:space="preserve">zhouguangcan@outlook.com</t>
  </si>
  <si>
    <t xml:space="preserve">MAANS EILE</t>
  </si>
  <si>
    <t xml:space="preserve">A0178690N</t>
  </si>
  <si>
    <t xml:space="preserve">GR NT/07/207/A-1</t>
  </si>
  <si>
    <t xml:space="preserve">E0268059@U.NUS.EDU</t>
  </si>
  <si>
    <t xml:space="preserve">mans@eile.se</t>
  </si>
  <si>
    <t xml:space="preserve">CHRISTOPHER FAN</t>
  </si>
  <si>
    <t xml:space="preserve">A0178880M</t>
  </si>
  <si>
    <t xml:space="preserve">GR NT/07/207/B-1</t>
  </si>
  <si>
    <t xml:space="preserve">12/24/1996</t>
  </si>
  <si>
    <t xml:space="preserve">E0268249@U.NUS.EDU</t>
  </si>
  <si>
    <t xml:space="preserve">chris.fan@berkeley.edu</t>
  </si>
  <si>
    <t xml:space="preserve">510-449-4048</t>
  </si>
  <si>
    <t xml:space="preserve">PEDRO FRANKE MOSSI</t>
  </si>
  <si>
    <t xml:space="preserve">A0175704A</t>
  </si>
  <si>
    <t xml:space="preserve">Brazilian</t>
  </si>
  <si>
    <t xml:space="preserve">GR NT/07/207/C-1</t>
  </si>
  <si>
    <t xml:space="preserve">E0216406@U.NUS.EDU</t>
  </si>
  <si>
    <t xml:space="preserve">pedromossi@gmail.com</t>
  </si>
  <si>
    <t xml:space="preserve">JAMES MYKOL MOROZ</t>
  </si>
  <si>
    <t xml:space="preserve">A0179206B</t>
  </si>
  <si>
    <t xml:space="preserve">GR NT/07/207/D-1</t>
  </si>
  <si>
    <t xml:space="preserve">E0268575@U.NUS.EDU</t>
  </si>
  <si>
    <t xml:space="preserve">james.moroz@gatech.edu</t>
  </si>
  <si>
    <t xml:space="preserve">RAJ JOSHI</t>
  </si>
  <si>
    <t xml:space="preserve">A0138257Y</t>
  </si>
  <si>
    <t xml:space="preserve">GR NT/07/208/A-1</t>
  </si>
  <si>
    <t xml:space="preserve">E0001911@U.NUS.EDU</t>
  </si>
  <si>
    <t xml:space="preserve">rajkiranjoshi@gmail.com</t>
  </si>
  <si>
    <t xml:space="preserve">YAO JIN</t>
  </si>
  <si>
    <t xml:space="preserve">A0175997B</t>
  </si>
  <si>
    <t xml:space="preserve">GR NT/07/208/C-1</t>
  </si>
  <si>
    <t xml:space="preserve">6/16/1994</t>
  </si>
  <si>
    <t xml:space="preserve">E0220123@U.NUS.EDU</t>
  </si>
  <si>
    <t xml:space="preserve">yaojin_king@sjtu.edu.cn</t>
  </si>
  <si>
    <t xml:space="preserve">TAO WU</t>
  </si>
  <si>
    <t xml:space="preserve">A0174474X</t>
  </si>
  <si>
    <t xml:space="preserve">GR NT/07/208/D-1</t>
  </si>
  <si>
    <t xml:space="preserve">12/22/1990</t>
  </si>
  <si>
    <t xml:space="preserve">E0210507@U.NUS.EDU</t>
  </si>
  <si>
    <t xml:space="preserve">somewutao@163.com</t>
  </si>
  <si>
    <t xml:space="preserve">+86 13122785268</t>
  </si>
  <si>
    <t xml:space="preserve">LEE WEN SHENG, BENJAMIN</t>
  </si>
  <si>
    <t xml:space="preserve">A0138845U</t>
  </si>
  <si>
    <t xml:space="preserve">GR NT/07/209-Bedroom</t>
  </si>
  <si>
    <t xml:space="preserve">6/24/1989</t>
  </si>
  <si>
    <t xml:space="preserve">E0002687@U.NUS.EDU</t>
  </si>
  <si>
    <t xml:space="preserve">LEEWSBENJAMIN@HOTMAIL.COM</t>
  </si>
  <si>
    <t xml:space="preserve">BACHELOR OF BUSINESS ADMINISTRATION WITH HONOURS</t>
  </si>
  <si>
    <t xml:space="preserve">ILIJA ILIEVSKI</t>
  </si>
  <si>
    <t xml:space="preserve">A0132702W</t>
  </si>
  <si>
    <t xml:space="preserve">Macedonian</t>
  </si>
  <si>
    <t xml:space="preserve">GR NT/07/210-Bedroom</t>
  </si>
  <si>
    <t xml:space="preserve">9/13/1987</t>
  </si>
  <si>
    <t xml:space="preserve">A0132702@U.NUS.EDU</t>
  </si>
  <si>
    <t xml:space="preserve">ilija139@gmail.com</t>
  </si>
  <si>
    <t xml:space="preserve">PRASANNA VISHWANATHA SALIAN</t>
  </si>
  <si>
    <t xml:space="preserve">A0166171H</t>
  </si>
  <si>
    <t xml:space="preserve">GR NT/07/211-Bedroom</t>
  </si>
  <si>
    <t xml:space="preserve">4/25/1979</t>
  </si>
  <si>
    <t xml:space="preserve">E0171685@U.NUS.EDU</t>
  </si>
  <si>
    <t xml:space="preserve">emailpvsalian@gmail.com</t>
  </si>
  <si>
    <t xml:space="preserve">+91 9650450771</t>
  </si>
  <si>
    <t xml:space="preserve">DISSANAYAKA MUDIYANSELAGE EMIL MANUPA KA</t>
  </si>
  <si>
    <t xml:space="preserve">A0138292B</t>
  </si>
  <si>
    <t xml:space="preserve">GR NT/07/212-Bedroom</t>
  </si>
  <si>
    <t xml:space="preserve">E0001946@U.NUS.EDU</t>
  </si>
  <si>
    <t xml:space="preserve">manupakaru@gmail.com</t>
  </si>
  <si>
    <t xml:space="preserve">VASILE ANDREEA</t>
  </si>
  <si>
    <t xml:space="preserve">A0154680A</t>
  </si>
  <si>
    <t xml:space="preserve">Romanian</t>
  </si>
  <si>
    <t xml:space="preserve">GR NT/07/214-Bedroom</t>
  </si>
  <si>
    <t xml:space="preserve">12/14/1993</t>
  </si>
  <si>
    <t xml:space="preserve">E0029883@U.NUS.EDU</t>
  </si>
  <si>
    <t xml:space="preserve">andreeavasile.93@gmail.com</t>
  </si>
  <si>
    <t xml:space="preserve">MUHAMMAD MAJID</t>
  </si>
  <si>
    <t xml:space="preserve">A0165883N</t>
  </si>
  <si>
    <t xml:space="preserve">Pakistani</t>
  </si>
  <si>
    <t xml:space="preserve">GR NT/07/215-Bedroom</t>
  </si>
  <si>
    <t xml:space="preserve">4/25/1971</t>
  </si>
  <si>
    <t xml:space="preserve">E0170799@U.NUS.EDU</t>
  </si>
  <si>
    <t xml:space="preserve">majjid259@yahoo.com</t>
  </si>
  <si>
    <t xml:space="preserve">PINAR SEL</t>
  </si>
  <si>
    <t xml:space="preserve">A0175718U</t>
  </si>
  <si>
    <t xml:space="preserve">GR NT/07/216-Bedroom</t>
  </si>
  <si>
    <t xml:space="preserve">7/23/1995</t>
  </si>
  <si>
    <t xml:space="preserve">E0216420@U.NUS.EDU</t>
  </si>
  <si>
    <t xml:space="preserve">pinar.korkmaz@hotmail.de</t>
  </si>
  <si>
    <t xml:space="preserve">JOSHUA TAY JING JIE</t>
  </si>
  <si>
    <t xml:space="preserve">A0154475Y</t>
  </si>
  <si>
    <t xml:space="preserve">GR NT/08/200/A-1</t>
  </si>
  <si>
    <t xml:space="preserve">1/30/1995</t>
  </si>
  <si>
    <t xml:space="preserve">E0026951@U.NUS.EDU</t>
  </si>
  <si>
    <t xml:space="preserve">tayjoshua@gmail.com</t>
  </si>
  <si>
    <t xml:space="preserve">CHAN JER YONG</t>
  </si>
  <si>
    <t xml:space="preserve">A0161458B</t>
  </si>
  <si>
    <t xml:space="preserve">GR NT/08/200/B-1</t>
  </si>
  <si>
    <t xml:space="preserve">E0072555@U.NUS.EDU</t>
  </si>
  <si>
    <t xml:space="preserve">Chanjeryong@live.com</t>
  </si>
  <si>
    <t xml:space="preserve">CHUA SOON KIAT JONATHAN</t>
  </si>
  <si>
    <t xml:space="preserve">A0139788E</t>
  </si>
  <si>
    <t xml:space="preserve">GR NT/08/200/C-1</t>
  </si>
  <si>
    <t xml:space="preserve">E0003673@U.NUS.EDU</t>
  </si>
  <si>
    <t xml:space="preserve">jon.chuasoonkiat@gmail.com</t>
  </si>
  <si>
    <t xml:space="preserve">AARUSH GARG</t>
  </si>
  <si>
    <t xml:space="preserve">A0179439L</t>
  </si>
  <si>
    <t xml:space="preserve">GR NT/08/200/D-1</t>
  </si>
  <si>
    <t xml:space="preserve">E0268808@U.NUS.EDU</t>
  </si>
  <si>
    <t xml:space="preserve">aagarg@umich.edu</t>
  </si>
  <si>
    <t xml:space="preserve">ZHANG WEI</t>
  </si>
  <si>
    <t xml:space="preserve">A0133527J</t>
  </si>
  <si>
    <t xml:space="preserve">GR NT/08/201/A-1</t>
  </si>
  <si>
    <t xml:space="preserve">A0133527@U.NUS.EDU</t>
  </si>
  <si>
    <t xml:space="preserve">wei_zhang@u.nus.edu</t>
  </si>
  <si>
    <t xml:space="preserve">+65 93716460</t>
  </si>
  <si>
    <t xml:space="preserve">WONG LEE KWAN</t>
  </si>
  <si>
    <t xml:space="preserve">A0137200Y</t>
  </si>
  <si>
    <t xml:space="preserve">CHINESE/HK SAR</t>
  </si>
  <si>
    <t xml:space="preserve">GR NT/08/201/B-1</t>
  </si>
  <si>
    <t xml:space="preserve">E0000471@U.NUS.EDU</t>
  </si>
  <si>
    <t xml:space="preserve">y2jasonhk@gmail.com</t>
  </si>
  <si>
    <t xml:space="preserve">GORLA NAGA BRAHMENDRA YADAV</t>
  </si>
  <si>
    <t xml:space="preserve">A0135566Y</t>
  </si>
  <si>
    <t xml:space="preserve">GR NT/08/201/C-1</t>
  </si>
  <si>
    <t xml:space="preserve">12/20/1988</t>
  </si>
  <si>
    <t xml:space="preserve">A0135566@U.NUS.EDU</t>
  </si>
  <si>
    <t xml:space="preserve">nagabrahmendra@outlook.com</t>
  </si>
  <si>
    <t xml:space="preserve">TESFAHUN DESSALE ADMASU</t>
  </si>
  <si>
    <t xml:space="preserve">A0123911R</t>
  </si>
  <si>
    <t xml:space="preserve">Ethiopian</t>
  </si>
  <si>
    <t xml:space="preserve">GR NT/08/201/D-1</t>
  </si>
  <si>
    <t xml:space="preserve">5/16/1984</t>
  </si>
  <si>
    <t xml:space="preserve">A0123911@U.NUS.EDU</t>
  </si>
  <si>
    <t xml:space="preserve">dessaletesfahun@gmail.com</t>
  </si>
  <si>
    <t xml:space="preserve">ROHAN BENDRE</t>
  </si>
  <si>
    <t xml:space="preserve">A0152178A</t>
  </si>
  <si>
    <t xml:space="preserve">GR NT/08/202/A-1</t>
  </si>
  <si>
    <t xml:space="preserve">4/25/1992</t>
  </si>
  <si>
    <t xml:space="preserve">E0021575@U.NUS.EDU</t>
  </si>
  <si>
    <t xml:space="preserve">rohanbendre@u.nus.edu</t>
  </si>
  <si>
    <t xml:space="preserve">+65 84063900</t>
  </si>
  <si>
    <t xml:space="preserve">ANJANEYA DIXIT</t>
  </si>
  <si>
    <t xml:space="preserve">A0164845W</t>
  </si>
  <si>
    <t xml:space="preserve">GR NT/08/202/B-1</t>
  </si>
  <si>
    <t xml:space="preserve">4/20/1989</t>
  </si>
  <si>
    <t xml:space="preserve">E0149665@U.NUS.EDU</t>
  </si>
  <si>
    <t xml:space="preserve">anjaneya.dixit@gmail.com</t>
  </si>
  <si>
    <t xml:space="preserve">WU TIANQING</t>
  </si>
  <si>
    <t xml:space="preserve">A0146536B</t>
  </si>
  <si>
    <t xml:space="preserve">GR NT/08/202/C-1</t>
  </si>
  <si>
    <t xml:space="preserve">10/31/1992</t>
  </si>
  <si>
    <t xml:space="preserve">E0010746@U.NUS.EDU</t>
  </si>
  <si>
    <t xml:space="preserve">wutianqing92@gmail.com</t>
  </si>
  <si>
    <t xml:space="preserve">65-86219495</t>
  </si>
  <si>
    <t xml:space="preserve">ZAKHRAN KHAN B WASIL HAN</t>
  </si>
  <si>
    <t xml:space="preserve">A0111013L</t>
  </si>
  <si>
    <t xml:space="preserve">GR NT/08/202/D-1</t>
  </si>
  <si>
    <t xml:space="preserve">1/29/1992</t>
  </si>
  <si>
    <t xml:space="preserve">A0111013@U.NUS.EDU</t>
  </si>
  <si>
    <t xml:space="preserve">khanzakhran@gmail.com</t>
  </si>
  <si>
    <t xml:space="preserve">SHEN SHUHAO</t>
  </si>
  <si>
    <t xml:space="preserve">A0151865Y</t>
  </si>
  <si>
    <t xml:space="preserve">GR NT/08/203/A-1</t>
  </si>
  <si>
    <t xml:space="preserve">2/25/1994</t>
  </si>
  <si>
    <t xml:space="preserve">E0020424@U.NUS.EDU</t>
  </si>
  <si>
    <t xml:space="preserve">shuhaosean@gmail.com</t>
  </si>
  <si>
    <t xml:space="preserve">YU SHU HEARN</t>
  </si>
  <si>
    <t xml:space="preserve">A0091524J</t>
  </si>
  <si>
    <t xml:space="preserve">GR NT/08/203/B-1</t>
  </si>
  <si>
    <t xml:space="preserve">5/22/1991</t>
  </si>
  <si>
    <t xml:space="preserve">E0011548@U.NUS.EDU</t>
  </si>
  <si>
    <t xml:space="preserve">eternalbook@hotmail.com</t>
  </si>
  <si>
    <t xml:space="preserve">LI HONGKUN</t>
  </si>
  <si>
    <t xml:space="preserve">A0152153R</t>
  </si>
  <si>
    <t xml:space="preserve">GR NT/08/203/C-1</t>
  </si>
  <si>
    <t xml:space="preserve">9/18/1991</t>
  </si>
  <si>
    <t xml:space="preserve">E0021550@U.NUS.EDU</t>
  </si>
  <si>
    <t xml:space="preserve">591830964@qq.com</t>
  </si>
  <si>
    <t xml:space="preserve">LEOW WEI YI</t>
  </si>
  <si>
    <t xml:space="preserve">A0123653L</t>
  </si>
  <si>
    <t xml:space="preserve">GR NT/08/203/D-1</t>
  </si>
  <si>
    <t xml:space="preserve">3/22/1975</t>
  </si>
  <si>
    <t xml:space="preserve">A0123653@U.NUS.EDU</t>
  </si>
  <si>
    <t xml:space="preserve">suertes@gmail.com</t>
  </si>
  <si>
    <t xml:space="preserve">AMANO HISATO</t>
  </si>
  <si>
    <t xml:space="preserve">A0175077X</t>
  </si>
  <si>
    <t xml:space="preserve">GR NT/08/204/A-1</t>
  </si>
  <si>
    <t xml:space="preserve">E0215779@U.NUS.EDU</t>
  </si>
  <si>
    <t xml:space="preserve">amano3569@gmail.com</t>
  </si>
  <si>
    <t xml:space="preserve">SAITO RYUSEI</t>
  </si>
  <si>
    <t xml:space="preserve">A0178678A</t>
  </si>
  <si>
    <t xml:space="preserve">GR NT/08/204/B-1</t>
  </si>
  <si>
    <t xml:space="preserve">6/20/1997</t>
  </si>
  <si>
    <t xml:space="preserve">E0268047@U.NUS.EDU</t>
  </si>
  <si>
    <t xml:space="preserve">ryuryuryusesese@gmail.com</t>
  </si>
  <si>
    <t xml:space="preserve">LIM WEI HAN DARIUS</t>
  </si>
  <si>
    <t xml:space="preserve">A0149590W</t>
  </si>
  <si>
    <t xml:space="preserve">GR NT/08/204/C-1</t>
  </si>
  <si>
    <t xml:space="preserve">E0014494@U.NUS.EDU</t>
  </si>
  <si>
    <t xml:space="preserve">dariuslwh95@gmail.com</t>
  </si>
  <si>
    <t xml:space="preserve">JOSHUA KO YING HOU</t>
  </si>
  <si>
    <t xml:space="preserve">A0139806X</t>
  </si>
  <si>
    <t xml:space="preserve">GR NT/08/204/D-1</t>
  </si>
  <si>
    <t xml:space="preserve">E0003691@U.NUS.EDU</t>
  </si>
  <si>
    <t xml:space="preserve">sixdecember1994@hotmail.com</t>
  </si>
  <si>
    <t xml:space="preserve">CHEN ZHENGHAI</t>
  </si>
  <si>
    <t xml:space="preserve">A0138232M</t>
  </si>
  <si>
    <t xml:space="preserve">GR NT/08/205/A-1</t>
  </si>
  <si>
    <t xml:space="preserve">1/21/1993</t>
  </si>
  <si>
    <t xml:space="preserve">E0001886@U.NUS.EDU</t>
  </si>
  <si>
    <t xml:space="preserve">chenzhenghai@u.nus.edu</t>
  </si>
  <si>
    <t xml:space="preserve">XU SHIDANG</t>
  </si>
  <si>
    <t xml:space="preserve">A0148726W</t>
  </si>
  <si>
    <t xml:space="preserve">GR NT/08/205/B-1</t>
  </si>
  <si>
    <t xml:space="preserve">12/20/1989</t>
  </si>
  <si>
    <t xml:space="preserve">E0013603@U.NUS.EDU</t>
  </si>
  <si>
    <t xml:space="preserve">xushidang@gmail.com</t>
  </si>
  <si>
    <t xml:space="preserve">YANG, GE</t>
  </si>
  <si>
    <t xml:space="preserve">A0138342J</t>
  </si>
  <si>
    <t xml:space="preserve">GR NT/08/205/C-1</t>
  </si>
  <si>
    <t xml:space="preserve">6/20/1990</t>
  </si>
  <si>
    <t xml:space="preserve">E0002176@U.NUS.EDU</t>
  </si>
  <si>
    <t xml:space="preserve">ynagge@gmail.com</t>
  </si>
  <si>
    <t xml:space="preserve">LIU YIFAN</t>
  </si>
  <si>
    <t xml:space="preserve">A0144966R</t>
  </si>
  <si>
    <t xml:space="preserve">GR NT/08/205/D-1</t>
  </si>
  <si>
    <t xml:space="preserve">5/14/1992</t>
  </si>
  <si>
    <t xml:space="preserve">E0009079@U.NUS.EDU</t>
  </si>
  <si>
    <t xml:space="preserve">liuyifan@u.nus.edu</t>
  </si>
  <si>
    <t xml:space="preserve">AMR ESSAM SHABAN MOHAMED</t>
  </si>
  <si>
    <t xml:space="preserve">A0163520R</t>
  </si>
  <si>
    <t xml:space="preserve">GR NT/08/206/A-1</t>
  </si>
  <si>
    <t xml:space="preserve">E0147084@U.NUS.EDU</t>
  </si>
  <si>
    <t xml:space="preserve">amr_essam19@yahoo.com</t>
  </si>
  <si>
    <t xml:space="preserve">ZHENG WEIDONG</t>
  </si>
  <si>
    <t xml:space="preserve">A0174044L</t>
  </si>
  <si>
    <t xml:space="preserve">GR NT/08/206/B-1</t>
  </si>
  <si>
    <t xml:space="preserve">8/27/1990</t>
  </si>
  <si>
    <t xml:space="preserve">E0204993@U.NUS.EDU</t>
  </si>
  <si>
    <t xml:space="preserve">zhengwd2012@126.com</t>
  </si>
  <si>
    <t xml:space="preserve">+86 15850635264</t>
  </si>
  <si>
    <t xml:space="preserve">TRAN DUC MUOI</t>
  </si>
  <si>
    <t xml:space="preserve">A0154685U</t>
  </si>
  <si>
    <t xml:space="preserve">GR NT/08/206/C-1</t>
  </si>
  <si>
    <t xml:space="preserve">7/26/1993</t>
  </si>
  <si>
    <t xml:space="preserve">E0029888@U.NUS.EDU</t>
  </si>
  <si>
    <t xml:space="preserve">muoitranduc@gmail.com</t>
  </si>
  <si>
    <t xml:space="preserve">+65 83561175</t>
  </si>
  <si>
    <t xml:space="preserve">WANG YU</t>
  </si>
  <si>
    <t xml:space="preserve">A0176003R</t>
  </si>
  <si>
    <t xml:space="preserve">GR NT/08/206/D-1</t>
  </si>
  <si>
    <t xml:space="preserve">11/14/1995</t>
  </si>
  <si>
    <t xml:space="preserve">E0220129@U.NUS.EDU</t>
  </si>
  <si>
    <t xml:space="preserve">chmwyu@hotmail.com</t>
  </si>
  <si>
    <t xml:space="preserve">GUO HAO</t>
  </si>
  <si>
    <t xml:space="preserve">A0165021W</t>
  </si>
  <si>
    <t xml:space="preserve">GR NT/08/207/A-1</t>
  </si>
  <si>
    <t xml:space="preserve">9/17/1993</t>
  </si>
  <si>
    <t xml:space="preserve">E0154200@U.NUS.EDU</t>
  </si>
  <si>
    <t xml:space="preserve">18868105917@163.com</t>
  </si>
  <si>
    <t xml:space="preserve">LIU XIAODONG</t>
  </si>
  <si>
    <t xml:space="preserve">A0152140Y</t>
  </si>
  <si>
    <t xml:space="preserve">GR NT/08/207/B-1</t>
  </si>
  <si>
    <t xml:space="preserve">4/15/1991</t>
  </si>
  <si>
    <t xml:space="preserve">E0021537@U.NUS.EDU</t>
  </si>
  <si>
    <t xml:space="preserve">liuxiaodong@buaa.edu.cn</t>
  </si>
  <si>
    <t xml:space="preserve">NIE XUECHENG</t>
  </si>
  <si>
    <t xml:space="preserve">A0152131Y</t>
  </si>
  <si>
    <t xml:space="preserve">GR NT/08/207/C-1</t>
  </si>
  <si>
    <t xml:space="preserve">5/15/1989</t>
  </si>
  <si>
    <t xml:space="preserve">E0021528@U.NUS.EDU</t>
  </si>
  <si>
    <t xml:space="preserve">xcnie@tju.edu.cn</t>
  </si>
  <si>
    <t xml:space="preserve">86-022-13622002839</t>
  </si>
  <si>
    <t xml:space="preserve">QIAN LILONG</t>
  </si>
  <si>
    <t xml:space="preserve">A0144963X</t>
  </si>
  <si>
    <t xml:space="preserve">GR NT/08/207/D-1</t>
  </si>
  <si>
    <t xml:space="preserve">E0009076@U.NUS.EDU</t>
  </si>
  <si>
    <t xml:space="preserve">e0009076@u.nus.edu</t>
  </si>
  <si>
    <t xml:space="preserve">SOMSUBHRO MUKHERJEE</t>
  </si>
  <si>
    <t xml:space="preserve">A0146544A</t>
  </si>
  <si>
    <t xml:space="preserve">GR NT/08/208/A-1</t>
  </si>
  <si>
    <t xml:space="preserve">8/15/1992</t>
  </si>
  <si>
    <t xml:space="preserve">E0010754@U.NUS.EDU</t>
  </si>
  <si>
    <t xml:space="preserve">som.mukherjee.bio@gmail.com</t>
  </si>
  <si>
    <t xml:space="preserve">HAYDEN HEI CHUN TSUI</t>
  </si>
  <si>
    <t xml:space="preserve">A0178817M</t>
  </si>
  <si>
    <t xml:space="preserve">GR NT/08/208/B-1</t>
  </si>
  <si>
    <t xml:space="preserve">12/27/1996</t>
  </si>
  <si>
    <t xml:space="preserve">E0268186@U.NUS.EDU</t>
  </si>
  <si>
    <t xml:space="preserve">me@haydentsui.ca</t>
  </si>
  <si>
    <t xml:space="preserve">SMARTH LAKHANPAL</t>
  </si>
  <si>
    <t xml:space="preserve">A0123866Y</t>
  </si>
  <si>
    <t xml:space="preserve">GR NT/08/208/C-1</t>
  </si>
  <si>
    <t xml:space="preserve">1/13/1992</t>
  </si>
  <si>
    <t xml:space="preserve">A0123866@U.NUS.EDU</t>
  </si>
  <si>
    <t xml:space="preserve">smarthlakhanpal1@gmail.com</t>
  </si>
  <si>
    <t xml:space="preserve">THIERRY KEMAL ZAIM</t>
  </si>
  <si>
    <t xml:space="preserve">A0179493L</t>
  </si>
  <si>
    <t xml:space="preserve">GR NT/08/208/D-1</t>
  </si>
  <si>
    <t xml:space="preserve">E0268862@U.NUS.EDU</t>
  </si>
  <si>
    <t xml:space="preserve">thierry.zaim@gmail.com</t>
  </si>
  <si>
    <t xml:space="preserve">GAURAV CHANDOLA</t>
  </si>
  <si>
    <t xml:space="preserve">A0120706U</t>
  </si>
  <si>
    <t xml:space="preserve">GR NT/09/200/A-1</t>
  </si>
  <si>
    <t xml:space="preserve">3/15/1989</t>
  </si>
  <si>
    <t xml:space="preserve">A0120706@U.NUS.EDU</t>
  </si>
  <si>
    <t xml:space="preserve">gaurav.chandola@gmail.com</t>
  </si>
  <si>
    <t xml:space="preserve">PILLAI SHANMUGASIVAM THIRAVIYAM</t>
  </si>
  <si>
    <t xml:space="preserve">A0150410A</t>
  </si>
  <si>
    <t xml:space="preserve">GR NT/09/200/B-1</t>
  </si>
  <si>
    <t xml:space="preserve">E0015392@U.NUS.EDU</t>
  </si>
  <si>
    <t xml:space="preserve">pssivam@gmail.com</t>
  </si>
  <si>
    <t xml:space="preserve">NALAM VENKATA ABHISHEK</t>
  </si>
  <si>
    <t xml:space="preserve">A0152104Y</t>
  </si>
  <si>
    <t xml:space="preserve">GR NT/09/200/C-1</t>
  </si>
  <si>
    <t xml:space="preserve">3/29/1993</t>
  </si>
  <si>
    <t xml:space="preserve">E0021501@U.NUS.EDU</t>
  </si>
  <si>
    <t xml:space="preserve">nvenkataabhishek@gmail.com</t>
  </si>
  <si>
    <t xml:space="preserve">DEBJYOTI GHOSH</t>
  </si>
  <si>
    <t xml:space="preserve">A0154690B</t>
  </si>
  <si>
    <t xml:space="preserve">GR NT/09/200/D-1</t>
  </si>
  <si>
    <t xml:space="preserve">1/25/1988</t>
  </si>
  <si>
    <t xml:space="preserve">E0029893@U.NUS.EDU</t>
  </si>
  <si>
    <t xml:space="preserve">debjyoti.88@gmail.com</t>
  </si>
  <si>
    <t xml:space="preserve">LAI BINGLIN</t>
  </si>
  <si>
    <t xml:space="preserve">A0161119M</t>
  </si>
  <si>
    <t xml:space="preserve">GR NT/09/201/A-1</t>
  </si>
  <si>
    <t xml:space="preserve">9/24/1993</t>
  </si>
  <si>
    <t xml:space="preserve">E0056329@U.NUS.EDU</t>
  </si>
  <si>
    <t xml:space="preserve">laibinglin745494@163.com</t>
  </si>
  <si>
    <t xml:space="preserve">MA ZHIJIE</t>
  </si>
  <si>
    <t xml:space="preserve">A0120148U</t>
  </si>
  <si>
    <t xml:space="preserve">GR NT/09/201/B-1</t>
  </si>
  <si>
    <t xml:space="preserve">1/18/1991</t>
  </si>
  <si>
    <t xml:space="preserve">A0120148@U.NUS.EDU</t>
  </si>
  <si>
    <t xml:space="preserve">mazhijie0789@gmail.com</t>
  </si>
  <si>
    <t xml:space="preserve">XIE HANG</t>
  </si>
  <si>
    <t xml:space="preserve">A0152161U</t>
  </si>
  <si>
    <t xml:space="preserve">GR NT/09/201/C-1</t>
  </si>
  <si>
    <t xml:space="preserve">E0021558@U.NUS.EDU</t>
  </si>
  <si>
    <t xml:space="preserve">hank_tse@outlook.com</t>
  </si>
  <si>
    <t xml:space="preserve">HE FAN</t>
  </si>
  <si>
    <t xml:space="preserve">A0141518L</t>
  </si>
  <si>
    <t xml:space="preserve">GR NT/09/201/D-1</t>
  </si>
  <si>
    <t xml:space="preserve">7/28/1993</t>
  </si>
  <si>
    <t xml:space="preserve">E0005485@U.NUS.EDU</t>
  </si>
  <si>
    <t xml:space="preserve">hf30159@gmail.com</t>
  </si>
  <si>
    <t xml:space="preserve">LI PENGXIANG</t>
  </si>
  <si>
    <t xml:space="preserve">A0144609A</t>
  </si>
  <si>
    <t xml:space="preserve">GR NT/09/202/A-1</t>
  </si>
  <si>
    <t xml:space="preserve">E0008677@U.NUS.EDU</t>
  </si>
  <si>
    <t xml:space="preserve">leepengxiang@hotmail.com</t>
  </si>
  <si>
    <t xml:space="preserve">LI BICHEN</t>
  </si>
  <si>
    <t xml:space="preserve">A0132547H</t>
  </si>
  <si>
    <t xml:space="preserve">GR NT/09/202/B-1</t>
  </si>
  <si>
    <t xml:space="preserve">A0132547@U.NUS.EDU</t>
  </si>
  <si>
    <t xml:space="preserve">libichen1107@163.com</t>
  </si>
  <si>
    <t xml:space="preserve">ANAND RAVINDRAN</t>
  </si>
  <si>
    <t xml:space="preserve">A0144027N</t>
  </si>
  <si>
    <t xml:space="preserve">GR NT/09/202/C-1</t>
  </si>
  <si>
    <t xml:space="preserve">9/23/1994</t>
  </si>
  <si>
    <t xml:space="preserve">E0008042@U.NUS.EDU</t>
  </si>
  <si>
    <t xml:space="preserve">anand23x@gmail.com</t>
  </si>
  <si>
    <t xml:space="preserve">RAJAMANI RAJA</t>
  </si>
  <si>
    <t xml:space="preserve">A0133809A</t>
  </si>
  <si>
    <t xml:space="preserve">GR NT/09/202/D-1</t>
  </si>
  <si>
    <t xml:space="preserve">6/14/1996</t>
  </si>
  <si>
    <t xml:space="preserve">A0133809@U.NUS.EDU</t>
  </si>
  <si>
    <t xml:space="preserve">rajamani14966@gmail.com</t>
  </si>
  <si>
    <t xml:space="preserve">HE TONG</t>
  </si>
  <si>
    <t xml:space="preserve">A0152158H</t>
  </si>
  <si>
    <t xml:space="preserve">GR NT/09/203/A-1</t>
  </si>
  <si>
    <t xml:space="preserve">11/15/1993</t>
  </si>
  <si>
    <t xml:space="preserve">E0021555@U.NUS.EDU</t>
  </si>
  <si>
    <t xml:space="preserve">hetong1115@gmail.com</t>
  </si>
  <si>
    <t xml:space="preserve">ZHOU MINGLONG</t>
  </si>
  <si>
    <t xml:space="preserve">A0162930J</t>
  </si>
  <si>
    <t xml:space="preserve">GR NT/09/203/B-1</t>
  </si>
  <si>
    <t xml:space="preserve">5/19/1995</t>
  </si>
  <si>
    <t xml:space="preserve">E0144205@U.NUS.EDU</t>
  </si>
  <si>
    <t xml:space="preserve">e0144205@u.nus.edu</t>
  </si>
  <si>
    <t xml:space="preserve">YOHANNES ABERE AMBAW</t>
  </si>
  <si>
    <t xml:space="preserve">A0146580A</t>
  </si>
  <si>
    <t xml:space="preserve">GR NT/09/203/C-1</t>
  </si>
  <si>
    <t xml:space="preserve">1/19/1986</t>
  </si>
  <si>
    <t xml:space="preserve">E0010790@U.NUS.EDU</t>
  </si>
  <si>
    <t xml:space="preserve">abereyohannes@gmail.com</t>
  </si>
  <si>
    <t xml:space="preserve">ESKINDER ESHETU ALI</t>
  </si>
  <si>
    <t xml:space="preserve">A0129485U</t>
  </si>
  <si>
    <t xml:space="preserve">GR NT/09/203/D-1</t>
  </si>
  <si>
    <t xml:space="preserve">3/27/1984</t>
  </si>
  <si>
    <t xml:space="preserve">A0129485@U.NUS.EDU</t>
  </si>
  <si>
    <t xml:space="preserve">eskeshet@gmail.com</t>
  </si>
  <si>
    <t xml:space="preserve">LIU MINGCAN</t>
  </si>
  <si>
    <t xml:space="preserve">A0176919L</t>
  </si>
  <si>
    <t xml:space="preserve">GR NT/09/204/A-1</t>
  </si>
  <si>
    <t xml:space="preserve">9/25/1992</t>
  </si>
  <si>
    <t xml:space="preserve">E0238002@U.NUS.EDU</t>
  </si>
  <si>
    <t xml:space="preserve">mcliu@cqu.edu.cn</t>
  </si>
  <si>
    <t xml:space="preserve">ZOU JIALIANG</t>
  </si>
  <si>
    <t xml:space="preserve">A0176028A</t>
  </si>
  <si>
    <t xml:space="preserve">GR NT/09/204/B-1</t>
  </si>
  <si>
    <t xml:space="preserve">E0220154@U.NUS.EDU</t>
  </si>
  <si>
    <t xml:space="preserve">flameboyant163@163.com</t>
  </si>
  <si>
    <t xml:space="preserve">+86 18079535559</t>
  </si>
  <si>
    <t xml:space="preserve">HAN YI</t>
  </si>
  <si>
    <t xml:space="preserve">A0128695N</t>
  </si>
  <si>
    <t xml:space="preserve">GR NT/09/204/C-1</t>
  </si>
  <si>
    <t xml:space="preserve">3/28/1994</t>
  </si>
  <si>
    <t xml:space="preserve">E0045269@U.NUS.EDU</t>
  </si>
  <si>
    <t xml:space="preserve">gudantianliang@gmail.com</t>
  </si>
  <si>
    <t xml:space="preserve">CHEN ENXIAN</t>
  </si>
  <si>
    <t xml:space="preserve">A0159461Y</t>
  </si>
  <si>
    <t xml:space="preserve">GR NT/09/204/D-1</t>
  </si>
  <si>
    <t xml:space="preserve">12/16/1993</t>
  </si>
  <si>
    <t xml:space="preserve">E0046840@U.NUS.EDU</t>
  </si>
  <si>
    <t xml:space="preserve">1185055478@qq.com</t>
  </si>
  <si>
    <t xml:space="preserve">+86 18868102510</t>
  </si>
  <si>
    <t xml:space="preserve">LIM YING FU</t>
  </si>
  <si>
    <t xml:space="preserve">A0140274N</t>
  </si>
  <si>
    <t xml:space="preserve">GR NT/09/205/A-1</t>
  </si>
  <si>
    <t xml:space="preserve">6/18/1994</t>
  </si>
  <si>
    <t xml:space="preserve">E0004184@U.NUS.EDU</t>
  </si>
  <si>
    <t xml:space="preserve">limyf_343@hotmail.com</t>
  </si>
  <si>
    <t xml:space="preserve">BACHELOR OF SCIENCE (PHARMACY)</t>
  </si>
  <si>
    <t xml:space="preserve">AHMAD SYAFIQ B RUHAZAT</t>
  </si>
  <si>
    <t xml:space="preserve">A0154973U</t>
  </si>
  <si>
    <t xml:space="preserve">GR NT/09/205/B-1</t>
  </si>
  <si>
    <t xml:space="preserve">E0031110@U.NUS.EDU</t>
  </si>
  <si>
    <t xml:space="preserve">luvnenvy@gmail.com</t>
  </si>
  <si>
    <t xml:space="preserve">LEE CHENG DA</t>
  </si>
  <si>
    <t xml:space="preserve">A0133595Y</t>
  </si>
  <si>
    <t xml:space="preserve">GR NT/09/205/C-1</t>
  </si>
  <si>
    <t xml:space="preserve">A0133595@U.NUS.EDU</t>
  </si>
  <si>
    <t xml:space="preserve">aquadog1995@yahoo.com</t>
  </si>
  <si>
    <t xml:space="preserve">BACHELOR OF MEDICINE AND BACHELOR OF SURGERY</t>
  </si>
  <si>
    <t xml:space="preserve">YEO ENG WAY</t>
  </si>
  <si>
    <t xml:space="preserve">A0138898A</t>
  </si>
  <si>
    <t xml:space="preserve">GR NT/09/205/D-1</t>
  </si>
  <si>
    <t xml:space="preserve">E0002783@U.NUS.EDU</t>
  </si>
  <si>
    <t xml:space="preserve">freedom_ewyeo93@hotmail.com</t>
  </si>
  <si>
    <t xml:space="preserve">LEE WOON SIONG</t>
  </si>
  <si>
    <t xml:space="preserve">A0124196E</t>
  </si>
  <si>
    <t xml:space="preserve">GR NT/09/206/A-1</t>
  </si>
  <si>
    <t xml:space="preserve">1/28/1992</t>
  </si>
  <si>
    <t xml:space="preserve">A0124196@U.NUS.EDU</t>
  </si>
  <si>
    <t xml:space="preserve">leews1992@gmail.com</t>
  </si>
  <si>
    <t xml:space="preserve">BACHELOR OF SCIENCE (REAL ESTATE)</t>
  </si>
  <si>
    <t xml:space="preserve">LOO LI YANG</t>
  </si>
  <si>
    <t xml:space="preserve">A0147666R</t>
  </si>
  <si>
    <t xml:space="preserve">GR NT/09/206/B-1</t>
  </si>
  <si>
    <t xml:space="preserve">4/21/1996</t>
  </si>
  <si>
    <t xml:space="preserve">E0012296@U.NUS.EDU</t>
  </si>
  <si>
    <t xml:space="preserve">looliyang@hotmail.com</t>
  </si>
  <si>
    <t xml:space="preserve">MICHAELPHILIP DIMALALUAN L H F</t>
  </si>
  <si>
    <t xml:space="preserve">A0172415L</t>
  </si>
  <si>
    <t xml:space="preserve">GR NT/09/206/C-1</t>
  </si>
  <si>
    <t xml:space="preserve">8/21/1995</t>
  </si>
  <si>
    <t xml:space="preserve">E0201985@U.NUS.EDU</t>
  </si>
  <si>
    <t xml:space="preserve">michaelphilipdimalaluan@gmail.com</t>
  </si>
  <si>
    <t xml:space="preserve">YEO HONG MING</t>
  </si>
  <si>
    <t xml:space="preserve">A0160275J</t>
  </si>
  <si>
    <t xml:space="preserve">GR NT/09/206/D-1</t>
  </si>
  <si>
    <t xml:space="preserve">E0053157@U.NUS.EDU</t>
  </si>
  <si>
    <t xml:space="preserve">homersaipen@gmail.com</t>
  </si>
  <si>
    <t xml:space="preserve">WANG SONGHAO</t>
  </si>
  <si>
    <t xml:space="preserve">A0137259X</t>
  </si>
  <si>
    <t xml:space="preserve">GR NT/09/207/A-1</t>
  </si>
  <si>
    <t xml:space="preserve">3/19/1993</t>
  </si>
  <si>
    <t xml:space="preserve">E0000530@U.NUS.EDU</t>
  </si>
  <si>
    <t xml:space="preserve">shwang@mail.ustc.edu.cn</t>
  </si>
  <si>
    <t xml:space="preserve">JONATHAN STAR WEN</t>
  </si>
  <si>
    <t xml:space="preserve">A0178702B</t>
  </si>
  <si>
    <t xml:space="preserve">GR NT/09/207/B-1</t>
  </si>
  <si>
    <t xml:space="preserve">4/15/1995</t>
  </si>
  <si>
    <t xml:space="preserve">E0268071@U.NUS.EDU</t>
  </si>
  <si>
    <t xml:space="preserve">jonathanwen95@gmail.com</t>
  </si>
  <si>
    <t xml:space="preserve">JEREMIE MARC BERTRAND</t>
  </si>
  <si>
    <t xml:space="preserve">A0175761X</t>
  </si>
  <si>
    <t xml:space="preserve">French</t>
  </si>
  <si>
    <t xml:space="preserve">GR NT/09/207/C-1</t>
  </si>
  <si>
    <t xml:space="preserve">12/28/1995</t>
  </si>
  <si>
    <t xml:space="preserve">E0216463@U.NUS.EDU</t>
  </si>
  <si>
    <t xml:space="preserve">jeremie.bertrand@u-psud.fr</t>
  </si>
  <si>
    <t xml:space="preserve">ZHOU LIN</t>
  </si>
  <si>
    <t xml:space="preserve">A0123795X</t>
  </si>
  <si>
    <t xml:space="preserve">GR NT/09/207/D-1</t>
  </si>
  <si>
    <t xml:space="preserve">A0123795@U.NUS.EDU</t>
  </si>
  <si>
    <t xml:space="preserve">zl19920612@126.com</t>
  </si>
  <si>
    <t xml:space="preserve">DEEPAK KUMAR POKKALLA</t>
  </si>
  <si>
    <t xml:space="preserve">A0138004U</t>
  </si>
  <si>
    <t xml:space="preserve">GR NT/09/208/A-1</t>
  </si>
  <si>
    <t xml:space="preserve">8/22/1995</t>
  </si>
  <si>
    <t xml:space="preserve">E0001582@U.NUS.EDU</t>
  </si>
  <si>
    <t xml:space="preserve">pdeepak.kumar.civ12@iitbhu.ac.in</t>
  </si>
  <si>
    <t xml:space="preserve">MAHMUT SAMI YAZICI</t>
  </si>
  <si>
    <t xml:space="preserve">A0174049B</t>
  </si>
  <si>
    <t xml:space="preserve">Turkish</t>
  </si>
  <si>
    <t xml:space="preserve">GR NT/09/208/B-1</t>
  </si>
  <si>
    <t xml:space="preserve">6/20/1994</t>
  </si>
  <si>
    <t xml:space="preserve">E0204998@U.NUS.EDU</t>
  </si>
  <si>
    <t xml:space="preserve">yazici.ms@gmail.com</t>
  </si>
  <si>
    <t xml:space="preserve">YU JIANLIN</t>
  </si>
  <si>
    <t xml:space="preserve">A0174039A</t>
  </si>
  <si>
    <t xml:space="preserve">GR NT/09/208/C-1</t>
  </si>
  <si>
    <t xml:space="preserve">E0204988@U.NUS.EDU</t>
  </si>
  <si>
    <t xml:space="preserve">yujianlin_work@163.com</t>
  </si>
  <si>
    <t xml:space="preserve">86-15271906516</t>
  </si>
  <si>
    <t xml:space="preserve">LIANG SENWEI</t>
  </si>
  <si>
    <t xml:space="preserve">A0175990N</t>
  </si>
  <si>
    <t xml:space="preserve">GR NT/09/208/D-1</t>
  </si>
  <si>
    <t xml:space="preserve">E0220116@U.NUS.EDU</t>
  </si>
  <si>
    <t xml:space="preserve">18819430354@163.com</t>
  </si>
  <si>
    <t xml:space="preserve">86-18819430354</t>
  </si>
  <si>
    <t xml:space="preserve">MONIKA KVASSHEIM</t>
  </si>
  <si>
    <t xml:space="preserve">A0175178U</t>
  </si>
  <si>
    <t xml:space="preserve">Norwegian</t>
  </si>
  <si>
    <t xml:space="preserve">GR NT/10/200/A-1</t>
  </si>
  <si>
    <t xml:space="preserve">10/21/1995</t>
  </si>
  <si>
    <t xml:space="preserve">E0215880@U.NUS.EDU</t>
  </si>
  <si>
    <t xml:space="preserve">monikakvassheim@outlook.com</t>
  </si>
  <si>
    <t xml:space="preserve">JILIAN NKECHI IKEGBUNAM</t>
  </si>
  <si>
    <t xml:space="preserve">A0175619U</t>
  </si>
  <si>
    <t xml:space="preserve">Italian</t>
  </si>
  <si>
    <t xml:space="preserve">GR NT/10/200/B-1</t>
  </si>
  <si>
    <t xml:space="preserve">8/18/1997</t>
  </si>
  <si>
    <t xml:space="preserve">E0216321@U.NUS.EDU</t>
  </si>
  <si>
    <t xml:space="preserve">jilian.i@icloud.com</t>
  </si>
  <si>
    <t xml:space="preserve">ATHENAIS DAPHNE CASSANDRE RAMBOURG</t>
  </si>
  <si>
    <t xml:space="preserve">A0175194X</t>
  </si>
  <si>
    <t xml:space="preserve">GR NT/10/200/C-1</t>
  </si>
  <si>
    <t xml:space="preserve">E0215896@U.NUS.EDU</t>
  </si>
  <si>
    <t xml:space="preserve">athenais.rambourg@icloud.com</t>
  </si>
  <si>
    <t xml:space="preserve">SHIM MOKYEON</t>
  </si>
  <si>
    <t xml:space="preserve">A0179798W</t>
  </si>
  <si>
    <t xml:space="preserve">KOREAN, SOUTH</t>
  </si>
  <si>
    <t xml:space="preserve">GR NT/10/200/D-1</t>
  </si>
  <si>
    <t xml:space="preserve">E0270953@U.NUS.EDU</t>
  </si>
  <si>
    <t xml:space="preserve">melissa3197@naver.com</t>
  </si>
  <si>
    <t xml:space="preserve">82+10-7488-5559</t>
  </si>
  <si>
    <t xml:space="preserve">AMRITA BENOY</t>
  </si>
  <si>
    <t xml:space="preserve">A0161642L</t>
  </si>
  <si>
    <t xml:space="preserve">GR NT/10/201/A-1</t>
  </si>
  <si>
    <t xml:space="preserve">E0081729@U.NUS.EDU</t>
  </si>
  <si>
    <t xml:space="preserve">benoy.amrita@hotmail.com</t>
  </si>
  <si>
    <t xml:space="preserve">MAGDALENA MARIA JEZIORNA</t>
  </si>
  <si>
    <t xml:space="preserve">A0159504A</t>
  </si>
  <si>
    <t xml:space="preserve">GR NT/10/201/B-1</t>
  </si>
  <si>
    <t xml:space="preserve">6/21/1985</t>
  </si>
  <si>
    <t xml:space="preserve">E0046883@U.NUS.EDU</t>
  </si>
  <si>
    <t xml:space="preserve">m.lena.jeziorna@gmail.com</t>
  </si>
  <si>
    <t xml:space="preserve">SAJIV KUMAR ROSHNI</t>
  </si>
  <si>
    <t xml:space="preserve">A0152349A</t>
  </si>
  <si>
    <t xml:space="preserve">GR NT/10/201/C-1</t>
  </si>
  <si>
    <t xml:space="preserve">E0022742@U.NUS.EDU</t>
  </si>
  <si>
    <t xml:space="preserve">roshnisajivkumar@gmail.com</t>
  </si>
  <si>
    <t xml:space="preserve">MASTER OF SCIENCE (CHEMICAL ENGINEERING)</t>
  </si>
  <si>
    <t xml:space="preserve">MA HONGYAN</t>
  </si>
  <si>
    <t xml:space="preserve">A0169589B</t>
  </si>
  <si>
    <t xml:space="preserve">GR NT/10/201/D-1</t>
  </si>
  <si>
    <t xml:space="preserve">E0186009@U.NUS.EDU</t>
  </si>
  <si>
    <t xml:space="preserve">hongyanma_phy@163.com</t>
  </si>
  <si>
    <t xml:space="preserve">MASTER OF SCIENCE (APPLIED PHYSICS)</t>
  </si>
  <si>
    <t xml:space="preserve">HUANG LI</t>
  </si>
  <si>
    <t xml:space="preserve">A0144999E</t>
  </si>
  <si>
    <t xml:space="preserve">GR NT/10/202/A-1</t>
  </si>
  <si>
    <t xml:space="preserve">E0009112@U.NUS.EDU</t>
  </si>
  <si>
    <t xml:space="preserve">EHUANGLI@ICLOUD.COM</t>
  </si>
  <si>
    <t xml:space="preserve">SHANSHAN HUANG</t>
  </si>
  <si>
    <t xml:space="preserve">A0138362E</t>
  </si>
  <si>
    <t xml:space="preserve">GR NT/10/202/B-1</t>
  </si>
  <si>
    <t xml:space="preserve">E0002196@U.NUS.EDU</t>
  </si>
  <si>
    <t xml:space="preserve">sshuang@mail.bnu.edu.cn</t>
  </si>
  <si>
    <t xml:space="preserve">+86 18301536305</t>
  </si>
  <si>
    <t xml:space="preserve">HAN YINGMEI</t>
  </si>
  <si>
    <t xml:space="preserve">A0141524R</t>
  </si>
  <si>
    <t xml:space="preserve">GR NT/10/202/C-1</t>
  </si>
  <si>
    <t xml:space="preserve">10/14/1992</t>
  </si>
  <si>
    <t xml:space="preserve">E0005491@U.NUS.EDU</t>
  </si>
  <si>
    <t xml:space="preserve">hanyingmei_0827@hotmail.com</t>
  </si>
  <si>
    <t xml:space="preserve">65-82392076</t>
  </si>
  <si>
    <t xml:space="preserve">CAO YUXIN</t>
  </si>
  <si>
    <t xml:space="preserve">A0150742M</t>
  </si>
  <si>
    <t xml:space="preserve">GR NT/10/202/D-1</t>
  </si>
  <si>
    <t xml:space="preserve">7/24/1990</t>
  </si>
  <si>
    <t xml:space="preserve">E0015831@U.NUS.EDU</t>
  </si>
  <si>
    <t xml:space="preserve">wscyx1990@163.com</t>
  </si>
  <si>
    <t xml:space="preserve">LI MENGYI</t>
  </si>
  <si>
    <t xml:space="preserve">A0142843H</t>
  </si>
  <si>
    <t xml:space="preserve">GR NT/10/203/A-1</t>
  </si>
  <si>
    <t xml:space="preserve">E0006858@U.NUS.EDU</t>
  </si>
  <si>
    <t xml:space="preserve">limengyi1201@gmail.com</t>
  </si>
  <si>
    <t xml:space="preserve">BACHELOR OF BUSINESS ADMINISTRATION (ACCOUNTANCY) WITH HONOURS</t>
  </si>
  <si>
    <t xml:space="preserve">CHU ZHENG</t>
  </si>
  <si>
    <t xml:space="preserve">A0133977R</t>
  </si>
  <si>
    <t xml:space="preserve">GR NT/10/203/B-1</t>
  </si>
  <si>
    <t xml:space="preserve">2/26/1996</t>
  </si>
  <si>
    <t xml:space="preserve">A0133977@U.NUS.EDU</t>
  </si>
  <si>
    <t xml:space="preserve">chuzheng226@gmail.com</t>
  </si>
  <si>
    <t xml:space="preserve">TAMMY LIM TING YI</t>
  </si>
  <si>
    <t xml:space="preserve">A0141267J</t>
  </si>
  <si>
    <t xml:space="preserve">GR NT/10/203/C-1</t>
  </si>
  <si>
    <t xml:space="preserve">E0005200@U.NUS.EDU</t>
  </si>
  <si>
    <t xml:space="preserve">tammy.lim.ty@gmail.com</t>
  </si>
  <si>
    <t xml:space="preserve">WONG YU HAN</t>
  </si>
  <si>
    <t xml:space="preserve">A0157432H</t>
  </si>
  <si>
    <t xml:space="preserve">GR NT/10/203/D-1</t>
  </si>
  <si>
    <t xml:space="preserve">1/21/1997</t>
  </si>
  <si>
    <t xml:space="preserve">E0035945@U.NUS.EDU</t>
  </si>
  <si>
    <t xml:space="preserve">wong_yhn@yahoo.com.sg</t>
  </si>
  <si>
    <t xml:space="preserve">PRATIBHA BAVEJA</t>
  </si>
  <si>
    <t xml:space="preserve">A0152160W</t>
  </si>
  <si>
    <t xml:space="preserve">GR NT/10/204/A-1</t>
  </si>
  <si>
    <t xml:space="preserve">9/20/1992</t>
  </si>
  <si>
    <t xml:space="preserve">E0021557@U.NUS.EDU</t>
  </si>
  <si>
    <t xml:space="preserve">bavejap@gmail.com</t>
  </si>
  <si>
    <t xml:space="preserve">SYEDA JENIFA ZAHAN</t>
  </si>
  <si>
    <t xml:space="preserve">A0144567X</t>
  </si>
  <si>
    <t xml:space="preserve">GR NT/10/204/B-1</t>
  </si>
  <si>
    <t xml:space="preserve">6/30/1985</t>
  </si>
  <si>
    <t xml:space="preserve">E0008635@U.NUS.EDU</t>
  </si>
  <si>
    <t xml:space="preserve">sezal.dse@gmail.com</t>
  </si>
  <si>
    <t xml:space="preserve">DING DAN</t>
  </si>
  <si>
    <t xml:space="preserve">A0138282A</t>
  </si>
  <si>
    <t xml:space="preserve">GR NT/10/204/C-1</t>
  </si>
  <si>
    <t xml:space="preserve">5/31/1989</t>
  </si>
  <si>
    <t xml:space="preserve">E0001936@U.NUS.EDU</t>
  </si>
  <si>
    <t xml:space="preserve">e0001936@u.nus.edu</t>
  </si>
  <si>
    <t xml:space="preserve">GUO YUTONG</t>
  </si>
  <si>
    <t xml:space="preserve">A0174071L</t>
  </si>
  <si>
    <t xml:space="preserve">GR NT/10/204/D-1</t>
  </si>
  <si>
    <t xml:space="preserve">E0205020@U.NUS.EDU</t>
  </si>
  <si>
    <t xml:space="preserve">njuguoyt@outlook.com</t>
  </si>
  <si>
    <t xml:space="preserve">86 15850560937</t>
  </si>
  <si>
    <t xml:space="preserve">ZHANG JINPING</t>
  </si>
  <si>
    <t xml:space="preserve">A0159567L</t>
  </si>
  <si>
    <t xml:space="preserve">GR NT/10/205/A-1</t>
  </si>
  <si>
    <t xml:space="preserve">3/18/1990</t>
  </si>
  <si>
    <t xml:space="preserve">E0046946@U.NUS.EDU</t>
  </si>
  <si>
    <t xml:space="preserve">jinping.zhang@znufe.edu.cn</t>
  </si>
  <si>
    <t xml:space="preserve">86-27-13720133665</t>
  </si>
  <si>
    <t xml:space="preserve">ZHANG XIAOYU</t>
  </si>
  <si>
    <t xml:space="preserve">A0137897H</t>
  </si>
  <si>
    <t xml:space="preserve">GR NT/10/205/B-1</t>
  </si>
  <si>
    <t xml:space="preserve">10/25/1993</t>
  </si>
  <si>
    <t xml:space="preserve">E0001413@U.NUS.EDU</t>
  </si>
  <si>
    <t xml:space="preserve">xiaoqu_zhang@163.com</t>
  </si>
  <si>
    <t xml:space="preserve">LIU CHUNCHUN</t>
  </si>
  <si>
    <t xml:space="preserve">A0091689L</t>
  </si>
  <si>
    <t xml:space="preserve">GR NT/10/205/C-1</t>
  </si>
  <si>
    <t xml:space="preserve">6/21/1991</t>
  </si>
  <si>
    <t xml:space="preserve">E0011554@U.NUS.EDU</t>
  </si>
  <si>
    <t xml:space="preserve">chunchunliu87@gmail.com</t>
  </si>
  <si>
    <t xml:space="preserve">SUN YAJIE</t>
  </si>
  <si>
    <t xml:space="preserve">A0129235H</t>
  </si>
  <si>
    <t xml:space="preserve">GR NT/10/205/D-1</t>
  </si>
  <si>
    <t xml:space="preserve">1/16/1993</t>
  </si>
  <si>
    <t xml:space="preserve">E0054379@U.NUS.EDU</t>
  </si>
  <si>
    <t xml:space="preserve">a0129235@u.nus.edu</t>
  </si>
  <si>
    <t xml:space="preserve">YIN TINGRU</t>
  </si>
  <si>
    <t xml:space="preserve">A0133524N</t>
  </si>
  <si>
    <t xml:space="preserve">GR NT/10/206/A-1</t>
  </si>
  <si>
    <t xml:space="preserve">A0133524@U.NUS.EDU</t>
  </si>
  <si>
    <t xml:space="preserve">yintr_yy@163.com</t>
  </si>
  <si>
    <t xml:space="preserve">65-96136378</t>
  </si>
  <si>
    <t xml:space="preserve">CHEN NUAN</t>
  </si>
  <si>
    <t xml:space="preserve">A0146538X</t>
  </si>
  <si>
    <t xml:space="preserve">GR NT/10/206/B-1</t>
  </si>
  <si>
    <t xml:space="preserve">11/19/1993</t>
  </si>
  <si>
    <t xml:space="preserve">E0010748@U.NUS.EDU</t>
  </si>
  <si>
    <t xml:space="preserve">angelachan216@gmail.com</t>
  </si>
  <si>
    <t xml:space="preserve">MA SIJUAN</t>
  </si>
  <si>
    <t xml:space="preserve">A0129467U</t>
  </si>
  <si>
    <t xml:space="preserve">GR NT/10/206/C-1</t>
  </si>
  <si>
    <t xml:space="preserve">6/30/1993</t>
  </si>
  <si>
    <t xml:space="preserve">A0129467@U.NUS.EDU</t>
  </si>
  <si>
    <t xml:space="preserve">sijuan.0630@gmail.com</t>
  </si>
  <si>
    <t xml:space="preserve">0086-15000312662</t>
  </si>
  <si>
    <t xml:space="preserve">YIN JIAMIN</t>
  </si>
  <si>
    <t xml:space="preserve">A0154665X</t>
  </si>
  <si>
    <t xml:space="preserve">GR NT/10/206/D-1</t>
  </si>
  <si>
    <t xml:space="preserve">11/19/1994</t>
  </si>
  <si>
    <t xml:space="preserve">E0029868@U.NUS.EDU</t>
  </si>
  <si>
    <t xml:space="preserve">heather_yin@163.com</t>
  </si>
  <si>
    <t xml:space="preserve">CAI LITING</t>
  </si>
  <si>
    <t xml:space="preserve">A0173938N</t>
  </si>
  <si>
    <t xml:space="preserve">GR NT/10/207/A-1</t>
  </si>
  <si>
    <t xml:space="preserve">E0204887@U.NUS.EDU</t>
  </si>
  <si>
    <t xml:space="preserve">bernice.liting@gmail.com</t>
  </si>
  <si>
    <t xml:space="preserve">MASTER OF SCIENCE (STATISTICS)</t>
  </si>
  <si>
    <t xml:space="preserve">CRYSTAL WANG YIXIN</t>
  </si>
  <si>
    <t xml:space="preserve">A0115196E</t>
  </si>
  <si>
    <t xml:space="preserve">GR NT/10/207/B-1</t>
  </si>
  <si>
    <t xml:space="preserve">1/29/1994</t>
  </si>
  <si>
    <t xml:space="preserve">A0115196@U.NUS.EDU</t>
  </si>
  <si>
    <t xml:space="preserve">crystalwangyx@gmail.com</t>
  </si>
  <si>
    <t xml:space="preserve">ZHU YUAN</t>
  </si>
  <si>
    <t xml:space="preserve">A0176011U</t>
  </si>
  <si>
    <t xml:space="preserve">GR NT/10/207/C-1</t>
  </si>
  <si>
    <t xml:space="preserve">E0220137@U.NUS.EDU</t>
  </si>
  <si>
    <t xml:space="preserve">ceyuanzhu2014@mail.scut.edu.cn</t>
  </si>
  <si>
    <t xml:space="preserve">(86)18814099040</t>
  </si>
  <si>
    <t xml:space="preserve">NIVRITII RAMACHANDRAN</t>
  </si>
  <si>
    <t xml:space="preserve">A0071093L</t>
  </si>
  <si>
    <t xml:space="preserve">GR NT/10/207/D-1</t>
  </si>
  <si>
    <t xml:space="preserve">9/14/1991</t>
  </si>
  <si>
    <t xml:space="preserve">E0146471@U.NUS.EDU</t>
  </si>
  <si>
    <t xml:space="preserve">riti.014@gmail.com</t>
  </si>
  <si>
    <t xml:space="preserve">LALITHA GAVYA SURESH KUMAR</t>
  </si>
  <si>
    <t xml:space="preserve">A0180225N</t>
  </si>
  <si>
    <t xml:space="preserve">GR NT/10/208/A-1</t>
  </si>
  <si>
    <t xml:space="preserve">E0272319@U.NUS.EDU</t>
  </si>
  <si>
    <t xml:space="preserve">jsgavya@gmail.com</t>
  </si>
  <si>
    <t xml:space="preserve">CHAYAPORN SUPHAVILAI</t>
  </si>
  <si>
    <t xml:space="preserve">A0134669U</t>
  </si>
  <si>
    <t xml:space="preserve">Thai</t>
  </si>
  <si>
    <t xml:space="preserve">GR NT/10/208/B-1</t>
  </si>
  <si>
    <t xml:space="preserve">A0134669@U.NUS.EDU</t>
  </si>
  <si>
    <t xml:space="preserve">c.suphavilai@gmail.com</t>
  </si>
  <si>
    <t xml:space="preserve">TAN CHIEW HUI</t>
  </si>
  <si>
    <t xml:space="preserve">A0116550N</t>
  </si>
  <si>
    <t xml:space="preserve">GR NT/10/208/C-1</t>
  </si>
  <si>
    <t xml:space="preserve">5/30/1994</t>
  </si>
  <si>
    <t xml:space="preserve">A0116550@U.NUS.EDU</t>
  </si>
  <si>
    <t xml:space="preserve">Chiewhui1994@gmail.com</t>
  </si>
  <si>
    <t xml:space="preserve">NG YIHUI MARY ANN</t>
  </si>
  <si>
    <t xml:space="preserve">A0099836H</t>
  </si>
  <si>
    <t xml:space="preserve">GR NT/10/208/D-1</t>
  </si>
  <si>
    <t xml:space="preserve">12/26/1993</t>
  </si>
  <si>
    <t xml:space="preserve">A0099836@U.NUS.EDU</t>
  </si>
  <si>
    <t xml:space="preserve">mang2612@gmail.com</t>
  </si>
  <si>
    <t xml:space="preserve">MAHAMARAKKALAGE DILEEPA YASAS FERNANDO</t>
  </si>
  <si>
    <t xml:space="preserve">A0134674B</t>
  </si>
  <si>
    <t xml:space="preserve">GR NT/11/200/A-1</t>
  </si>
  <si>
    <t xml:space="preserve">1/13/1990</t>
  </si>
  <si>
    <t xml:space="preserve">A0134674@U.NUS.EDU</t>
  </si>
  <si>
    <t xml:space="preserve">fdileepa@gmail.com</t>
  </si>
  <si>
    <t xml:space="preserve">A0176924U</t>
  </si>
  <si>
    <t xml:space="preserve">GR NT/11/200/B-1</t>
  </si>
  <si>
    <t xml:space="preserve">8/15/1993</t>
  </si>
  <si>
    <t xml:space="preserve">E0238007@U.NUS.EDU</t>
  </si>
  <si>
    <t xml:space="preserve">1254678842@qq.com</t>
  </si>
  <si>
    <t xml:space="preserve">WANG BOYI</t>
  </si>
  <si>
    <t xml:space="preserve">A0176000X</t>
  </si>
  <si>
    <t xml:space="preserve">GR NT/11/200/C-1</t>
  </si>
  <si>
    <t xml:space="preserve">E0220126@U.NUS.EDU</t>
  </si>
  <si>
    <t xml:space="preserve">d2reborn@gmail.com</t>
  </si>
  <si>
    <t xml:space="preserve">XUE CHENGXI</t>
  </si>
  <si>
    <t xml:space="preserve">A0174002X</t>
  </si>
  <si>
    <t xml:space="preserve">GR NT/11/200/D-1</t>
  </si>
  <si>
    <t xml:space="preserve">1/15/1995</t>
  </si>
  <si>
    <t xml:space="preserve">E0204951@U.NUS.EDU</t>
  </si>
  <si>
    <t xml:space="preserve">naixi950115@gmail.com</t>
  </si>
  <si>
    <t xml:space="preserve">TANG SHUAI</t>
  </si>
  <si>
    <t xml:space="preserve">A0137553A</t>
  </si>
  <si>
    <t xml:space="preserve">GR NT/11/201/A-1</t>
  </si>
  <si>
    <t xml:space="preserve">E0001023@U.NUS.EDU</t>
  </si>
  <si>
    <t xml:space="preserve">380851534@qq.com</t>
  </si>
  <si>
    <t xml:space="preserve">TAN KENG CHUAN</t>
  </si>
  <si>
    <t xml:space="preserve">A0096550B</t>
  </si>
  <si>
    <t xml:space="preserve">GR NT/11/201/B-1</t>
  </si>
  <si>
    <t xml:space="preserve">8/28/1991</t>
  </si>
  <si>
    <t xml:space="preserve">A0096550@U.NUS.EDU</t>
  </si>
  <si>
    <t xml:space="preserve">qing.quan.kc@gmail.com</t>
  </si>
  <si>
    <t xml:space="preserve">RAMADAN ABDELHAMID YOUSEF MOHAMED</t>
  </si>
  <si>
    <t xml:space="preserve">A0164852Y</t>
  </si>
  <si>
    <t xml:space="preserve">GR NT/11/201/C-1</t>
  </si>
  <si>
    <t xml:space="preserve">6/27/1987</t>
  </si>
  <si>
    <t xml:space="preserve">E0149672@U.NUS.EDU</t>
  </si>
  <si>
    <t xml:space="preserve">rmdan_abdelhamed2000@yahoo.com</t>
  </si>
  <si>
    <t xml:space="preserve">AHMAD MUBARAK</t>
  </si>
  <si>
    <t xml:space="preserve">A0169585J</t>
  </si>
  <si>
    <t xml:space="preserve">GR NT/11/201/D-1</t>
  </si>
  <si>
    <t xml:space="preserve">1/23/1996</t>
  </si>
  <si>
    <t xml:space="preserve">E0186005@U.NUS.EDU</t>
  </si>
  <si>
    <t xml:space="preserve">ahmadmubarak.de@gmail.com</t>
  </si>
  <si>
    <t xml:space="preserve">LIU HUSONG</t>
  </si>
  <si>
    <t xml:space="preserve">A0162562H</t>
  </si>
  <si>
    <t xml:space="preserve">GR NT/11/202/A-1</t>
  </si>
  <si>
    <t xml:space="preserve">E0134149@U.NUS.EDU</t>
  </si>
  <si>
    <t xml:space="preserve">691582441@qq.com</t>
  </si>
  <si>
    <t xml:space="preserve">FONG WEI ZHENG</t>
  </si>
  <si>
    <t xml:space="preserve">A0156708X</t>
  </si>
  <si>
    <t xml:space="preserve">GR NT/11/202/B-1</t>
  </si>
  <si>
    <t xml:space="preserve">E0035221@U.NUS.EDU</t>
  </si>
  <si>
    <t xml:space="preserve">schifx95@gmail.com</t>
  </si>
  <si>
    <t xml:space="preserve">CHEN MINGHAO</t>
  </si>
  <si>
    <t xml:space="preserve">A0130636M</t>
  </si>
  <si>
    <t xml:space="preserve">GR NT/11/202/C-1</t>
  </si>
  <si>
    <t xml:space="preserve">A0130636@U.NUS.EDU</t>
  </si>
  <si>
    <t xml:space="preserve">merzwei@qq.com</t>
  </si>
  <si>
    <t xml:space="preserve">GOH YUE QUAN</t>
  </si>
  <si>
    <t xml:space="preserve">A0124377A</t>
  </si>
  <si>
    <t xml:space="preserve">GR NT/11/202/D-1</t>
  </si>
  <si>
    <t xml:space="preserve">A0124377@U.NUS.EDU</t>
  </si>
  <si>
    <t xml:space="preserve">ynufcq@hotmail.com</t>
  </si>
  <si>
    <t xml:space="preserve">MICHAEL VITO SIGNORELLI</t>
  </si>
  <si>
    <t xml:space="preserve">A0178811Y</t>
  </si>
  <si>
    <t xml:space="preserve">GR NT/11/203/A-1</t>
  </si>
  <si>
    <t xml:space="preserve">1/20/1997</t>
  </si>
  <si>
    <t xml:space="preserve">E0268180@U.NUS.EDU</t>
  </si>
  <si>
    <t xml:space="preserve">msignor2@jhu.edu</t>
  </si>
  <si>
    <t xml:space="preserve">+1 (732) 606-6446</t>
  </si>
  <si>
    <t xml:space="preserve">GUSTAV HANS OLOF FREDRIKSSON</t>
  </si>
  <si>
    <t xml:space="preserve">A0179954H</t>
  </si>
  <si>
    <t xml:space="preserve">GR NT/11/203/B-1</t>
  </si>
  <si>
    <t xml:space="preserve">12/30/1995</t>
  </si>
  <si>
    <t xml:space="preserve">E0271109@U.NUS.EDU</t>
  </si>
  <si>
    <t xml:space="preserve">gustav_fredriksson@live.se</t>
  </si>
  <si>
    <t xml:space="preserve">ELLIOTT ANDRES RODRIGUEZ VIZUETH ARGUETA</t>
  </si>
  <si>
    <t xml:space="preserve">A0179034A</t>
  </si>
  <si>
    <t xml:space="preserve">Mexican</t>
  </si>
  <si>
    <t xml:space="preserve">GR NT/11/203/C-1</t>
  </si>
  <si>
    <t xml:space="preserve">E0268403@U.NUS.EDU</t>
  </si>
  <si>
    <t xml:space="preserve">elliott.vizueth@hotmail.com</t>
  </si>
  <si>
    <t xml:space="preserve">+52 55 42210776</t>
  </si>
  <si>
    <t xml:space="preserve">DARRYL JOSHUA OSWALD</t>
  </si>
  <si>
    <t xml:space="preserve">A0179931R</t>
  </si>
  <si>
    <t xml:space="preserve">GR NT/11/203/D-1</t>
  </si>
  <si>
    <t xml:space="preserve">E0271086@U.NUS.EDU</t>
  </si>
  <si>
    <t xml:space="preserve">darryl.oswald@gatech.edu</t>
  </si>
  <si>
    <t xml:space="preserve">ZHAO JINPEI</t>
  </si>
  <si>
    <t xml:space="preserve">A0174492X</t>
  </si>
  <si>
    <t xml:space="preserve">GR NT/11/204/A-1</t>
  </si>
  <si>
    <t xml:space="preserve">E0212214@U.NUS.EDU</t>
  </si>
  <si>
    <t xml:space="preserve">1265721960@qq.com</t>
  </si>
  <si>
    <t xml:space="preserve">ZHANG HONGWEI</t>
  </si>
  <si>
    <t xml:space="preserve">A0126786R</t>
  </si>
  <si>
    <t xml:space="preserve">GR NT/11/204/B-1</t>
  </si>
  <si>
    <t xml:space="preserve">A0126786@U.NUS.EDU</t>
  </si>
  <si>
    <t xml:space="preserve">nuszhw@gmail.com</t>
  </si>
  <si>
    <t xml:space="preserve">LIN LONGYANG</t>
  </si>
  <si>
    <t xml:space="preserve">A0123857Y</t>
  </si>
  <si>
    <t xml:space="preserve">GR NT/11/204/C-1</t>
  </si>
  <si>
    <t xml:space="preserve">A0123857@U.NUS.EDU</t>
  </si>
  <si>
    <t xml:space="preserve">linlongyang@gmail.com</t>
  </si>
  <si>
    <t xml:space="preserve">LUO SHENG</t>
  </si>
  <si>
    <t xml:space="preserve">A0123817H</t>
  </si>
  <si>
    <t xml:space="preserve">GR NT/11/204/D-1</t>
  </si>
  <si>
    <t xml:space="preserve">11/28/1991</t>
  </si>
  <si>
    <t xml:space="preserve">A0123817@U.NUS.EDU</t>
  </si>
  <si>
    <t xml:space="preserve">watsonluo.brave@gmail.com</t>
  </si>
  <si>
    <t xml:space="preserve">86-13802763497</t>
  </si>
  <si>
    <t xml:space="preserve">LUM GAR KIN</t>
  </si>
  <si>
    <t xml:space="preserve">A0155819U</t>
  </si>
  <si>
    <t xml:space="preserve">GR NT/11/205/A-1</t>
  </si>
  <si>
    <t xml:space="preserve">12/17/1995</t>
  </si>
  <si>
    <t xml:space="preserve">E0031956@U.NUS.EDU</t>
  </si>
  <si>
    <t xml:space="preserve">lum.garkin@gmail.com</t>
  </si>
  <si>
    <t xml:space="preserve">DONG CHAO</t>
  </si>
  <si>
    <t xml:space="preserve">A0144345J</t>
  </si>
  <si>
    <t xml:space="preserve">GR NT/11/205/B-1</t>
  </si>
  <si>
    <t xml:space="preserve">E0008376@U.NUS.EDU</t>
  </si>
  <si>
    <t xml:space="preserve">midstudent@163.com</t>
  </si>
  <si>
    <t xml:space="preserve">TAN GUO SHEN DEREK</t>
  </si>
  <si>
    <t xml:space="preserve">A0129528X</t>
  </si>
  <si>
    <t xml:space="preserve">GR NT/11/205/C-1</t>
  </si>
  <si>
    <t xml:space="preserve">A0129528@U.NUS.EDU</t>
  </si>
  <si>
    <t xml:space="preserve">tanderek93@hotmail.com</t>
  </si>
  <si>
    <t xml:space="preserve">CHAN JUN HONG KEVIN</t>
  </si>
  <si>
    <t xml:space="preserve">A0155313N</t>
  </si>
  <si>
    <t xml:space="preserve">GR NT/11/205/D-1</t>
  </si>
  <si>
    <t xml:space="preserve">8/17/1995</t>
  </si>
  <si>
    <t xml:space="preserve">E0031450@U.NUS.EDU</t>
  </si>
  <si>
    <t xml:space="preserve">kevch95@gmail.com</t>
  </si>
  <si>
    <t xml:space="preserve">LIU ZUMING</t>
  </si>
  <si>
    <t xml:space="preserve">A0134660L</t>
  </si>
  <si>
    <t xml:space="preserve">GR NT/11/206/A-1</t>
  </si>
  <si>
    <t xml:space="preserve">A0134660@U.NUS.EDU</t>
  </si>
  <si>
    <t xml:space="preserve">cezmliu@gmail.com</t>
  </si>
  <si>
    <t xml:space="preserve">PAN LIANG</t>
  </si>
  <si>
    <t xml:space="preserve">A0135569U</t>
  </si>
  <si>
    <t xml:space="preserve">GR NT/11/206/B-1</t>
  </si>
  <si>
    <t xml:space="preserve">2/17/1992</t>
  </si>
  <si>
    <t xml:space="preserve">A0135569@U.NUS.EDU</t>
  </si>
  <si>
    <t xml:space="preserve">panliang_de2007@qq.com</t>
  </si>
  <si>
    <t xml:space="preserve">SU HANYANG</t>
  </si>
  <si>
    <t xml:space="preserve">A0152149H</t>
  </si>
  <si>
    <t xml:space="preserve">GR NT/11/206/C-1</t>
  </si>
  <si>
    <t xml:space="preserve">6/17/1990</t>
  </si>
  <si>
    <t xml:space="preserve">E0021546@U.NUS.EDU</t>
  </si>
  <si>
    <t xml:space="preserve">776199663@qq.com</t>
  </si>
  <si>
    <t xml:space="preserve">LU XIN</t>
  </si>
  <si>
    <t xml:space="preserve">A0146521M</t>
  </si>
  <si>
    <t xml:space="preserve">GR NT/11/206/D-1</t>
  </si>
  <si>
    <t xml:space="preserve">E0010731@U.NUS.EDU</t>
  </si>
  <si>
    <t xml:space="preserve">dpluxin@126.com</t>
  </si>
  <si>
    <t xml:space="preserve">RAYMOND YE</t>
  </si>
  <si>
    <t xml:space="preserve">A0179050H</t>
  </si>
  <si>
    <t xml:space="preserve">GR NT/11/207/A-1</t>
  </si>
  <si>
    <t xml:space="preserve">E0268419@U.NUS.EDU</t>
  </si>
  <si>
    <t xml:space="preserve">ryodamn109137@hotmail.com</t>
  </si>
  <si>
    <t xml:space="preserve">CAMERON CHOI</t>
  </si>
  <si>
    <t xml:space="preserve">A0178728L</t>
  </si>
  <si>
    <t xml:space="preserve">GR NT/11/207/B-1</t>
  </si>
  <si>
    <t xml:space="preserve">8/15/1997</t>
  </si>
  <si>
    <t xml:space="preserve">E0268097@U.NUS.EDU</t>
  </si>
  <si>
    <t xml:space="preserve">cameron.choi@mail.utoronto.ca</t>
  </si>
  <si>
    <t xml:space="preserve">DEREK KUEN-YU CHU</t>
  </si>
  <si>
    <t xml:space="preserve">A0178876A</t>
  </si>
  <si>
    <t xml:space="preserve">GR NT/11/207/C-1</t>
  </si>
  <si>
    <t xml:space="preserve">E0268245@U.NUS.EDU</t>
  </si>
  <si>
    <t xml:space="preserve">dchu1234@yahoo.com</t>
  </si>
  <si>
    <t xml:space="preserve">ALESSANDRO BRUTTO</t>
  </si>
  <si>
    <t xml:space="preserve">A0178689Y</t>
  </si>
  <si>
    <t xml:space="preserve">GR NT/11/207/D-1</t>
  </si>
  <si>
    <t xml:space="preserve">4/26/1996</t>
  </si>
  <si>
    <t xml:space="preserve">E0268058@U.NUS.EDU</t>
  </si>
  <si>
    <t xml:space="preserve">bruttoalessandro@gmail.com</t>
  </si>
  <si>
    <t xml:space="preserve">+39 3387038800</t>
  </si>
  <si>
    <t xml:space="preserve">SRI KRISHNA MURTHY PADAVALA</t>
  </si>
  <si>
    <t xml:space="preserve">A0148690W</t>
  </si>
  <si>
    <t xml:space="preserve">GR NT/11/208/A-1</t>
  </si>
  <si>
    <t xml:space="preserve">E0013567@U.NUS.EDU</t>
  </si>
  <si>
    <t xml:space="preserve">srikrishnamurthy31@gmail.com</t>
  </si>
  <si>
    <t xml:space="preserve">XIA JI</t>
  </si>
  <si>
    <t xml:space="preserve">A0178565M</t>
  </si>
  <si>
    <t xml:space="preserve">GR NT/11/208/B-1</t>
  </si>
  <si>
    <t xml:space="preserve">E0267876@U.NUS.EDU</t>
  </si>
  <si>
    <t xml:space="preserve">blovexiaji@163.com</t>
  </si>
  <si>
    <t xml:space="preserve">MAHARJAN SALISH</t>
  </si>
  <si>
    <t xml:space="preserve">A0145013X</t>
  </si>
  <si>
    <t xml:space="preserve">Nepalese</t>
  </si>
  <si>
    <t xml:space="preserve">GR NT/11/208/C-1</t>
  </si>
  <si>
    <t xml:space="preserve">E0009126@U.NUS.EDU</t>
  </si>
  <si>
    <t xml:space="preserve">salish.mrj@gmail.com</t>
  </si>
  <si>
    <t xml:space="preserve">LUO CAIHUA</t>
  </si>
  <si>
    <t xml:space="preserve">A0120693J</t>
  </si>
  <si>
    <t xml:space="preserve">GR NT/11/208/D-1</t>
  </si>
  <si>
    <t xml:space="preserve">10/26/1987</t>
  </si>
  <si>
    <t xml:space="preserve">A0120693@U.NUS.EDU</t>
  </si>
  <si>
    <t xml:space="preserve">chluo@amss.ac.cn</t>
  </si>
  <si>
    <t xml:space="preserve">FLORENCE LOY RU YAN</t>
  </si>
  <si>
    <t xml:space="preserve">A0127477W</t>
  </si>
  <si>
    <t xml:space="preserve">GR NT/12/200/A-1</t>
  </si>
  <si>
    <t xml:space="preserve">11/24/1995</t>
  </si>
  <si>
    <t xml:space="preserve">A0127477@U.NUS.EDU</t>
  </si>
  <si>
    <t xml:space="preserve">florencelry@gmail.com</t>
  </si>
  <si>
    <t xml:space="preserve">YIP YUNGSHAN</t>
  </si>
  <si>
    <t xml:space="preserve">A0178916M</t>
  </si>
  <si>
    <t xml:space="preserve">GR NT/12/200/B-1</t>
  </si>
  <si>
    <t xml:space="preserve">10/17/1996</t>
  </si>
  <si>
    <t xml:space="preserve">E0268285@U.NUS.EDU</t>
  </si>
  <si>
    <t xml:space="preserve">yungshanyip@gmail.com</t>
  </si>
  <si>
    <t xml:space="preserve">TAN CHU-YU</t>
  </si>
  <si>
    <t xml:space="preserve">A0130315Y</t>
  </si>
  <si>
    <t xml:space="preserve">GR NT/12/200/C-1</t>
  </si>
  <si>
    <t xml:space="preserve">12/22/1995</t>
  </si>
  <si>
    <t xml:space="preserve">A0130315@U.NUS.EDU</t>
  </si>
  <si>
    <t xml:space="preserve">tcytcy22@gmail.com</t>
  </si>
  <si>
    <t xml:space="preserve">FU TIAN</t>
  </si>
  <si>
    <t xml:space="preserve">A0138582X</t>
  </si>
  <si>
    <t xml:space="preserve">GR NT/12/200/D-1</t>
  </si>
  <si>
    <t xml:space="preserve">E0002424@U.NUS.EDU</t>
  </si>
  <si>
    <t xml:space="preserve">skyyyyyfuuuu@gmail.com</t>
  </si>
  <si>
    <t xml:space="preserve">ZHANG LIQING</t>
  </si>
  <si>
    <t xml:space="preserve">A0136605J</t>
  </si>
  <si>
    <t xml:space="preserve">GR NT/12/201/A-1</t>
  </si>
  <si>
    <t xml:space="preserve">9/30/1991</t>
  </si>
  <si>
    <t xml:space="preserve">A0136605@U.NUS.EDU</t>
  </si>
  <si>
    <t xml:space="preserve">675406577@qq.com</t>
  </si>
  <si>
    <t xml:space="preserve">CELINE MARIE HELENE STOECKLIN</t>
  </si>
  <si>
    <t xml:space="preserve">A0120131J</t>
  </si>
  <si>
    <t xml:space="preserve">GR NT/12/201/B-1</t>
  </si>
  <si>
    <t xml:space="preserve">4/15/1989</t>
  </si>
  <si>
    <t xml:space="preserve">A0120131@U.NUS.EDU</t>
  </si>
  <si>
    <t xml:space="preserve">celine.stoecklin@u.nus.edu</t>
  </si>
  <si>
    <t xml:space="preserve">HOH CHU HAN</t>
  </si>
  <si>
    <t xml:space="preserve">A0054960A</t>
  </si>
  <si>
    <t xml:space="preserve">GR NT/12/201/C-1</t>
  </si>
  <si>
    <t xml:space="preserve">10/29/1990</t>
  </si>
  <si>
    <t xml:space="preserve">A0054960@U.NUS.EDU</t>
  </si>
  <si>
    <t xml:space="preserve">chuhanhoh@gmail.com</t>
  </si>
  <si>
    <t xml:space="preserve">TRAN CAT TUONG</t>
  </si>
  <si>
    <t xml:space="preserve">A0131267L</t>
  </si>
  <si>
    <t xml:space="preserve">GR NT/12/201/D-1</t>
  </si>
  <si>
    <t xml:space="preserve">A0131267@U.NUS.EDU</t>
  </si>
  <si>
    <t xml:space="preserve">cattuongtrn@gmail.com</t>
  </si>
  <si>
    <t xml:space="preserve">LIU CUIZHEN</t>
  </si>
  <si>
    <t xml:space="preserve">A0159526W</t>
  </si>
  <si>
    <t xml:space="preserve">GR NT/12/202/A-1</t>
  </si>
  <si>
    <t xml:space="preserve">9/13/1991</t>
  </si>
  <si>
    <t xml:space="preserve">E0046905@U.NUS.EDU</t>
  </si>
  <si>
    <t xml:space="preserve">1187465528@qq.com</t>
  </si>
  <si>
    <t xml:space="preserve">SUN SAIFEI</t>
  </si>
  <si>
    <t xml:space="preserve">A0159509U</t>
  </si>
  <si>
    <t xml:space="preserve">GR NT/12/202/B-1</t>
  </si>
  <si>
    <t xml:space="preserve">10/20/1994</t>
  </si>
  <si>
    <t xml:space="preserve">E0046888@U.NUS.EDU</t>
  </si>
  <si>
    <t xml:space="preserve">ssfnus12345@gmail.com</t>
  </si>
  <si>
    <t xml:space="preserve">MOHUA DAS</t>
  </si>
  <si>
    <t xml:space="preserve">A0152187A</t>
  </si>
  <si>
    <t xml:space="preserve">GR NT/12/202/C-1</t>
  </si>
  <si>
    <t xml:space="preserve">4/23/1991</t>
  </si>
  <si>
    <t xml:space="preserve">E0021584@U.NUS.EDU</t>
  </si>
  <si>
    <t xml:space="preserve">dasmohua1991@gmail.com</t>
  </si>
  <si>
    <t xml:space="preserve">SALMA JALAL</t>
  </si>
  <si>
    <t xml:space="preserve">A0095420L</t>
  </si>
  <si>
    <t xml:space="preserve">GR NT/12/202/D-1</t>
  </si>
  <si>
    <t xml:space="preserve">8/23/1991</t>
  </si>
  <si>
    <t xml:space="preserve">A0095420@U.NUS.EDU</t>
  </si>
  <si>
    <t xml:space="preserve">sjalal531105@gmail.com</t>
  </si>
  <si>
    <t xml:space="preserve">CHEN YING</t>
  </si>
  <si>
    <t xml:space="preserve">A0146550J</t>
  </si>
  <si>
    <t xml:space="preserve">GR NT/12/203/A-1</t>
  </si>
  <si>
    <t xml:space="preserve">7/26/1992</t>
  </si>
  <si>
    <t xml:space="preserve">E0010760@U.NUS.EDU</t>
  </si>
  <si>
    <t xml:space="preserve">cying726@gmail.com</t>
  </si>
  <si>
    <t xml:space="preserve">86-15067150035</t>
  </si>
  <si>
    <t xml:space="preserve">MARIE BADINA</t>
  </si>
  <si>
    <t xml:space="preserve">A0178862M</t>
  </si>
  <si>
    <t xml:space="preserve">GR NT/12/203/B-1</t>
  </si>
  <si>
    <t xml:space="preserve">3/17/1997</t>
  </si>
  <si>
    <t xml:space="preserve">E0268231@U.NUS.EDU</t>
  </si>
  <si>
    <t xml:space="preserve">marie.badina@hec.ca</t>
  </si>
  <si>
    <t xml:space="preserve">SHEFALI BANERJEE</t>
  </si>
  <si>
    <t xml:space="preserve">A0123647E</t>
  </si>
  <si>
    <t xml:space="preserve">GR NT/12/203/C-1</t>
  </si>
  <si>
    <t xml:space="preserve">6/13/1990</t>
  </si>
  <si>
    <t xml:space="preserve">A0123647@U.NUS.EDU</t>
  </si>
  <si>
    <t xml:space="preserve">a0123647@u.nus.edu</t>
  </si>
  <si>
    <t xml:space="preserve">THERESA RUF</t>
  </si>
  <si>
    <t xml:space="preserve">A0179942M</t>
  </si>
  <si>
    <t xml:space="preserve">GR NT/12/203/D-1</t>
  </si>
  <si>
    <t xml:space="preserve">2/13/1997</t>
  </si>
  <si>
    <t xml:space="preserve">E0271097@U.NUS.EDU</t>
  </si>
  <si>
    <t xml:space="preserve">ruf.theresa@freenet.de</t>
  </si>
  <si>
    <t xml:space="preserve">LIU XUANQI</t>
  </si>
  <si>
    <t xml:space="preserve">A0174463B</t>
  </si>
  <si>
    <t xml:space="preserve">GR NT/12/204/A-1</t>
  </si>
  <si>
    <t xml:space="preserve">E0210496@U.NUS.EDU</t>
  </si>
  <si>
    <t xml:space="preserve">1665380572@qq.com</t>
  </si>
  <si>
    <t xml:space="preserve">YU BINGXUE</t>
  </si>
  <si>
    <t xml:space="preserve">A0152103B</t>
  </si>
  <si>
    <t xml:space="preserve">GR NT/12/204/B-1</t>
  </si>
  <si>
    <t xml:space="preserve">E0021500@U.NUS.EDU</t>
  </si>
  <si>
    <t xml:space="preserve">1454652688@qq.com</t>
  </si>
  <si>
    <t xml:space="preserve">86-15007119392</t>
  </si>
  <si>
    <t xml:space="preserve">ZHAO XIAOLI</t>
  </si>
  <si>
    <t xml:space="preserve">A0152154N</t>
  </si>
  <si>
    <t xml:space="preserve">GR NT/12/204/C-1</t>
  </si>
  <si>
    <t xml:space="preserve">8/17/1990</t>
  </si>
  <si>
    <t xml:space="preserve">E0021551@U.NUS.EDU</t>
  </si>
  <si>
    <t xml:space="preserve">shelly0817_111@yeah.net</t>
  </si>
  <si>
    <t xml:space="preserve">CHOONG SHU YING REBECCA</t>
  </si>
  <si>
    <t xml:space="preserve">A0131861L</t>
  </si>
  <si>
    <t xml:space="preserve">GR NT/12/205/A-1</t>
  </si>
  <si>
    <t xml:space="preserve">6/20/1995</t>
  </si>
  <si>
    <t xml:space="preserve">A0131861@U.NUS.EDU</t>
  </si>
  <si>
    <t xml:space="preserve">blah_blahblacksheep@hotmail.com</t>
  </si>
  <si>
    <t xml:space="preserve">YU MENGYING</t>
  </si>
  <si>
    <t xml:space="preserve">A0159725U</t>
  </si>
  <si>
    <t xml:space="preserve">GR NT/12/205/B-1</t>
  </si>
  <si>
    <t xml:space="preserve">11/20/1997</t>
  </si>
  <si>
    <t xml:space="preserve">E0052607@U.NUS.EDU</t>
  </si>
  <si>
    <t xml:space="preserve">mengying97@gmail.com</t>
  </si>
  <si>
    <t xml:space="preserve">CHIA JIALIN</t>
  </si>
  <si>
    <t xml:space="preserve">A0142063U</t>
  </si>
  <si>
    <t xml:space="preserve">GR NT/12/205/C-1</t>
  </si>
  <si>
    <t xml:space="preserve">6/25/1996</t>
  </si>
  <si>
    <t xml:space="preserve">E0006078@U.NUS.EDU</t>
  </si>
  <si>
    <t xml:space="preserve">chiajialin@hotmail.com</t>
  </si>
  <si>
    <t xml:space="preserve">BACHELOR OF SCIENCE (NURSING)</t>
  </si>
  <si>
    <t xml:space="preserve">LIM YIYING</t>
  </si>
  <si>
    <t xml:space="preserve">A0130877Y</t>
  </si>
  <si>
    <t xml:space="preserve">GR NT/12/205/D-1</t>
  </si>
  <si>
    <t xml:space="preserve">A0130877@U.NUS.EDU</t>
  </si>
  <si>
    <t xml:space="preserve">lim.yiying11@gmail.com</t>
  </si>
  <si>
    <t xml:space="preserve">ISABEL SARAH HOPWOOD</t>
  </si>
  <si>
    <t xml:space="preserve">A0174864R</t>
  </si>
  <si>
    <t xml:space="preserve">GR NT/12/206/A-1</t>
  </si>
  <si>
    <t xml:space="preserve">2/16/1997</t>
  </si>
  <si>
    <t xml:space="preserve">E0215566@U.NUS.EDU</t>
  </si>
  <si>
    <t xml:space="preserve">ih15582@my.bristol.ac.uk</t>
  </si>
  <si>
    <t xml:space="preserve">MANON LOU BOUSQUET</t>
  </si>
  <si>
    <t xml:space="preserve">A0175040R</t>
  </si>
  <si>
    <t xml:space="preserve">GR NT/12/206/B-1</t>
  </si>
  <si>
    <t xml:space="preserve">E0215742@U.NUS.EDU</t>
  </si>
  <si>
    <t xml:space="preserve">manon.bousquet@sciencespo.fr</t>
  </si>
  <si>
    <t xml:space="preserve">EILEEN CLAIRE CRONIN</t>
  </si>
  <si>
    <t xml:space="preserve">A0175627W</t>
  </si>
  <si>
    <t xml:space="preserve">IRISH (IRELAND)</t>
  </si>
  <si>
    <t xml:space="preserve">GR NT/12/206/C-1</t>
  </si>
  <si>
    <t xml:space="preserve">E0216329@U.NUS.EDU</t>
  </si>
  <si>
    <t xml:space="preserve">115322481@umail.ucc.ie</t>
  </si>
  <si>
    <t xml:space="preserve">YUANYING WEI</t>
  </si>
  <si>
    <t xml:space="preserve">A0179012L</t>
  </si>
  <si>
    <t xml:space="preserve">New Zealander</t>
  </si>
  <si>
    <t xml:space="preserve">GR NT/12/206/D-1</t>
  </si>
  <si>
    <t xml:space="preserve">E0268381@U.NUS.EDU</t>
  </si>
  <si>
    <t xml:space="preserve">tinawei08123@gmail.com</t>
  </si>
  <si>
    <t xml:space="preserve">LIN YI</t>
  </si>
  <si>
    <t xml:space="preserve">A0141547H</t>
  </si>
  <si>
    <t xml:space="preserve">GR NT/12/207/A-1</t>
  </si>
  <si>
    <t xml:space="preserve">E0005514@U.NUS.EDU</t>
  </si>
  <si>
    <t xml:space="preserve">494574007@qq.com</t>
  </si>
  <si>
    <t xml:space="preserve">XU RUNRUN</t>
  </si>
  <si>
    <t xml:space="preserve">A0129160M</t>
  </si>
  <si>
    <t xml:space="preserve">GR NT/12/207/B-1</t>
  </si>
  <si>
    <t xml:space="preserve">4/18/1993</t>
  </si>
  <si>
    <t xml:space="preserve">E0015116@U.NUS.EDU</t>
  </si>
  <si>
    <t xml:space="preserve">run718@qq.com</t>
  </si>
  <si>
    <t xml:space="preserve">LI XINYU</t>
  </si>
  <si>
    <t xml:space="preserve">A0163500W</t>
  </si>
  <si>
    <t xml:space="preserve">GR NT/12/207/C-1</t>
  </si>
  <si>
    <t xml:space="preserve">4/17/1993</t>
  </si>
  <si>
    <t xml:space="preserve">E0147064@U.NUS.EDU</t>
  </si>
  <si>
    <t xml:space="preserve">e01470642@u.nus.edu</t>
  </si>
  <si>
    <t xml:space="preserve">MASTER OF COMPUTING</t>
  </si>
  <si>
    <t xml:space="preserve">FENG XUEWEI</t>
  </si>
  <si>
    <t xml:space="preserve">A0145000E</t>
  </si>
  <si>
    <t xml:space="preserve">GR NT/12/207/D-1</t>
  </si>
  <si>
    <t xml:space="preserve">E0009113@U.NUS.EDU</t>
  </si>
  <si>
    <t xml:space="preserve">ffengxw@126.com</t>
  </si>
  <si>
    <t xml:space="preserve">YILDIZ TASDAN</t>
  </si>
  <si>
    <t xml:space="preserve">A0176025J</t>
  </si>
  <si>
    <t xml:space="preserve">GR NT/12/208/A-1</t>
  </si>
  <si>
    <t xml:space="preserve">E0220151@U.NUS.EDU</t>
  </si>
  <si>
    <t xml:space="preserve">yildiztasdan@outlook.com</t>
  </si>
  <si>
    <t xml:space="preserve">SRIEN SITHARA SYED NASSER</t>
  </si>
  <si>
    <t xml:space="preserve">A0107895R</t>
  </si>
  <si>
    <t xml:space="preserve">GR NT/12/208/B-1</t>
  </si>
  <si>
    <t xml:space="preserve">11/30/1991</t>
  </si>
  <si>
    <t xml:space="preserve">A0107895@U.NUS.EDU</t>
  </si>
  <si>
    <t xml:space="preserve">ssriensithara@gmail.com</t>
  </si>
  <si>
    <t xml:space="preserve">MIKAELA ANGELINA CHAN UY</t>
  </si>
  <si>
    <t xml:space="preserve">A0174439W</t>
  </si>
  <si>
    <t xml:space="preserve">GR NT/12/208/C-1</t>
  </si>
  <si>
    <t xml:space="preserve">2/21/1995</t>
  </si>
  <si>
    <t xml:space="preserve">E0210472@U.NUS.EDU</t>
  </si>
  <si>
    <t xml:space="preserve">mikacuy@gmail.com</t>
  </si>
  <si>
    <t xml:space="preserve">QIN LING</t>
  </si>
  <si>
    <t xml:space="preserve">A0175994H</t>
  </si>
  <si>
    <t xml:space="preserve">GR NT/12/208/D-1</t>
  </si>
  <si>
    <t xml:space="preserve">10/29/1995</t>
  </si>
  <si>
    <t xml:space="preserve">E0220120@U.NUS.EDU</t>
  </si>
  <si>
    <t xml:space="preserve">597238212@qq.com</t>
  </si>
  <si>
    <t xml:space="preserve">LI ZHAOQI</t>
  </si>
  <si>
    <t xml:space="preserve">A0161124W</t>
  </si>
  <si>
    <t xml:space="preserve">GR NT/13/200/A-1</t>
  </si>
  <si>
    <t xml:space="preserve">E0056334@U.NUS.EDU</t>
  </si>
  <si>
    <t xml:space="preserve">zhaoqilee@163.com</t>
  </si>
  <si>
    <t xml:space="preserve">CAI SHAOFENG</t>
  </si>
  <si>
    <t xml:space="preserve">A0154662A</t>
  </si>
  <si>
    <t xml:space="preserve">GR NT/13/200/B-1</t>
  </si>
  <si>
    <t xml:space="preserve">8/18/1994</t>
  </si>
  <si>
    <t xml:space="preserve">E0029865@U.NUS.EDU</t>
  </si>
  <si>
    <t xml:space="preserve">solopku@hotmail.com</t>
  </si>
  <si>
    <t xml:space="preserve">+65 84350958</t>
  </si>
  <si>
    <t xml:space="preserve">LIU LIMENG</t>
  </si>
  <si>
    <t xml:space="preserve">A0152117R</t>
  </si>
  <si>
    <t xml:space="preserve">GR NT/13/200/C-1</t>
  </si>
  <si>
    <t xml:space="preserve">7/29/1995</t>
  </si>
  <si>
    <t xml:space="preserve">E0021514@U.NUS.EDU</t>
  </si>
  <si>
    <t xml:space="preserve">njuliulimeng@163.com</t>
  </si>
  <si>
    <t xml:space="preserve">ZHONG FUQIANG</t>
  </si>
  <si>
    <t xml:space="preserve">A0152165L</t>
  </si>
  <si>
    <t xml:space="preserve">GR NT/13/200/D-1</t>
  </si>
  <si>
    <t xml:space="preserve">2/19/1991</t>
  </si>
  <si>
    <t xml:space="preserve">E0021562@U.NUS.EDU</t>
  </si>
  <si>
    <t xml:space="preserve">zhongfuqiang910219@163.com</t>
  </si>
  <si>
    <t xml:space="preserve">HUA XIA</t>
  </si>
  <si>
    <t xml:space="preserve">A0134751J</t>
  </si>
  <si>
    <t xml:space="preserve">GR NT/13/201/A-1</t>
  </si>
  <si>
    <t xml:space="preserve">A0134751@U.NUS.EDU</t>
  </si>
  <si>
    <t xml:space="preserve">kearnyhx@hotmail.com</t>
  </si>
  <si>
    <t xml:space="preserve">0086 13955192771</t>
  </si>
  <si>
    <t xml:space="preserve">SHEN YE</t>
  </si>
  <si>
    <t xml:space="preserve">A0126762A</t>
  </si>
  <si>
    <t xml:space="preserve">GR NT/13/201/B-1</t>
  </si>
  <si>
    <t xml:space="preserve">1/14/1992</t>
  </si>
  <si>
    <t xml:space="preserve">A0126762@U.NUS.EDU</t>
  </si>
  <si>
    <t xml:space="preserve">sy19920114@163.com</t>
  </si>
  <si>
    <t xml:space="preserve">HABIMANA JEAN WILLY</t>
  </si>
  <si>
    <t xml:space="preserve">A0148781U</t>
  </si>
  <si>
    <t xml:space="preserve">Rwandan</t>
  </si>
  <si>
    <t xml:space="preserve">GR NT/13/201/C-1</t>
  </si>
  <si>
    <t xml:space="preserve">5/18/1981</t>
  </si>
  <si>
    <t xml:space="preserve">E0013658@U.NUS.EDU</t>
  </si>
  <si>
    <t xml:space="preserve">jeanwillyh@gmail.com</t>
  </si>
  <si>
    <t xml:space="preserve">NGUYEN LUONG CHUONG THIEN</t>
  </si>
  <si>
    <t xml:space="preserve">A0126989H</t>
  </si>
  <si>
    <t xml:space="preserve">GR NT/13/201/D-1</t>
  </si>
  <si>
    <t xml:space="preserve">5/15/1994</t>
  </si>
  <si>
    <t xml:space="preserve">A0126989@U.NUS.EDU</t>
  </si>
  <si>
    <t xml:space="preserve">nl.chuongthien@gmail.com</t>
  </si>
  <si>
    <t xml:space="preserve">KENNETH SIN SHI HAN</t>
  </si>
  <si>
    <t xml:space="preserve">A0124419J</t>
  </si>
  <si>
    <t xml:space="preserve">GR NT/13/202/A-1</t>
  </si>
  <si>
    <t xml:space="preserve">A0124419@U.NUS.EDU</t>
  </si>
  <si>
    <t xml:space="preserve">kennethsin999@hotmail.com</t>
  </si>
  <si>
    <t xml:space="preserve">GOH CHUNG SERN</t>
  </si>
  <si>
    <t xml:space="preserve">A0138656U</t>
  </si>
  <si>
    <t xml:space="preserve">GR NT/13/202/B-1</t>
  </si>
  <si>
    <t xml:space="preserve">2/23/1993</t>
  </si>
  <si>
    <t xml:space="preserve">E0002498@U.NUS.EDU</t>
  </si>
  <si>
    <t xml:space="preserve">shive_fe23@live.com</t>
  </si>
  <si>
    <t xml:space="preserve">MUHAMMAD SUFI BIN ABD SAMAT</t>
  </si>
  <si>
    <t xml:space="preserve">A0121620B</t>
  </si>
  <si>
    <t xml:space="preserve">GR NT/13/202/C-1</t>
  </si>
  <si>
    <t xml:space="preserve">3/15/1993</t>
  </si>
  <si>
    <t xml:space="preserve">A0121620@U.NUS.EDU</t>
  </si>
  <si>
    <t xml:space="preserve">mdsufi.as@gmail.com</t>
  </si>
  <si>
    <t xml:space="preserve">MAK QI EN</t>
  </si>
  <si>
    <t xml:space="preserve">A0121246U</t>
  </si>
  <si>
    <t xml:space="preserve">GR NT/13/202/D-1</t>
  </si>
  <si>
    <t xml:space="preserve">A0121246@U.NUS.EDU</t>
  </si>
  <si>
    <t xml:space="preserve">thelazychicken93@gmail.com</t>
  </si>
  <si>
    <t xml:space="preserve">NAGA VENKATA MANIKANTA LAKSHMANA SANDEEP</t>
  </si>
  <si>
    <t xml:space="preserve">A0148067Y</t>
  </si>
  <si>
    <t xml:space="preserve">GR NT/13/203/A-1</t>
  </si>
  <si>
    <t xml:space="preserve">8/26/1990</t>
  </si>
  <si>
    <t xml:space="preserve">E0012745@U.NUS.EDU</t>
  </si>
  <si>
    <t xml:space="preserve">deepu.sun26@GMAIL.COM</t>
  </si>
  <si>
    <t xml:space="preserve">PALUR VENKATA RAGHUVAMSI</t>
  </si>
  <si>
    <t xml:space="preserve">A0176517X</t>
  </si>
  <si>
    <t xml:space="preserve">GR NT/13/203/B-1</t>
  </si>
  <si>
    <t xml:space="preserve">8/22/1992</t>
  </si>
  <si>
    <t xml:space="preserve">E0225103@U.NUS.EDU</t>
  </si>
  <si>
    <t xml:space="preserve">raghuvamsi184@gmail.com</t>
  </si>
  <si>
    <t xml:space="preserve">+91 9515223984</t>
  </si>
  <si>
    <t xml:space="preserve">ABHIJEET GHODE</t>
  </si>
  <si>
    <t xml:space="preserve">A0135586W</t>
  </si>
  <si>
    <t xml:space="preserve">GR NT/13/203/C-1</t>
  </si>
  <si>
    <t xml:space="preserve">A0135586@U.NUS.EDU</t>
  </si>
  <si>
    <t xml:space="preserve">abhijeet@u.nus.edu</t>
  </si>
  <si>
    <t xml:space="preserve">ASHISH KUMAR SINGH</t>
  </si>
  <si>
    <t xml:space="preserve">A0135549X</t>
  </si>
  <si>
    <t xml:space="preserve">GR NT/13/203/D-1</t>
  </si>
  <si>
    <t xml:space="preserve">9/27/1990</t>
  </si>
  <si>
    <t xml:space="preserve">A0135549@U.NUS.EDU</t>
  </si>
  <si>
    <t xml:space="preserve">ashish.jadaun@live.com</t>
  </si>
  <si>
    <t xml:space="preserve">SARUSIE MENACHEM VIKTOR</t>
  </si>
  <si>
    <t xml:space="preserve">A0135567X</t>
  </si>
  <si>
    <t xml:space="preserve">Danish</t>
  </si>
  <si>
    <t xml:space="preserve">GR NT/13/204/A-1</t>
  </si>
  <si>
    <t xml:space="preserve">A0135567@U.NUS.EDU</t>
  </si>
  <si>
    <t xml:space="preserve">menis300@hotmail.com</t>
  </si>
  <si>
    <t xml:space="preserve">TEPLYAKOV MAXIM</t>
  </si>
  <si>
    <t xml:space="preserve">A0162439B</t>
  </si>
  <si>
    <t xml:space="preserve">Russian</t>
  </si>
  <si>
    <t xml:space="preserve">GR NT/13/204/B-1</t>
  </si>
  <si>
    <t xml:space="preserve">4/22/1994</t>
  </si>
  <si>
    <t xml:space="preserve">E0133220@U.NUS.EDU</t>
  </si>
  <si>
    <t xml:space="preserve">max.tepl@gmail.com</t>
  </si>
  <si>
    <t xml:space="preserve">MASTER OF SCIENCE (MECHANICAL ENGINEERING)</t>
  </si>
  <si>
    <t xml:space="preserve">DMITRII KHARKOVSKII</t>
  </si>
  <si>
    <t xml:space="preserve">A0134673A</t>
  </si>
  <si>
    <t xml:space="preserve">GR NT/13/204/C-1</t>
  </si>
  <si>
    <t xml:space="preserve">A0134673@U.NUS.EDU</t>
  </si>
  <si>
    <t xml:space="preserve">dmitrykharkovsky@gmail.com</t>
  </si>
  <si>
    <t xml:space="preserve">DAI YU</t>
  </si>
  <si>
    <t xml:space="preserve">A0152186E</t>
  </si>
  <si>
    <t xml:space="preserve">GR NT/13/204/D-1</t>
  </si>
  <si>
    <t xml:space="preserve">E0021583@U.NUS.EDU</t>
  </si>
  <si>
    <t xml:space="preserve">damondai2015@hotmail.com</t>
  </si>
  <si>
    <t xml:space="preserve">+65 87319674</t>
  </si>
  <si>
    <t xml:space="preserve">ALOK KUMAR DUBEY</t>
  </si>
  <si>
    <t xml:space="preserve">A0137556X</t>
  </si>
  <si>
    <t xml:space="preserve">GR NT/13/205/A-1</t>
  </si>
  <si>
    <t xml:space="preserve">E0001026@U.NUS.EDU</t>
  </si>
  <si>
    <t xml:space="preserve">alokdubey3@gmail.com</t>
  </si>
  <si>
    <t xml:space="preserve">UJJAVAL GUPTA</t>
  </si>
  <si>
    <t xml:space="preserve">A0119202W</t>
  </si>
  <si>
    <t xml:space="preserve">GR NT/13/205/B-1</t>
  </si>
  <si>
    <t xml:space="preserve">6/29/1988</t>
  </si>
  <si>
    <t xml:space="preserve">A0119202@U.NUS.EDU</t>
  </si>
  <si>
    <t xml:space="preserve">ujjaval88@gmail.com</t>
  </si>
  <si>
    <t xml:space="preserve">SANDEEP KRANTHI KIRAN ANUGARI</t>
  </si>
  <si>
    <t xml:space="preserve">A0174103U</t>
  </si>
  <si>
    <t xml:space="preserve">GR NT/13/205/C-1</t>
  </si>
  <si>
    <t xml:space="preserve">5/18/1988</t>
  </si>
  <si>
    <t xml:space="preserve">E0205052@U.NUS.EDU</t>
  </si>
  <si>
    <t xml:space="preserve">urskranthi.kiran@gmail.com</t>
  </si>
  <si>
    <t xml:space="preserve">NUS-IITM JOINT PH.D.</t>
  </si>
  <si>
    <t xml:space="preserve">SANDEEP REDDY BUKKA</t>
  </si>
  <si>
    <t xml:space="preserve">A0144602R</t>
  </si>
  <si>
    <t xml:space="preserve">GR NT/13/205/D-1</t>
  </si>
  <si>
    <t xml:space="preserve">12/20/1992</t>
  </si>
  <si>
    <t xml:space="preserve">E0008670@U.NUS.EDU</t>
  </si>
  <si>
    <t xml:space="preserve">sandeepreddyb7@gmail.com</t>
  </si>
  <si>
    <t xml:space="preserve">VISHAL VIPIN WAGHOLIKAR</t>
  </si>
  <si>
    <t xml:space="preserve">A0119205N</t>
  </si>
  <si>
    <t xml:space="preserve">GR NT/13/206/A-1</t>
  </si>
  <si>
    <t xml:space="preserve">A0119205@U.NUS.EDU</t>
  </si>
  <si>
    <t xml:space="preserve">vwagholikar@yahoo.in</t>
  </si>
  <si>
    <t xml:space="preserve">SAGNIK CHAKRABORTY</t>
  </si>
  <si>
    <t xml:space="preserve">A0141525N</t>
  </si>
  <si>
    <t xml:space="preserve">GR NT/13/206/B-1</t>
  </si>
  <si>
    <t xml:space="preserve">E0005492@U.NUS.EDU</t>
  </si>
  <si>
    <t xml:space="preserve">chakrabortysagnik02@gmail.com</t>
  </si>
  <si>
    <t xml:space="preserve">LI HAN</t>
  </si>
  <si>
    <t xml:space="preserve">A0152107U</t>
  </si>
  <si>
    <t xml:space="preserve">GR NT/13/206/C-1</t>
  </si>
  <si>
    <t xml:space="preserve">E0021504@U.NUS.EDU</t>
  </si>
  <si>
    <t xml:space="preserve">han_li9481@hotmail.com</t>
  </si>
  <si>
    <t xml:space="preserve">LIN BO</t>
  </si>
  <si>
    <t xml:space="preserve">A0159457N</t>
  </si>
  <si>
    <t xml:space="preserve">GR NT/13/206/D-1</t>
  </si>
  <si>
    <t xml:space="preserve">10/14/1993</t>
  </si>
  <si>
    <t xml:space="preserve">E0046836@U.NUS.EDU</t>
  </si>
  <si>
    <t xml:space="preserve">linbo@mail.ustc.edu.cn</t>
  </si>
  <si>
    <t xml:space="preserve">DAOUD MAACH</t>
  </si>
  <si>
    <t xml:space="preserve">A0179507U</t>
  </si>
  <si>
    <t xml:space="preserve">GR NT/13/207/A-1</t>
  </si>
  <si>
    <t xml:space="preserve">E0268876@U.NUS.EDU</t>
  </si>
  <si>
    <t xml:space="preserve">daoudmaach@hotmail.com</t>
  </si>
  <si>
    <t xml:space="preserve">HARSHAVARDHAN SUNDER</t>
  </si>
  <si>
    <t xml:space="preserve">A0179465M</t>
  </si>
  <si>
    <t xml:space="preserve">GR NT/13/207/B-1</t>
  </si>
  <si>
    <t xml:space="preserve">10/27/1995</t>
  </si>
  <si>
    <t xml:space="preserve">E0268834@U.NUS.EDU</t>
  </si>
  <si>
    <t xml:space="preserve">harshavardhansunder@nls.ac.in</t>
  </si>
  <si>
    <t xml:space="preserve">REILLY M DEVINE</t>
  </si>
  <si>
    <t xml:space="preserve">A0179549H</t>
  </si>
  <si>
    <t xml:space="preserve">GR NT/13/207/C-1</t>
  </si>
  <si>
    <t xml:space="preserve">E0268918@U.NUS.EDU</t>
  </si>
  <si>
    <t xml:space="preserve">rdevine2@illinois.edu</t>
  </si>
  <si>
    <t xml:space="preserve">NG YONG</t>
  </si>
  <si>
    <t xml:space="preserve">A0154047J</t>
  </si>
  <si>
    <t xml:space="preserve">GR NT/13/207/D-1</t>
  </si>
  <si>
    <t xml:space="preserve">5/17/1995</t>
  </si>
  <si>
    <t xml:space="preserve">E0026523@U.NUS.EDU</t>
  </si>
  <si>
    <t xml:space="preserve">nyny9898@hotmail.com</t>
  </si>
  <si>
    <t xml:space="preserve">BACHELOR OF BUSINESS ADMINISTRATION</t>
  </si>
  <si>
    <t xml:space="preserve">A0137537Y</t>
  </si>
  <si>
    <t xml:space="preserve">GR NT/13/208/A-1</t>
  </si>
  <si>
    <t xml:space="preserve">1/27/1989</t>
  </si>
  <si>
    <t xml:space="preserve">E0001007@U.NUS.EDU</t>
  </si>
  <si>
    <t xml:space="preserve">781907334@qq.com</t>
  </si>
  <si>
    <t xml:space="preserve">LI SHIHAO</t>
  </si>
  <si>
    <t xml:space="preserve">A0132694B</t>
  </si>
  <si>
    <t xml:space="preserve">GR NT/13/208/B-1</t>
  </si>
  <si>
    <t xml:space="preserve">6/24/1991</t>
  </si>
  <si>
    <t xml:space="preserve">A0132694@U.NUS.EDU</t>
  </si>
  <si>
    <t xml:space="preserve">shihao.lee@hotmail.com</t>
  </si>
  <si>
    <t xml:space="preserve">ZHANG JIONG</t>
  </si>
  <si>
    <t xml:space="preserve">A0163465B</t>
  </si>
  <si>
    <t xml:space="preserve">GR NT/13/208/C-1</t>
  </si>
  <si>
    <t xml:space="preserve">E0147029@U.NUS.EDU</t>
  </si>
  <si>
    <t xml:space="preserve">jiongzhangsh@gmail.com</t>
  </si>
  <si>
    <t xml:space="preserve">YANG TONG</t>
  </si>
  <si>
    <t xml:space="preserve">A0137550J</t>
  </si>
  <si>
    <t xml:space="preserve">GR NT/13/208/D-1</t>
  </si>
  <si>
    <t xml:space="preserve">E0001020@U.NUS.EDU</t>
  </si>
  <si>
    <t xml:space="preserve">e0001020@u.nus.edu</t>
  </si>
  <si>
    <t xml:space="preserve">CHIN YUIN YIH</t>
  </si>
  <si>
    <t xml:space="preserve">A0133360U</t>
  </si>
  <si>
    <t xml:space="preserve">GR NT/14/200/A-1</t>
  </si>
  <si>
    <t xml:space="preserve">A0133360@U.NUS.EDU</t>
  </si>
  <si>
    <t xml:space="preserve">yuinyih@gmail.com</t>
  </si>
  <si>
    <t xml:space="preserve">WEN XIN</t>
  </si>
  <si>
    <t xml:space="preserve">A0147987E</t>
  </si>
  <si>
    <t xml:space="preserve">GR NT/14/200/B-1</t>
  </si>
  <si>
    <t xml:space="preserve">4/18/1997</t>
  </si>
  <si>
    <t xml:space="preserve">E0012659@U.NUS.EDU</t>
  </si>
  <si>
    <t xml:space="preserve">wenxin3399@gmail.com</t>
  </si>
  <si>
    <t xml:space="preserve">ROWENA LIM SI-EN</t>
  </si>
  <si>
    <t xml:space="preserve">A0159735R</t>
  </si>
  <si>
    <t xml:space="preserve">GR NT/14/200/C-1</t>
  </si>
  <si>
    <t xml:space="preserve">E0052617@U.NUS.EDU</t>
  </si>
  <si>
    <t xml:space="preserve">rowena.lim.si.en@gmail.com</t>
  </si>
  <si>
    <t xml:space="preserve">FOO YEE LIN JOVIN</t>
  </si>
  <si>
    <t xml:space="preserve">A0106079E</t>
  </si>
  <si>
    <t xml:space="preserve">GR NT/14/200/D-1</t>
  </si>
  <si>
    <t xml:space="preserve">A0106079@U.NUS.EDU</t>
  </si>
  <si>
    <t xml:space="preserve">jovin95@hotmail.com</t>
  </si>
  <si>
    <t xml:space="preserve">LI JINGWEI</t>
  </si>
  <si>
    <t xml:space="preserve">A0144990X</t>
  </si>
  <si>
    <t xml:space="preserve">GR NT/14/201/A-1</t>
  </si>
  <si>
    <t xml:space="preserve">E0009103@U.NUS.EDU</t>
  </si>
  <si>
    <t xml:space="preserve">prettytime2008@hotmail.com</t>
  </si>
  <si>
    <t xml:space="preserve">65-84531882</t>
  </si>
  <si>
    <t xml:space="preserve">DANG MEI</t>
  </si>
  <si>
    <t xml:space="preserve">A0179769Y</t>
  </si>
  <si>
    <t xml:space="preserve">GR NT/14/201/B-1</t>
  </si>
  <si>
    <t xml:space="preserve">10/20/1992</t>
  </si>
  <si>
    <t xml:space="preserve">E0269788@U.NUS.EDU</t>
  </si>
  <si>
    <t xml:space="preserve">762107786@qq.com</t>
  </si>
  <si>
    <t xml:space="preserve">65-85773501</t>
  </si>
  <si>
    <t xml:space="preserve">HE MIAO</t>
  </si>
  <si>
    <t xml:space="preserve">A0070447H</t>
  </si>
  <si>
    <t xml:space="preserve">GR NT/14/201/C-1</t>
  </si>
  <si>
    <t xml:space="preserve">A0070447@U.NUS.EDU</t>
  </si>
  <si>
    <t xml:space="preserve">hemiaonra@gmail.com</t>
  </si>
  <si>
    <t xml:space="preserve">ZHAO XIN</t>
  </si>
  <si>
    <t xml:space="preserve">A0178219W</t>
  </si>
  <si>
    <t xml:space="preserve">GR NT/14/201/D-1</t>
  </si>
  <si>
    <t xml:space="preserve">E0267530@U.NUS.EDU</t>
  </si>
  <si>
    <t xml:space="preserve">zhaoxin110300@126.com</t>
  </si>
  <si>
    <t xml:space="preserve">GAO CHAO</t>
  </si>
  <si>
    <t xml:space="preserve">A0179765H</t>
  </si>
  <si>
    <t xml:space="preserve">GR NT/14/202/A-1</t>
  </si>
  <si>
    <t xml:space="preserve">10/30/1985</t>
  </si>
  <si>
    <t xml:space="preserve">E0269784@U.NUS.EDU</t>
  </si>
  <si>
    <t xml:space="preserve">gaochaobio@outlook.com</t>
  </si>
  <si>
    <t xml:space="preserve">XU YINGQI</t>
  </si>
  <si>
    <t xml:space="preserve">A0179767A</t>
  </si>
  <si>
    <t xml:space="preserve">GR NT/14/202/B-1</t>
  </si>
  <si>
    <t xml:space="preserve">4/20/1991</t>
  </si>
  <si>
    <t xml:space="preserve">E0269786@U.NUS.EDU</t>
  </si>
  <si>
    <t xml:space="preserve">yingqixu@163.com</t>
  </si>
  <si>
    <t xml:space="preserve">86-18676342420</t>
  </si>
  <si>
    <t xml:space="preserve">GUO KUN</t>
  </si>
  <si>
    <t xml:space="preserve">A0065650H</t>
  </si>
  <si>
    <t xml:space="preserve">GR NT/14/202/C-1</t>
  </si>
  <si>
    <t xml:space="preserve">6/27/1980</t>
  </si>
  <si>
    <t xml:space="preserve">A0065650@U.NUS.EDU</t>
  </si>
  <si>
    <t xml:space="preserve">quincyguo@gmail.com</t>
  </si>
  <si>
    <t xml:space="preserve">SUN YAJUAN</t>
  </si>
  <si>
    <t xml:space="preserve">A0122141A</t>
  </si>
  <si>
    <t xml:space="preserve">GR NT/14/202/D-1</t>
  </si>
  <si>
    <t xml:space="preserve">12/19/1988</t>
  </si>
  <si>
    <t xml:space="preserve">A0122141@U.NUS.EDU</t>
  </si>
  <si>
    <t xml:space="preserve">syjtj1219@163.com</t>
  </si>
  <si>
    <t xml:space="preserve">WANG ZIJIA</t>
  </si>
  <si>
    <t xml:space="preserve">A0144566Y</t>
  </si>
  <si>
    <t xml:space="preserve">GR NT/14/203/A-1</t>
  </si>
  <si>
    <t xml:space="preserve">9/16/1992</t>
  </si>
  <si>
    <t xml:space="preserve">E0008634@U.NUS.EDU</t>
  </si>
  <si>
    <t xml:space="preserve">wangzijiajiayou@163.com</t>
  </si>
  <si>
    <t xml:space="preserve">SAW SHIER NEE</t>
  </si>
  <si>
    <t xml:space="preserve">A0134757X</t>
  </si>
  <si>
    <t xml:space="preserve">GR NT/14/203/B-1</t>
  </si>
  <si>
    <t xml:space="preserve">A0134757@U.NUS.EDU</t>
  </si>
  <si>
    <t xml:space="preserve">chris_tine1991@hotmail.com</t>
  </si>
  <si>
    <t xml:space="preserve">BAGGA TANAYA</t>
  </si>
  <si>
    <t xml:space="preserve">A0152166J</t>
  </si>
  <si>
    <t xml:space="preserve">GR NT/14/203/C-1</t>
  </si>
  <si>
    <t xml:space="preserve">6/27/1991</t>
  </si>
  <si>
    <t xml:space="preserve">E0021563@U.NUS.EDU</t>
  </si>
  <si>
    <t xml:space="preserve">tanayabagga27@gmail.com</t>
  </si>
  <si>
    <t xml:space="preserve">CHONG LOR HUAI</t>
  </si>
  <si>
    <t xml:space="preserve">A0147603J</t>
  </si>
  <si>
    <t xml:space="preserve">GR NT/14/203/D-1</t>
  </si>
  <si>
    <t xml:space="preserve">E0012227@U.NUS.EDU</t>
  </si>
  <si>
    <t xml:space="preserve">lorhuai@gmail.com</t>
  </si>
  <si>
    <t xml:space="preserve">MELANIE NG SULI</t>
  </si>
  <si>
    <t xml:space="preserve">A0156087X</t>
  </si>
  <si>
    <t xml:space="preserve">GR NT/14/204/A-1</t>
  </si>
  <si>
    <t xml:space="preserve">E0032224@U.NUS.EDU</t>
  </si>
  <si>
    <t xml:space="preserve">melaniehugsuli@gmail.com</t>
  </si>
  <si>
    <t xml:space="preserve">WEE JIA ROU ALYSSON</t>
  </si>
  <si>
    <t xml:space="preserve">A0130904R</t>
  </si>
  <si>
    <t xml:space="preserve">GR NT/14/204/B-1</t>
  </si>
  <si>
    <t xml:space="preserve">5/24/1995</t>
  </si>
  <si>
    <t xml:space="preserve">A0130904@U.NUS.EDU</t>
  </si>
  <si>
    <t xml:space="preserve">wee.jiarou.alysson@gmail.com</t>
  </si>
  <si>
    <t xml:space="preserve">ZHAO ZIXUAN</t>
  </si>
  <si>
    <t xml:space="preserve">A0133909B</t>
  </si>
  <si>
    <t xml:space="preserve">GR NT/14/204/C-1</t>
  </si>
  <si>
    <t xml:space="preserve">A0133909@U.NUS.EDU</t>
  </si>
  <si>
    <t xml:space="preserve">zoezhao626@gmail.com</t>
  </si>
  <si>
    <t xml:space="preserve">ZHU MEIHANG</t>
  </si>
  <si>
    <t xml:space="preserve">A0160695X</t>
  </si>
  <si>
    <t xml:space="preserve">GR NT/14/204/D-1</t>
  </si>
  <si>
    <t xml:space="preserve">5/26/1997</t>
  </si>
  <si>
    <t xml:space="preserve">E0053577@U.NUS.EDU</t>
  </si>
  <si>
    <t xml:space="preserve">zhu.meihang@sji.edu.sg</t>
  </si>
  <si>
    <t xml:space="preserve">B. ENV. STUDIES (HONS)</t>
  </si>
  <si>
    <t xml:space="preserve">ZENG YANGSISI</t>
  </si>
  <si>
    <t xml:space="preserve">A0156463B</t>
  </si>
  <si>
    <t xml:space="preserve">GR NT/14/205/A-1</t>
  </si>
  <si>
    <t xml:space="preserve">E0032507@U.NUS.EDU</t>
  </si>
  <si>
    <t xml:space="preserve">zyss@ymail.com</t>
  </si>
  <si>
    <t xml:space="preserve">PENG CHONG</t>
  </si>
  <si>
    <t xml:space="preserve">A0141872E</t>
  </si>
  <si>
    <t xml:space="preserve">GR NT/14/205/B-1</t>
  </si>
  <si>
    <t xml:space="preserve">E0005887@U.NUS.EDU</t>
  </si>
  <si>
    <t xml:space="preserve">1551127928@qq.com</t>
  </si>
  <si>
    <t xml:space="preserve">BACHELOR OF SCIENCE (BUSINESS ANALYTICS)</t>
  </si>
  <si>
    <t xml:space="preserve">YEO KAI QING SHERYL</t>
  </si>
  <si>
    <t xml:space="preserve">A0172246H</t>
  </si>
  <si>
    <t xml:space="preserve">GR NT/14/205/C-1</t>
  </si>
  <si>
    <t xml:space="preserve">1/22/1998</t>
  </si>
  <si>
    <t xml:space="preserve">E0201816@U.NUS.EDU</t>
  </si>
  <si>
    <t xml:space="preserve">sherylykq@gmail.com</t>
  </si>
  <si>
    <t xml:space="preserve">UMAIRAH BTE ZAILAN</t>
  </si>
  <si>
    <t xml:space="preserve">A0156587M</t>
  </si>
  <si>
    <t xml:space="preserve">GR NT/14/205/D-1</t>
  </si>
  <si>
    <t xml:space="preserve">E0035100@U.NUS.EDU</t>
  </si>
  <si>
    <t xml:space="preserve">umairah13467@gmail.com</t>
  </si>
  <si>
    <t xml:space="preserve">HUANG YU-HAN</t>
  </si>
  <si>
    <t xml:space="preserve">A0175505E</t>
  </si>
  <si>
    <t xml:space="preserve">GR NT/14/206/A-1</t>
  </si>
  <si>
    <t xml:space="preserve">E0216207@U.NUS.EDU</t>
  </si>
  <si>
    <t xml:space="preserve">floradahuang@yahoo.com</t>
  </si>
  <si>
    <t xml:space="preserve">ELIN JOHANNA LAGER</t>
  </si>
  <si>
    <t xml:space="preserve">A0175441H</t>
  </si>
  <si>
    <t xml:space="preserve">GR NT/14/206/B-1</t>
  </si>
  <si>
    <t xml:space="preserve">3/15/1992</t>
  </si>
  <si>
    <t xml:space="preserve">E0216143@U.NUS.EDU</t>
  </si>
  <si>
    <t xml:space="preserve">elinjohannalager@gmail.com</t>
  </si>
  <si>
    <t xml:space="preserve">CHEN KUAN-CHEN</t>
  </si>
  <si>
    <t xml:space="preserve">A0175171H</t>
  </si>
  <si>
    <t xml:space="preserve">GR NT/14/206/C-1</t>
  </si>
  <si>
    <t xml:space="preserve">1/31/1997</t>
  </si>
  <si>
    <t xml:space="preserve">E0215873@U.NUS.EDU</t>
  </si>
  <si>
    <t xml:space="preserve">b04310002@ntu.edu.tw</t>
  </si>
  <si>
    <t xml:space="preserve">ALICE KEZZIE MANNERS</t>
  </si>
  <si>
    <t xml:space="preserve">A0175186W</t>
  </si>
  <si>
    <t xml:space="preserve">GR NT/14/206/D-1</t>
  </si>
  <si>
    <t xml:space="preserve">E0215888@U.NUS.EDU</t>
  </si>
  <si>
    <t xml:space="preserve">alicemanners@hotmail.co.uk</t>
  </si>
  <si>
    <t xml:space="preserve">TANG ZIYI</t>
  </si>
  <si>
    <t xml:space="preserve">A0166576N</t>
  </si>
  <si>
    <t xml:space="preserve">GR NT/14/207/A-1</t>
  </si>
  <si>
    <t xml:space="preserve">E0174712@U.NUS.EDU</t>
  </si>
  <si>
    <t xml:space="preserve">2339831401@qq.com</t>
  </si>
  <si>
    <t xml:space="preserve">+86 15190622886</t>
  </si>
  <si>
    <t xml:space="preserve">MASTER OF SCIENCE (INTEGRATED SUSTAINABLE DESIGN)</t>
  </si>
  <si>
    <t xml:space="preserve">CHEN YITING</t>
  </si>
  <si>
    <t xml:space="preserve">A0170462L</t>
  </si>
  <si>
    <t xml:space="preserve">GR NT/14/207/B-1</t>
  </si>
  <si>
    <t xml:space="preserve">1/26/1995</t>
  </si>
  <si>
    <t xml:space="preserve">E0193210@U.NUS.EDU</t>
  </si>
  <si>
    <t xml:space="preserve">840193922@qq.com</t>
  </si>
  <si>
    <t xml:space="preserve">QIN QING</t>
  </si>
  <si>
    <t xml:space="preserve">A0117918X</t>
  </si>
  <si>
    <t xml:space="preserve">GR NT/14/207/C-1</t>
  </si>
  <si>
    <t xml:space="preserve">11/14/1989</t>
  </si>
  <si>
    <t xml:space="preserve">A0117918@U.NUS.EDU</t>
  </si>
  <si>
    <t xml:space="preserve">A0117918@u.nus.edu</t>
  </si>
  <si>
    <t xml:space="preserve">LIN SIYU</t>
  </si>
  <si>
    <t xml:space="preserve">A0169594J</t>
  </si>
  <si>
    <t xml:space="preserve">GR NT/14/207/D-1</t>
  </si>
  <si>
    <t xml:space="preserve">8/19/1996</t>
  </si>
  <si>
    <t xml:space="preserve">E0186014@U.NUS.EDU</t>
  </si>
  <si>
    <t xml:space="preserve">360840027@qq.com</t>
  </si>
  <si>
    <t xml:space="preserve">XU JIAXIN</t>
  </si>
  <si>
    <t xml:space="preserve">A0141640U</t>
  </si>
  <si>
    <t xml:space="preserve">GR NT/14/208/A-1</t>
  </si>
  <si>
    <t xml:space="preserve">E0005655@U.NUS.EDU</t>
  </si>
  <si>
    <t xml:space="preserve">jiaxin@hotmail.sg</t>
  </si>
  <si>
    <t xml:space="preserve">NURUL FATEHA BINTI ABDUL RASHID</t>
  </si>
  <si>
    <t xml:space="preserve">A0138812E</t>
  </si>
  <si>
    <t xml:space="preserve">GR NT/14/208/B-1</t>
  </si>
  <si>
    <t xml:space="preserve">E0002654@U.NUS.EDU</t>
  </si>
  <si>
    <t xml:space="preserve">nurulfatehabar@gmail.com</t>
  </si>
  <si>
    <t xml:space="preserve">PHOEBE LIM</t>
  </si>
  <si>
    <t xml:space="preserve">A0158246Y</t>
  </si>
  <si>
    <t xml:space="preserve">GR NT/14/208/C-1</t>
  </si>
  <si>
    <t xml:space="preserve">E0036759@U.NUS.EDU</t>
  </si>
  <si>
    <t xml:space="preserve">phoebe.piff@icloud.com</t>
  </si>
  <si>
    <t xml:space="preserve">NUR AMELIA OMAR WIJENDRA</t>
  </si>
  <si>
    <t xml:space="preserve">A0131806M</t>
  </si>
  <si>
    <t xml:space="preserve">GR NT/14/208/D-1</t>
  </si>
  <si>
    <t xml:space="preserve">2/23/1995</t>
  </si>
  <si>
    <t xml:space="preserve">A0131806@U.NUS.EDU</t>
  </si>
  <si>
    <t xml:space="preserve">ameliaomar27@gmail.com</t>
  </si>
  <si>
    <t xml:space="preserve">SEAH CHING XING SHAUN</t>
  </si>
  <si>
    <t xml:space="preserve">A0125191M</t>
  </si>
  <si>
    <t xml:space="preserve">GR NT/15/200/A-1</t>
  </si>
  <si>
    <t xml:space="preserve">A0125191@U.NUS.EDU</t>
  </si>
  <si>
    <t xml:space="preserve">shuanseah@yahoo.com.sg</t>
  </si>
  <si>
    <t xml:space="preserve">NEO KESTER</t>
  </si>
  <si>
    <t xml:space="preserve">A0134066L</t>
  </si>
  <si>
    <t xml:space="preserve">GR NT/15/200/B-1</t>
  </si>
  <si>
    <t xml:space="preserve">11/24/1993</t>
  </si>
  <si>
    <t xml:space="preserve">A0134066@U.NUS.EDU</t>
  </si>
  <si>
    <t xml:space="preserve">kester.neo@gmail.com</t>
  </si>
  <si>
    <t xml:space="preserve">LEE JING WEI</t>
  </si>
  <si>
    <t xml:space="preserve">A0140179H</t>
  </si>
  <si>
    <t xml:space="preserve">GR NT/15/200/C-1</t>
  </si>
  <si>
    <t xml:space="preserve">7/23/1994</t>
  </si>
  <si>
    <t xml:space="preserve">E0004066@U.NUS.EDU</t>
  </si>
  <si>
    <t xml:space="preserve">lee.jingwei@hotmail.com</t>
  </si>
  <si>
    <t xml:space="preserve">YEOW WEI XUAN MARCUS</t>
  </si>
  <si>
    <t xml:space="preserve">A0156377U</t>
  </si>
  <si>
    <t xml:space="preserve">GR NT/15/200/D-1</t>
  </si>
  <si>
    <t xml:space="preserve">6/18/1995</t>
  </si>
  <si>
    <t xml:space="preserve">E0032486@U.NUS.EDU</t>
  </si>
  <si>
    <t xml:space="preserve">marcus__yeow@hotmail.com</t>
  </si>
  <si>
    <t xml:space="preserve">RYUTARO OIKAWA</t>
  </si>
  <si>
    <t xml:space="preserve">A0163182J</t>
  </si>
  <si>
    <t xml:space="preserve">GR NT/15/201/A-1</t>
  </si>
  <si>
    <t xml:space="preserve">E0146320@U.NUS.EDU</t>
  </si>
  <si>
    <t xml:space="preserve">ryutarosu.o@gmail.com</t>
  </si>
  <si>
    <t xml:space="preserve">LIANG BO</t>
  </si>
  <si>
    <t xml:space="preserve">A0166527X</t>
  </si>
  <si>
    <t xml:space="preserve">GR NT/15/201/B-1</t>
  </si>
  <si>
    <t xml:space="preserve">3/16/1985</t>
  </si>
  <si>
    <t xml:space="preserve">E0174663@U.NUS.EDU</t>
  </si>
  <si>
    <t xml:space="preserve">751325594@qq.com</t>
  </si>
  <si>
    <t xml:space="preserve">MASTER OF SCIENCE (REAL ESTATE)</t>
  </si>
  <si>
    <t xml:space="preserve">CHENG YU</t>
  </si>
  <si>
    <t xml:space="preserve">A0141540W</t>
  </si>
  <si>
    <t xml:space="preserve">GR NT/15/201/C-1</t>
  </si>
  <si>
    <t xml:space="preserve">3/20/1992</t>
  </si>
  <si>
    <t xml:space="preserve">E0005507@U.NUS.EDU</t>
  </si>
  <si>
    <t xml:space="preserve">e0005507@u.nus.edu</t>
  </si>
  <si>
    <t xml:space="preserve">WU YUMO</t>
  </si>
  <si>
    <t xml:space="preserve">A0144616H</t>
  </si>
  <si>
    <t xml:space="preserve">GR NT/15/201/D-1</t>
  </si>
  <si>
    <t xml:space="preserve">8/24/1989</t>
  </si>
  <si>
    <t xml:space="preserve">E0008684@U.NUS.EDU</t>
  </si>
  <si>
    <t xml:space="preserve">657118999@qq.com</t>
  </si>
  <si>
    <t xml:space="preserve">MASTER OF ARTS (INDUSTRIAL DESIGN)</t>
  </si>
  <si>
    <t xml:space="preserve">GAURAV MITTAL</t>
  </si>
  <si>
    <t xml:space="preserve">A0152139J</t>
  </si>
  <si>
    <t xml:space="preserve">GR NT/15/202/A-1</t>
  </si>
  <si>
    <t xml:space="preserve">9/18/1986</t>
  </si>
  <si>
    <t xml:space="preserve">E0021536@U.NUS.EDU</t>
  </si>
  <si>
    <t xml:space="preserve">ar.gauravmittal@gmail.com</t>
  </si>
  <si>
    <t xml:space="preserve">RAVI SHANKAR</t>
  </si>
  <si>
    <t xml:space="preserve">A0176920B</t>
  </si>
  <si>
    <t xml:space="preserve">GR NT/15/202/B-1</t>
  </si>
  <si>
    <t xml:space="preserve">E0238003@U.NUS.EDU</t>
  </si>
  <si>
    <t xml:space="preserve">ravisr.srivastava@gmail.com</t>
  </si>
  <si>
    <t xml:space="preserve">MD. MASUDUR RAHMAN ABIR</t>
  </si>
  <si>
    <t xml:space="preserve">A0135571H</t>
  </si>
  <si>
    <t xml:space="preserve">GR NT/15/202/C-1</t>
  </si>
  <si>
    <t xml:space="preserve">4/28/1992</t>
  </si>
  <si>
    <t xml:space="preserve">A0135571@U.NUS.EDU</t>
  </si>
  <si>
    <t xml:space="preserve">masudur.rahman1001@gmail.com</t>
  </si>
  <si>
    <t xml:space="preserve">S M RAFI-UL-ISLAM</t>
  </si>
  <si>
    <t xml:space="preserve">A0152198Y</t>
  </si>
  <si>
    <t xml:space="preserve">GR NT/15/202/D-1</t>
  </si>
  <si>
    <t xml:space="preserve">E0021595@U.NUS.EDU</t>
  </si>
  <si>
    <t xml:space="preserve">rafiulislam89@gmail.com</t>
  </si>
  <si>
    <t xml:space="preserve">EUGENE CHOW CHI HAO</t>
  </si>
  <si>
    <t xml:space="preserve">A0099104E</t>
  </si>
  <si>
    <t xml:space="preserve">GR NT/15/203/A-1</t>
  </si>
  <si>
    <t xml:space="preserve">E0054265@U.NUS.EDU</t>
  </si>
  <si>
    <t xml:space="preserve">jinn0.jinn0@hotmail.co.uk</t>
  </si>
  <si>
    <t xml:space="preserve">GUODONG LYU</t>
  </si>
  <si>
    <t xml:space="preserve">A0133546H</t>
  </si>
  <si>
    <t xml:space="preserve">GR NT/15/203/B-1</t>
  </si>
  <si>
    <t xml:space="preserve">A0133546@U.NUS.EDU</t>
  </si>
  <si>
    <t xml:space="preserve">lvguodong.a@gmail.com</t>
  </si>
  <si>
    <t xml:space="preserve">LIU YANG</t>
  </si>
  <si>
    <t xml:space="preserve">A0135582A</t>
  </si>
  <si>
    <t xml:space="preserve">GR NT/15/203/C-1</t>
  </si>
  <si>
    <t xml:space="preserve">4/22/1993</t>
  </si>
  <si>
    <t xml:space="preserve">A0135582@U.NUS.EDU</t>
  </si>
  <si>
    <t xml:space="preserve">leoliu930422@gmail.com</t>
  </si>
  <si>
    <t xml:space="preserve">ENG YONG</t>
  </si>
  <si>
    <t xml:space="preserve">A0098129U</t>
  </si>
  <si>
    <t xml:space="preserve">GR NT/15/203/D-1</t>
  </si>
  <si>
    <t xml:space="preserve">E0023457@U.NUS.EDU</t>
  </si>
  <si>
    <t xml:space="preserve">ey0905@hotmail.com</t>
  </si>
  <si>
    <t xml:space="preserve">KISHOR BHARTI</t>
  </si>
  <si>
    <t xml:space="preserve">A0151294H</t>
  </si>
  <si>
    <t xml:space="preserve">GR NT/15/204/A-1</t>
  </si>
  <si>
    <t xml:space="preserve">E0016779@U.NUS.EDU</t>
  </si>
  <si>
    <t xml:space="preserve">kishor.bharti1@gmail.com</t>
  </si>
  <si>
    <t xml:space="preserve">HARIKRUSHNAN BALASUBRAMANIAN</t>
  </si>
  <si>
    <t xml:space="preserve">A0163474B</t>
  </si>
  <si>
    <t xml:space="preserve">GR NT/15/204/B-1</t>
  </si>
  <si>
    <t xml:space="preserve">E0147038@U.NUS.EDU</t>
  </si>
  <si>
    <t xml:space="preserve">harikrushnanthegreat@gmail.com</t>
  </si>
  <si>
    <t xml:space="preserve">ZHANG HONGFEI</t>
  </si>
  <si>
    <t xml:space="preserve">A0159494M</t>
  </si>
  <si>
    <t xml:space="preserve">GR NT/15/204/C-1</t>
  </si>
  <si>
    <t xml:space="preserve">E0046873@U.NUS.EDU</t>
  </si>
  <si>
    <t xml:space="preserve">21316015@zju.edu.cn</t>
  </si>
  <si>
    <t xml:space="preserve">86-18758154480</t>
  </si>
  <si>
    <t xml:space="preserve">PEI TING</t>
  </si>
  <si>
    <t xml:space="preserve">A0105486A</t>
  </si>
  <si>
    <t xml:space="preserve">GR NT/15/204/D-1</t>
  </si>
  <si>
    <t xml:space="preserve">E0130868@U.NUS.EDU</t>
  </si>
  <si>
    <t xml:space="preserve">peterpeiting@hotmail.com</t>
  </si>
  <si>
    <t xml:space="preserve">JUSTIN ZHOU YONG</t>
  </si>
  <si>
    <t xml:space="preserve">A0094492W</t>
  </si>
  <si>
    <t xml:space="preserve">GR NT/15/205/A-1</t>
  </si>
  <si>
    <t xml:space="preserve">E0223104@U.NUS.EDU</t>
  </si>
  <si>
    <t xml:space="preserve">juzhyo@gmail.com</t>
  </si>
  <si>
    <t xml:space="preserve">SHANG XINDI</t>
  </si>
  <si>
    <t xml:space="preserve">A0148692R</t>
  </si>
  <si>
    <t xml:space="preserve">GR NT/15/205/B-1</t>
  </si>
  <si>
    <t xml:space="preserve">2/28/1992</t>
  </si>
  <si>
    <t xml:space="preserve">E0013569@U.NUS.EDU</t>
  </si>
  <si>
    <t xml:space="preserve">e0013569@u.nus.edu</t>
  </si>
  <si>
    <t xml:space="preserve">GONG YUAN</t>
  </si>
  <si>
    <t xml:space="preserve">A0138353E</t>
  </si>
  <si>
    <t xml:space="preserve">GR NT/15/205/C-1</t>
  </si>
  <si>
    <t xml:space="preserve">E0002187@U.NUS.EDU</t>
  </si>
  <si>
    <t xml:space="preserve">yuan.strive@gmail.com</t>
  </si>
  <si>
    <t xml:space="preserve">+65 82393528</t>
  </si>
  <si>
    <t xml:space="preserve">SHI QIONGFENG</t>
  </si>
  <si>
    <t xml:space="preserve">A0120726N</t>
  </si>
  <si>
    <t xml:space="preserve">GR NT/15/205/D-1</t>
  </si>
  <si>
    <t xml:space="preserve">9/28/1989</t>
  </si>
  <si>
    <t xml:space="preserve">A0120726@U.NUS.EDU</t>
  </si>
  <si>
    <t xml:space="preserve">qiongfeng123@gmail.com</t>
  </si>
  <si>
    <t xml:space="preserve">HUANG BINJIE</t>
  </si>
  <si>
    <t xml:space="preserve">A0091754Y</t>
  </si>
  <si>
    <t xml:space="preserve">GR NT/15/206/A-1</t>
  </si>
  <si>
    <t xml:space="preserve">E0011558@U.NUS.EDU</t>
  </si>
  <si>
    <t xml:space="preserve">huangbinjie@yahoo.com</t>
  </si>
  <si>
    <t xml:space="preserve">AAKASH SANTUKA</t>
  </si>
  <si>
    <t xml:space="preserve">A0173960Y</t>
  </si>
  <si>
    <t xml:space="preserve">GR NT/15/206/B-1</t>
  </si>
  <si>
    <t xml:space="preserve">4/29/1996</t>
  </si>
  <si>
    <t xml:space="preserve">E0204909@U.NUS.EDU</t>
  </si>
  <si>
    <t xml:space="preserve">aakashsantuka@yahoo.co.in</t>
  </si>
  <si>
    <t xml:space="preserve">+91 98808 69038</t>
  </si>
  <si>
    <t xml:space="preserve">HASAN AKHTAR</t>
  </si>
  <si>
    <t xml:space="preserve">A0152146M</t>
  </si>
  <si>
    <t xml:space="preserve">GR NT/15/206/C-1</t>
  </si>
  <si>
    <t xml:space="preserve">7/15/1987</t>
  </si>
  <si>
    <t xml:space="preserve">E0021543@U.NUS.EDU</t>
  </si>
  <si>
    <t xml:space="preserve">ism.hasanakhtar@gmail.com</t>
  </si>
  <si>
    <t xml:space="preserve">HANG WEIQIANG</t>
  </si>
  <si>
    <t xml:space="preserve">A0146548W</t>
  </si>
  <si>
    <t xml:space="preserve">GR NT/15/206/D-1</t>
  </si>
  <si>
    <t xml:space="preserve">E0010758@U.NUS.EDU</t>
  </si>
  <si>
    <t xml:space="preserve">weiqiang.hang@outlook.com</t>
  </si>
  <si>
    <t xml:space="preserve">HUYNH VI CO</t>
  </si>
  <si>
    <t xml:space="preserve">A0121988U</t>
  </si>
  <si>
    <t xml:space="preserve">GR NT/15/207/A-1</t>
  </si>
  <si>
    <t xml:space="preserve">4/23/1994</t>
  </si>
  <si>
    <t xml:space="preserve">E0005557@U.NUS.EDU</t>
  </si>
  <si>
    <t xml:space="preserve">harry.cohuynh@gmail.com</t>
  </si>
  <si>
    <t xml:space="preserve">BRANDON LEE CHUAN YEE</t>
  </si>
  <si>
    <t xml:space="preserve">A0121807M</t>
  </si>
  <si>
    <t xml:space="preserve">GR NT/15/207/B-1</t>
  </si>
  <si>
    <t xml:space="preserve">A0121807@U.NUS.EDU</t>
  </si>
  <si>
    <t xml:space="preserve">le_c_yee_644@hotmail.com</t>
  </si>
  <si>
    <t xml:space="preserve">JAMES ALEXANDER MORGAN</t>
  </si>
  <si>
    <t xml:space="preserve">A0148093B</t>
  </si>
  <si>
    <t xml:space="preserve">GR NT/15/207/C-1</t>
  </si>
  <si>
    <t xml:space="preserve">E0012775@U.NUS.EDU</t>
  </si>
  <si>
    <t xml:space="preserve">jmorgan812394@gmail.com</t>
  </si>
  <si>
    <t xml:space="preserve">CHONG MING ZHE</t>
  </si>
  <si>
    <t xml:space="preserve">A0124796U</t>
  </si>
  <si>
    <t xml:space="preserve">GR NT/15/207/D-1</t>
  </si>
  <si>
    <t xml:space="preserve">A0124796@U.NUS.EDU</t>
  </si>
  <si>
    <t xml:space="preserve">mingzhe93@gmail.com</t>
  </si>
  <si>
    <t xml:space="preserve">XIE FENG</t>
  </si>
  <si>
    <t xml:space="preserve">A0176940X</t>
  </si>
  <si>
    <t xml:space="preserve">GR NT/15/208/A-1</t>
  </si>
  <si>
    <t xml:space="preserve">E0238031@U.DUKE.NUS.EDU</t>
  </si>
  <si>
    <t xml:space="preserve">xie-f13@mails.tsinghua.edu.cn</t>
  </si>
  <si>
    <t xml:space="preserve">CHEN JIAQING</t>
  </si>
  <si>
    <t xml:space="preserve">A0170506M</t>
  </si>
  <si>
    <t xml:space="preserve">GR NT/15/208/B-1</t>
  </si>
  <si>
    <t xml:space="preserve">11/13/1991</t>
  </si>
  <si>
    <t xml:space="preserve">E0193254@U.NUS.EDU</t>
  </si>
  <si>
    <t xml:space="preserve">jiaq_c@hotmail.com</t>
  </si>
  <si>
    <t xml:space="preserve">GAO WEI</t>
  </si>
  <si>
    <t xml:space="preserve">A0134661J</t>
  </si>
  <si>
    <t xml:space="preserve">GR NT/15/208/C-1</t>
  </si>
  <si>
    <t xml:space="preserve">1/17/1990</t>
  </si>
  <si>
    <t xml:space="preserve">A0134661@U.NUS.EDU</t>
  </si>
  <si>
    <t xml:space="preserve">qazmichaelgw@gmail.com</t>
  </si>
  <si>
    <t xml:space="preserve">ZHANG NENGDUO</t>
  </si>
  <si>
    <t xml:space="preserve">A0083635B</t>
  </si>
  <si>
    <t xml:space="preserve">GR NT/15/208/D-1</t>
  </si>
  <si>
    <t xml:space="preserve">E0011485@U.NUS.EDU</t>
  </si>
  <si>
    <t xml:space="preserve">zhangnengduo@msn.com</t>
  </si>
  <si>
    <t xml:space="preserve">ASHLEIGH AMBER GRENFELL</t>
  </si>
  <si>
    <t xml:space="preserve">A0178717N</t>
  </si>
  <si>
    <t xml:space="preserve">GR NT/16/200/A-1</t>
  </si>
  <si>
    <t xml:space="preserve">8/29/1997</t>
  </si>
  <si>
    <t xml:space="preserve">E0268086@U.NUS.EDU</t>
  </si>
  <si>
    <t xml:space="preserve">ashgrenfell@gmail.com</t>
  </si>
  <si>
    <t xml:space="preserve">LIU QIN</t>
  </si>
  <si>
    <t xml:space="preserve">A0120762N</t>
  </si>
  <si>
    <t xml:space="preserve">GR NT/16/200/B-1</t>
  </si>
  <si>
    <t xml:space="preserve">A0120762@U.NUS.EDU</t>
  </si>
  <si>
    <t xml:space="preserve">qinliu67@hotmail.com</t>
  </si>
  <si>
    <t xml:space="preserve">LI JIAMIN</t>
  </si>
  <si>
    <t xml:space="preserve">A0119524H</t>
  </si>
  <si>
    <t xml:space="preserve">GR NT/16/200/C-1</t>
  </si>
  <si>
    <t xml:space="preserve">E0223275@U.NUS.EDU</t>
  </si>
  <si>
    <t xml:space="preserve">jiamin2068@gmail.com</t>
  </si>
  <si>
    <t xml:space="preserve">TAMAMI HORIOKA</t>
  </si>
  <si>
    <t xml:space="preserve">A0178778B</t>
  </si>
  <si>
    <t xml:space="preserve">GR NT/16/200/D-1</t>
  </si>
  <si>
    <t xml:space="preserve">E0268147@U.NUS.EDU</t>
  </si>
  <si>
    <t xml:space="preserve">tamami.horioka@gmail.com</t>
  </si>
  <si>
    <t xml:space="preserve">YIN TIANTIAN</t>
  </si>
  <si>
    <t xml:space="preserve">A0152092M</t>
  </si>
  <si>
    <t xml:space="preserve">GR NT/16/201/A-1</t>
  </si>
  <si>
    <t xml:space="preserve">11/25/1993</t>
  </si>
  <si>
    <t xml:space="preserve">E0021489@U.NUS.EDU</t>
  </si>
  <si>
    <t xml:space="preserve">yint0005@gmail.com</t>
  </si>
  <si>
    <t xml:space="preserve">+86 13881158719</t>
  </si>
  <si>
    <t xml:space="preserve">PAN YU-TING</t>
  </si>
  <si>
    <t xml:space="preserve">A0178734R</t>
  </si>
  <si>
    <t xml:space="preserve">GR NT/16/201/B-1</t>
  </si>
  <si>
    <t xml:space="preserve">7/22/1995</t>
  </si>
  <si>
    <t xml:space="preserve">E0268103@U.NUS.EDU</t>
  </si>
  <si>
    <t xml:space="preserve">ytpan722@gmail.com</t>
  </si>
  <si>
    <t xml:space="preserve">CATHERINE ANN LYNCH</t>
  </si>
  <si>
    <t xml:space="preserve">A0178692L</t>
  </si>
  <si>
    <t xml:space="preserve">GR NT/16/201/C-1</t>
  </si>
  <si>
    <t xml:space="preserve">E0268061@U.NUS.EDU</t>
  </si>
  <si>
    <t xml:space="preserve">clynch5@nd.edu</t>
  </si>
  <si>
    <t xml:space="preserve">ZOU SHUI</t>
  </si>
  <si>
    <t xml:space="preserve">A0077804Y</t>
  </si>
  <si>
    <t xml:space="preserve">GR NT/16/201/D-1</t>
  </si>
  <si>
    <t xml:space="preserve">A0077804@U.NUS.EDU</t>
  </si>
  <si>
    <t xml:space="preserve">zoushui@hotmail.com</t>
  </si>
  <si>
    <t xml:space="preserve">LIM LEE JIN</t>
  </si>
  <si>
    <t xml:space="preserve">A0148765N</t>
  </si>
  <si>
    <t xml:space="preserve">GR NT/16/202/A-1</t>
  </si>
  <si>
    <t xml:space="preserve">10/14/1991</t>
  </si>
  <si>
    <t xml:space="preserve">E0013642@U.NUS.EDU</t>
  </si>
  <si>
    <t xml:space="preserve">limleejin14@gmail.com</t>
  </si>
  <si>
    <t xml:space="preserve">TEH LIAM CHEE</t>
  </si>
  <si>
    <t xml:space="preserve">A0148688H</t>
  </si>
  <si>
    <t xml:space="preserve">GR NT/16/202/B-1</t>
  </si>
  <si>
    <t xml:space="preserve">E0013565@U.NUS.EDU</t>
  </si>
  <si>
    <t xml:space="preserve">lcteh86@gmail.com</t>
  </si>
  <si>
    <t xml:space="preserve">ZHU RUI</t>
  </si>
  <si>
    <t xml:space="preserve">A0174491Y</t>
  </si>
  <si>
    <t xml:space="preserve">GR NT/16/202/C-1</t>
  </si>
  <si>
    <t xml:space="preserve">9/24/1995</t>
  </si>
  <si>
    <t xml:space="preserve">E0212213@U.NUS.EDU</t>
  </si>
  <si>
    <t xml:space="preserve">1612826269@qq.com</t>
  </si>
  <si>
    <t xml:space="preserve">FATHIMA ZOHARA RAFI</t>
  </si>
  <si>
    <t xml:space="preserve">A0159474R</t>
  </si>
  <si>
    <t xml:space="preserve">GR NT/16/202/D-1</t>
  </si>
  <si>
    <t xml:space="preserve">E0046853@U.NUS.EDU</t>
  </si>
  <si>
    <t xml:space="preserve">zohara.rafi@gmail.com</t>
  </si>
  <si>
    <t xml:space="preserve">MASTER OF SCIENCE</t>
  </si>
  <si>
    <t xml:space="preserve">BAYAN ALI YOUNIS TA'ANI</t>
  </si>
  <si>
    <t xml:space="preserve">A0129260L</t>
  </si>
  <si>
    <t xml:space="preserve">Jordanian</t>
  </si>
  <si>
    <t xml:space="preserve">GR NT/16/203/A-1</t>
  </si>
  <si>
    <t xml:space="preserve">12/19/1991</t>
  </si>
  <si>
    <t xml:space="preserve">A0129260@U.NUS.EDU</t>
  </si>
  <si>
    <t xml:space="preserve">bayantaani@gmail.com</t>
  </si>
  <si>
    <t xml:space="preserve">XIONG JI</t>
  </si>
  <si>
    <t xml:space="preserve">A0107969M</t>
  </si>
  <si>
    <t xml:space="preserve">GR NT/16/203/B-1</t>
  </si>
  <si>
    <t xml:space="preserve">6/27/1986</t>
  </si>
  <si>
    <t xml:space="preserve">A0107969@U.NUS.EDU</t>
  </si>
  <si>
    <t xml:space="preserve">twins_ji@hotmail.com</t>
  </si>
  <si>
    <t xml:space="preserve">DIANE FLOREAL BOULEAU</t>
  </si>
  <si>
    <t xml:space="preserve">A0163100A</t>
  </si>
  <si>
    <t xml:space="preserve">GR NT/16/203/C-1</t>
  </si>
  <si>
    <t xml:space="preserve">E0146036@U.NUS.EDU</t>
  </si>
  <si>
    <t xml:space="preserve">dfbouleau@gmail.com</t>
  </si>
  <si>
    <t xml:space="preserve">?+33 7 89 90 03 80?</t>
  </si>
  <si>
    <t xml:space="preserve">IMAN ALI YOUNIS TAANI</t>
  </si>
  <si>
    <t xml:space="preserve">A0141555J</t>
  </si>
  <si>
    <t xml:space="preserve">GR NT/16/203/D-1</t>
  </si>
  <si>
    <t xml:space="preserve">6/17/1989</t>
  </si>
  <si>
    <t xml:space="preserve">E0005522@U.NUS.EDU</t>
  </si>
  <si>
    <t xml:space="preserve">imantaani@gmail.com</t>
  </si>
  <si>
    <t xml:space="preserve">HU, YA</t>
  </si>
  <si>
    <t xml:space="preserve">A0144593Y</t>
  </si>
  <si>
    <t xml:space="preserve">GR NT/16/204/A-1</t>
  </si>
  <si>
    <t xml:space="preserve">E0008661@U.NUS.EDU</t>
  </si>
  <si>
    <t xml:space="preserve">huya0713@163.com</t>
  </si>
  <si>
    <t xml:space="preserve">XU CHEN</t>
  </si>
  <si>
    <t xml:space="preserve">A0159558L</t>
  </si>
  <si>
    <t xml:space="preserve">GR NT/16/204/B-1</t>
  </si>
  <si>
    <t xml:space="preserve">7/23/1992</t>
  </si>
  <si>
    <t xml:space="preserve">E0046937@U.NUS.EDU</t>
  </si>
  <si>
    <t xml:space="preserve">xuchen.dlut@mail.dlut.edu.cn</t>
  </si>
  <si>
    <t xml:space="preserve">065-91201183</t>
  </si>
  <si>
    <t xml:space="preserve">VAIVA VITKAUSKAITE</t>
  </si>
  <si>
    <t xml:space="preserve">A0174725Y</t>
  </si>
  <si>
    <t xml:space="preserve">Lithuanian</t>
  </si>
  <si>
    <t xml:space="preserve">GR NT/16/204/C-1</t>
  </si>
  <si>
    <t xml:space="preserve">E0215427@U.NUS.EDU</t>
  </si>
  <si>
    <t xml:space="preserve">vaiva.vitkauskaite@kcl.ac.uk</t>
  </si>
  <si>
    <t xml:space="preserve">SIGRID FOSEN</t>
  </si>
  <si>
    <t xml:space="preserve">A0175187U</t>
  </si>
  <si>
    <t xml:space="preserve">GR NT/16/204/D-1</t>
  </si>
  <si>
    <t xml:space="preserve">8/24/1995</t>
  </si>
  <si>
    <t xml:space="preserve">E0215889@U.NUS.EDU</t>
  </si>
  <si>
    <t xml:space="preserve">sigrid.fosen@gmail.com</t>
  </si>
  <si>
    <t xml:space="preserve">YADAV MANISHA</t>
  </si>
  <si>
    <t xml:space="preserve">A0148721E</t>
  </si>
  <si>
    <t xml:space="preserve">GR NT/16/205/A-1</t>
  </si>
  <si>
    <t xml:space="preserve">2/27/1992</t>
  </si>
  <si>
    <t xml:space="preserve">E0013598@U.NUS.EDU</t>
  </si>
  <si>
    <t xml:space="preserve">manishay091@gmail.com</t>
  </si>
  <si>
    <t xml:space="preserve">NAIR SAJITHA KUTTYKRISHNAN</t>
  </si>
  <si>
    <t xml:space="preserve">A0137255E</t>
  </si>
  <si>
    <t xml:space="preserve">GR NT/16/205/B-1</t>
  </si>
  <si>
    <t xml:space="preserve">11/25/1991</t>
  </si>
  <si>
    <t xml:space="preserve">E0000526@U.NUS.EDU</t>
  </si>
  <si>
    <t xml:space="preserve">sajithanair1991@gmail.com</t>
  </si>
  <si>
    <t xml:space="preserve">CAO ZEYA</t>
  </si>
  <si>
    <t xml:space="preserve">A0176925R</t>
  </si>
  <si>
    <t xml:space="preserve">GR NT/16/205/C-1</t>
  </si>
  <si>
    <t xml:space="preserve">E0238008@U.NUS.EDU</t>
  </si>
  <si>
    <t xml:space="preserve">1097261696@qq.com</t>
  </si>
  <si>
    <t xml:space="preserve">(+86)18606501440</t>
  </si>
  <si>
    <t xml:space="preserve">TU WEN</t>
  </si>
  <si>
    <t xml:space="preserve">A0114779U</t>
  </si>
  <si>
    <t xml:space="preserve">GR NT/16/205/D-1</t>
  </si>
  <si>
    <t xml:space="preserve">A0114779@U.NUS.EDU</t>
  </si>
  <si>
    <t xml:space="preserve">tuwentuwen@gmail.com</t>
  </si>
  <si>
    <t xml:space="preserve">CHEN DANYANG</t>
  </si>
  <si>
    <t xml:space="preserve">A0174465X</t>
  </si>
  <si>
    <t xml:space="preserve">GR NT/16/206/A-1</t>
  </si>
  <si>
    <t xml:space="preserve">1/13/1993</t>
  </si>
  <si>
    <t xml:space="preserve">E0210498@U.NUS.EDU</t>
  </si>
  <si>
    <t xml:space="preserve">ninochen@foxmail.com</t>
  </si>
  <si>
    <t xml:space="preserve">WANG ZHE</t>
  </si>
  <si>
    <t xml:space="preserve">A0166546W</t>
  </si>
  <si>
    <t xml:space="preserve">GR NT/16/206/B-1</t>
  </si>
  <si>
    <t xml:space="preserve">E0174682@U.NUS.EDU</t>
  </si>
  <si>
    <t xml:space="preserve">hellowzhe@163.com</t>
  </si>
  <si>
    <t xml:space="preserve">065 88235519</t>
  </si>
  <si>
    <t xml:space="preserve">MASTER OF LANDSCAPE ARCHITECTURE</t>
  </si>
  <si>
    <t xml:space="preserve">LU LU</t>
  </si>
  <si>
    <t xml:space="preserve">A0162407L</t>
  </si>
  <si>
    <t xml:space="preserve">GR NT/16/206/C-1</t>
  </si>
  <si>
    <t xml:space="preserve">E0130755@U.NUS.EDU</t>
  </si>
  <si>
    <t xml:space="preserve">lulucncn@foxmail.com</t>
  </si>
  <si>
    <t xml:space="preserve">HAN RUI</t>
  </si>
  <si>
    <t xml:space="preserve">A0114244U</t>
  </si>
  <si>
    <t xml:space="preserve">GR NT/16/206/D-1</t>
  </si>
  <si>
    <t xml:space="preserve">10/23/1993</t>
  </si>
  <si>
    <t xml:space="preserve">A0114244@U.NUS.EDU</t>
  </si>
  <si>
    <t xml:space="preserve">cqhanree@sina.com</t>
  </si>
  <si>
    <t xml:space="preserve">LIANG YESHI</t>
  </si>
  <si>
    <t xml:space="preserve">A0162060W</t>
  </si>
  <si>
    <t xml:space="preserve">GR NT/16/207/A-1</t>
  </si>
  <si>
    <t xml:space="preserve">E0114548@U.NUS.EDU</t>
  </si>
  <si>
    <t xml:space="preserve">shirleycarman@163.com</t>
  </si>
  <si>
    <t xml:space="preserve">HU HONGTING</t>
  </si>
  <si>
    <t xml:space="preserve">A0141545L</t>
  </si>
  <si>
    <t xml:space="preserve">GR NT/16/207/B-1</t>
  </si>
  <si>
    <t xml:space="preserve">12/25/1989</t>
  </si>
  <si>
    <t xml:space="preserve">E0005512@U.NUS.EDU</t>
  </si>
  <si>
    <t xml:space="preserve">qianshuiwusheng@gmail.com</t>
  </si>
  <si>
    <t xml:space="preserve">65-86174086</t>
  </si>
  <si>
    <t xml:space="preserve">DU JIAHUI</t>
  </si>
  <si>
    <t xml:space="preserve">A0173999B</t>
  </si>
  <si>
    <t xml:space="preserve">GR NT/16/207/C-1</t>
  </si>
  <si>
    <t xml:space="preserve">E0204948@U.NUS.EDU</t>
  </si>
  <si>
    <t xml:space="preserve">dujiahui@mail.dlut.edu.cn</t>
  </si>
  <si>
    <t xml:space="preserve">(86) 18840830812</t>
  </si>
  <si>
    <t xml:space="preserve">XIE TINGTING</t>
  </si>
  <si>
    <t xml:space="preserve">A0176506B</t>
  </si>
  <si>
    <t xml:space="preserve">GR NT/16/207/D-1</t>
  </si>
  <si>
    <t xml:space="preserve">E0225092@U.NUS.EDU</t>
  </si>
  <si>
    <t xml:space="preserve">tt.xie@qq.com</t>
  </si>
  <si>
    <t xml:space="preserve">+86 15951932853</t>
  </si>
  <si>
    <t xml:space="preserve">ELICIA CHEONG KAI QI</t>
  </si>
  <si>
    <t xml:space="preserve">A0127493Y</t>
  </si>
  <si>
    <t xml:space="preserve">GR NT/16/208/A-1</t>
  </si>
  <si>
    <t xml:space="preserve">8/13/1995</t>
  </si>
  <si>
    <t xml:space="preserve">A0127493@U.NUS.EDU</t>
  </si>
  <si>
    <t xml:space="preserve">blue_aquarius1234@hotmail.com</t>
  </si>
  <si>
    <t xml:space="preserve">PREET ANEJA</t>
  </si>
  <si>
    <t xml:space="preserve">A0179436R</t>
  </si>
  <si>
    <t xml:space="preserve">GR NT/16/208/B-1</t>
  </si>
  <si>
    <t xml:space="preserve">E0268805@U.NUS.EDU</t>
  </si>
  <si>
    <t xml:space="preserve">paneja.hba2018@ivey.ca</t>
  </si>
  <si>
    <t xml:space="preserve">GLENIS LIM YI JING</t>
  </si>
  <si>
    <t xml:space="preserve">A0144056L</t>
  </si>
  <si>
    <t xml:space="preserve">GR NT/16/208/C-1</t>
  </si>
  <si>
    <t xml:space="preserve">E0008071@U.NUS.EDU</t>
  </si>
  <si>
    <t xml:space="preserve">glenislyj@hotmail.com</t>
  </si>
  <si>
    <t xml:space="preserve">NAJA BERGEN DALE</t>
  </si>
  <si>
    <t xml:space="preserve">A0178707R</t>
  </si>
  <si>
    <t xml:space="preserve">GR NT/16/208/D-1</t>
  </si>
  <si>
    <t xml:space="preserve">E0268076@U.NUS.EDU</t>
  </si>
  <si>
    <t xml:space="preserve">najadale@hotmail.com</t>
  </si>
  <si>
    <t xml:space="preserve">ZHANG SHIJUAN</t>
  </si>
  <si>
    <t xml:space="preserve">A0150747A</t>
  </si>
  <si>
    <t xml:space="preserve">GR NT/17/200/A-1</t>
  </si>
  <si>
    <t xml:space="preserve">8/28/1990</t>
  </si>
  <si>
    <t xml:space="preserve">E0015840@U.NUS.EDU</t>
  </si>
  <si>
    <t xml:space="preserve">windcheung@foxmail.com</t>
  </si>
  <si>
    <t xml:space="preserve">CHEN RUI</t>
  </si>
  <si>
    <t xml:space="preserve">A0159460B</t>
  </si>
  <si>
    <t xml:space="preserve">GR NT/17/200/B-1</t>
  </si>
  <si>
    <t xml:space="preserve">7/30/1994</t>
  </si>
  <si>
    <t xml:space="preserve">E0046839@U.NUS.EDU</t>
  </si>
  <si>
    <t xml:space="preserve">gausscr1@gmail.com</t>
  </si>
  <si>
    <t xml:space="preserve">+65 97788969</t>
  </si>
  <si>
    <t xml:space="preserve">ZHANG CHEN</t>
  </si>
  <si>
    <t xml:space="preserve">A0132551R</t>
  </si>
  <si>
    <t xml:space="preserve">GR NT/17/200/C-1</t>
  </si>
  <si>
    <t xml:space="preserve">A0132551@U.NUS.EDU</t>
  </si>
  <si>
    <t xml:space="preserve">thuzhangchen@gmail.com</t>
  </si>
  <si>
    <t xml:space="preserve">SUN KANGTAI</t>
  </si>
  <si>
    <t xml:space="preserve">A0174490B</t>
  </si>
  <si>
    <t xml:space="preserve">GR NT/17/200/D-1</t>
  </si>
  <si>
    <t xml:space="preserve">E0212212@U.NUS.EDU</t>
  </si>
  <si>
    <t xml:space="preserve">1462934336@qq.com</t>
  </si>
  <si>
    <t xml:space="preserve">+86 184 2837 6349</t>
  </si>
  <si>
    <t xml:space="preserve">CHEN ZHUO</t>
  </si>
  <si>
    <t xml:space="preserve">A0170496X</t>
  </si>
  <si>
    <t xml:space="preserve">GR NT/17/201/A-1</t>
  </si>
  <si>
    <t xml:space="preserve">12/17/1991</t>
  </si>
  <si>
    <t xml:space="preserve">E0193244@U.NUS.EDU</t>
  </si>
  <si>
    <t xml:space="preserve">chenzhuo.fire@gmail.com</t>
  </si>
  <si>
    <t xml:space="preserve">ANURAG ANSHU</t>
  </si>
  <si>
    <t xml:space="preserve">A0109169Y</t>
  </si>
  <si>
    <t xml:space="preserve">GR NT/17/201/B-1</t>
  </si>
  <si>
    <t xml:space="preserve">A0109169@U.NUS.EDU</t>
  </si>
  <si>
    <t xml:space="preserve">henrikabel.27@gmail.com</t>
  </si>
  <si>
    <t xml:space="preserve">TAN XIN WEI ANDY</t>
  </si>
  <si>
    <t xml:space="preserve">A0081002A</t>
  </si>
  <si>
    <t xml:space="preserve">GR NT/17/201/C-1</t>
  </si>
  <si>
    <t xml:space="preserve">E0020827@U.NUS.EDU</t>
  </si>
  <si>
    <t xml:space="preserve">tanxwandy@gmail.com</t>
  </si>
  <si>
    <t xml:space="preserve">MASTER OF SOCIAL SCIENCES</t>
  </si>
  <si>
    <t xml:space="preserve">ZENG ZHUOHONG</t>
  </si>
  <si>
    <t xml:space="preserve">A0111564N</t>
  </si>
  <si>
    <t xml:space="preserve">GR NT/17/201/D-1</t>
  </si>
  <si>
    <t xml:space="preserve">1/27/1991</t>
  </si>
  <si>
    <t xml:space="preserve">E0223215@U.NUS.EDU</t>
  </si>
  <si>
    <t xml:space="preserve">owen.zeng@hotmail.com</t>
  </si>
  <si>
    <t xml:space="preserve">KELVIN EWELE OBI</t>
  </si>
  <si>
    <t xml:space="preserve">A0179078M</t>
  </si>
  <si>
    <t xml:space="preserve">Belgian</t>
  </si>
  <si>
    <t xml:space="preserve">GR NT/17/202/A-1</t>
  </si>
  <si>
    <t xml:space="preserve">7/14/1996</t>
  </si>
  <si>
    <t xml:space="preserve">E0268447@U.NUS.EDU</t>
  </si>
  <si>
    <t xml:space="preserve">obikelvinewele@gmail.com</t>
  </si>
  <si>
    <t xml:space="preserve">WENG CHENG</t>
  </si>
  <si>
    <t xml:space="preserve">A0132526M</t>
  </si>
  <si>
    <t xml:space="preserve">GR NT/17/202/B-1</t>
  </si>
  <si>
    <t xml:space="preserve">E0045282@U.NUS.EDU</t>
  </si>
  <si>
    <t xml:space="preserve">1035221142@qq.com</t>
  </si>
  <si>
    <t xml:space="preserve">LI SHIDI</t>
  </si>
  <si>
    <t xml:space="preserve">A0161641M</t>
  </si>
  <si>
    <t xml:space="preserve">GR NT/17/202/C-1</t>
  </si>
  <si>
    <t xml:space="preserve">E0081728@U.NUS.EDU</t>
  </si>
  <si>
    <t xml:space="preserve">ANSGAR HANS JOSEF FRIDOLIN STADLER</t>
  </si>
  <si>
    <t xml:space="preserve">A0175559M</t>
  </si>
  <si>
    <t xml:space="preserve">GR NT/17/202/D-1</t>
  </si>
  <si>
    <t xml:space="preserve">E0216261@U.NUS.EDU</t>
  </si>
  <si>
    <t xml:space="preserve">ansgarstadler@web.de</t>
  </si>
  <si>
    <t xml:space="preserve">VINOTHKUMAR SEKAR</t>
  </si>
  <si>
    <t xml:space="preserve">A0152127N</t>
  </si>
  <si>
    <t xml:space="preserve">GR NT/17/203/A-1</t>
  </si>
  <si>
    <t xml:space="preserve">4/18/1988</t>
  </si>
  <si>
    <t xml:space="preserve">E0021524@U.NUS.EDU</t>
  </si>
  <si>
    <t xml:space="preserve">vinothks.123@gmail.com</t>
  </si>
  <si>
    <t xml:space="preserve">CHATTOPADHYAY RAJARSHI</t>
  </si>
  <si>
    <t xml:space="preserve">A0144991W</t>
  </si>
  <si>
    <t xml:space="preserve">GR NT/17/203/B-1</t>
  </si>
  <si>
    <t xml:space="preserve">1/31/1993</t>
  </si>
  <si>
    <t xml:space="preserve">E0009104@U.NUS.EDU</t>
  </si>
  <si>
    <t xml:space="preserve">rajarshi100@gmail.com</t>
  </si>
  <si>
    <t xml:space="preserve">PREM PRAKASH DAS</t>
  </si>
  <si>
    <t xml:space="preserve">A0135575Y</t>
  </si>
  <si>
    <t xml:space="preserve">GR NT/17/203/C-1</t>
  </si>
  <si>
    <t xml:space="preserve">1/24/1989</t>
  </si>
  <si>
    <t xml:space="preserve">A0135575@U.NUS.EDU</t>
  </si>
  <si>
    <t xml:space="preserve">premprakashdas07@gmail.com</t>
  </si>
  <si>
    <t xml:space="preserve">DUBE SUNIL KUMAR</t>
  </si>
  <si>
    <t xml:space="preserve">A0144961B</t>
  </si>
  <si>
    <t xml:space="preserve">GR NT/17/203/D-1</t>
  </si>
  <si>
    <t xml:space="preserve">E0009074@U.NUS.EDU</t>
  </si>
  <si>
    <t xml:space="preserve">sun.inie.13@gmail.com</t>
  </si>
  <si>
    <t xml:space="preserve">DING SHIPENG</t>
  </si>
  <si>
    <t xml:space="preserve">A0152771E</t>
  </si>
  <si>
    <t xml:space="preserve">GR NT/17/204/B-1</t>
  </si>
  <si>
    <t xml:space="preserve">E0024611@U.NUS.EDU</t>
  </si>
  <si>
    <t xml:space="preserve">dingshp@hotmail.com</t>
  </si>
  <si>
    <t xml:space="preserve">ZHANG FENGLING</t>
  </si>
  <si>
    <t xml:space="preserve">A0161128M</t>
  </si>
  <si>
    <t xml:space="preserve">GR NT/17/204/C-1</t>
  </si>
  <si>
    <t xml:space="preserve">E0056338@U.NUS.EDU</t>
  </si>
  <si>
    <t xml:space="preserve">fengling_zhang@foxmail.com</t>
  </si>
  <si>
    <t xml:space="preserve">LOUKIK ARORA</t>
  </si>
  <si>
    <t xml:space="preserve">A0138298N</t>
  </si>
  <si>
    <t xml:space="preserve">GR NT/17/204/D-1</t>
  </si>
  <si>
    <t xml:space="preserve">1/16/1989</t>
  </si>
  <si>
    <t xml:space="preserve">E0001952@U.NUS.EDU</t>
  </si>
  <si>
    <t xml:space="preserve">loukik.arora@gmail.com</t>
  </si>
  <si>
    <t xml:space="preserve">MARTYNAS GRIGONIS</t>
  </si>
  <si>
    <t xml:space="preserve">A0174684R</t>
  </si>
  <si>
    <t xml:space="preserve">GR NT/17/205/A-1</t>
  </si>
  <si>
    <t xml:space="preserve">11/19/1996</t>
  </si>
  <si>
    <t xml:space="preserve">E0215386@U.NUS.EDU</t>
  </si>
  <si>
    <t xml:space="preserve">grigonism@gmail.com</t>
  </si>
  <si>
    <t xml:space="preserve">LEO PAUL CHARLES MEYER</t>
  </si>
  <si>
    <t xml:space="preserve">A0174658N</t>
  </si>
  <si>
    <t xml:space="preserve">GR NT/17/205/B-1</t>
  </si>
  <si>
    <t xml:space="preserve">3/24/1998</t>
  </si>
  <si>
    <t xml:space="preserve">E0215360@U.NUS.EDU</t>
  </si>
  <si>
    <t xml:space="preserve">leo.meyer29@orange.fr</t>
  </si>
  <si>
    <t xml:space="preserve">AMINE RFIG</t>
  </si>
  <si>
    <t xml:space="preserve">A0175163E</t>
  </si>
  <si>
    <t xml:space="preserve">Moroccan</t>
  </si>
  <si>
    <t xml:space="preserve">GR NT/17/205/C-1</t>
  </si>
  <si>
    <t xml:space="preserve">10/13/1995</t>
  </si>
  <si>
    <t xml:space="preserve">E0215865@U.NUS.EDU</t>
  </si>
  <si>
    <t xml:space="preserve">amine.rfig@insa-lyon.fr</t>
  </si>
  <si>
    <t xml:space="preserve">SIMRAN JIT SINGH</t>
  </si>
  <si>
    <t xml:space="preserve">A0174746U</t>
  </si>
  <si>
    <t xml:space="preserve">GR NT/17/205/D-1</t>
  </si>
  <si>
    <t xml:space="preserve">E0215448@U.NUS.EDU</t>
  </si>
  <si>
    <t xml:space="preserve">simransingh1108@gmail.com</t>
  </si>
  <si>
    <t xml:space="preserve">THARINDU PRADEEPTHA MIYANAWALA</t>
  </si>
  <si>
    <t xml:space="preserve">A0146569N</t>
  </si>
  <si>
    <t xml:space="preserve">GR NT/17/206/A-1</t>
  </si>
  <si>
    <t xml:space="preserve">5/20/1989</t>
  </si>
  <si>
    <t xml:space="preserve">E0010779@U.NUS.EDU</t>
  </si>
  <si>
    <t xml:space="preserve">tharindu.miyanawala@gmail.com</t>
  </si>
  <si>
    <t xml:space="preserve">VONGASEMJIT RAVIPAS</t>
  </si>
  <si>
    <t xml:space="preserve">A0180211Y</t>
  </si>
  <si>
    <t xml:space="preserve">GR NT/17/206/B-1</t>
  </si>
  <si>
    <t xml:space="preserve">E0272305@U.NUS.EDU</t>
  </si>
  <si>
    <t xml:space="preserve">ravipasd.v@gmail.com</t>
  </si>
  <si>
    <t xml:space="preserve">ABDELHAK BENTALEB</t>
  </si>
  <si>
    <t xml:space="preserve">A0135562H</t>
  </si>
  <si>
    <t xml:space="preserve">Algerian</t>
  </si>
  <si>
    <t xml:space="preserve">GR NT/17/206/C-1</t>
  </si>
  <si>
    <t xml:space="preserve">A0135562@U.NUS.EDU</t>
  </si>
  <si>
    <t xml:space="preserve">bentalebabdelhak34@gmail.com</t>
  </si>
  <si>
    <t xml:space="preserve">SIPPANAT ACHAVANANTHADITH</t>
  </si>
  <si>
    <t xml:space="preserve">A0177488H</t>
  </si>
  <si>
    <t xml:space="preserve">GR NT/17/206/D-1</t>
  </si>
  <si>
    <t xml:space="preserve">E0257868@U.NUS.EDU</t>
  </si>
  <si>
    <t xml:space="preserve">sippanat.ach@gmail.com</t>
  </si>
  <si>
    <t xml:space="preserve">SIM TZI KHENG</t>
  </si>
  <si>
    <t xml:space="preserve">A0155821H</t>
  </si>
  <si>
    <t xml:space="preserve">GR NT/17/207/A-1</t>
  </si>
  <si>
    <t xml:space="preserve">E0031958@U.NUS.EDU</t>
  </si>
  <si>
    <t xml:space="preserve">tzikheng@gmail.com</t>
  </si>
  <si>
    <t xml:space="preserve">POH DE SHENG</t>
  </si>
  <si>
    <t xml:space="preserve">A0124742L</t>
  </si>
  <si>
    <t xml:space="preserve">GR NT/17/207/B-1</t>
  </si>
  <si>
    <t xml:space="preserve">2/13/1993</t>
  </si>
  <si>
    <t xml:space="preserve">A0124742@U.NUS.EDU</t>
  </si>
  <si>
    <t xml:space="preserve">pohdeshengakapds@gmail.com</t>
  </si>
  <si>
    <t xml:space="preserve">TAN WEI MING</t>
  </si>
  <si>
    <t xml:space="preserve">A0094641A</t>
  </si>
  <si>
    <t xml:space="preserve">GR NT/17/207/C-1</t>
  </si>
  <si>
    <t xml:space="preserve">7/23/1991</t>
  </si>
  <si>
    <t xml:space="preserve">A0094641@U.NUS.EDU</t>
  </si>
  <si>
    <t xml:space="preserve">melvinxboy@gmail.com</t>
  </si>
  <si>
    <t xml:space="preserve">XIA XIAO BO</t>
  </si>
  <si>
    <t xml:space="preserve">A0122447L</t>
  </si>
  <si>
    <t xml:space="preserve">GR NT/17/207/D-1</t>
  </si>
  <si>
    <t xml:space="preserve">A0122447@U.NUS.EDU</t>
  </si>
  <si>
    <t xml:space="preserve">fores1541@gmail.com</t>
  </si>
  <si>
    <t xml:space="preserve">GUO XIANGYU</t>
  </si>
  <si>
    <t xml:space="preserve">A0109393B</t>
  </si>
  <si>
    <t xml:space="preserve">GR NT/17/208/A-1</t>
  </si>
  <si>
    <t xml:space="preserve">10/27/1991</t>
  </si>
  <si>
    <t xml:space="preserve">A0109393@U.NUS.EDU</t>
  </si>
  <si>
    <t xml:space="preserve">toya1027@gmail.com</t>
  </si>
  <si>
    <t xml:space="preserve">KANG BINGYI</t>
  </si>
  <si>
    <t xml:space="preserve">A0163481E</t>
  </si>
  <si>
    <t xml:space="preserve">GR NT/17/208/B-1</t>
  </si>
  <si>
    <t xml:space="preserve">3/17/1995</t>
  </si>
  <si>
    <t xml:space="preserve">E0147045@U.NUS.EDU</t>
  </si>
  <si>
    <t xml:space="preserve">bingykang@gmail.com</t>
  </si>
  <si>
    <t xml:space="preserve">GONG LEILIANG</t>
  </si>
  <si>
    <t xml:space="preserve">A0146522L</t>
  </si>
  <si>
    <t xml:space="preserve">GR NT/17/208/C-1</t>
  </si>
  <si>
    <t xml:space="preserve">E0010732@U.NUS.EDU</t>
  </si>
  <si>
    <t xml:space="preserve">gongka1993@gmail.com</t>
  </si>
  <si>
    <t xml:space="preserve">HU JIE</t>
  </si>
  <si>
    <t xml:space="preserve">A0148763U</t>
  </si>
  <si>
    <t xml:space="preserve">GR NT/17/208/D-1</t>
  </si>
  <si>
    <t xml:space="preserve">E0013640@U.NUS.EDU</t>
  </si>
  <si>
    <t xml:space="preserve">hututufalanxi@gmail.com</t>
  </si>
  <si>
    <t xml:space="preserve">TENG TONG</t>
  </si>
  <si>
    <t xml:space="preserve">A0138242L</t>
  </si>
  <si>
    <t xml:space="preserve">GR NT/18/200/A-1</t>
  </si>
  <si>
    <t xml:space="preserve">10/29/1992</t>
  </si>
  <si>
    <t xml:space="preserve">E0001896@U.NUS.EDU</t>
  </si>
  <si>
    <t xml:space="preserve">1339473345@qq.com</t>
  </si>
  <si>
    <t xml:space="preserve">YIN JIA</t>
  </si>
  <si>
    <t xml:space="preserve">A0141551R</t>
  </si>
  <si>
    <t xml:space="preserve">GR NT/18/200/B-1</t>
  </si>
  <si>
    <t xml:space="preserve">10/17/1992</t>
  </si>
  <si>
    <t xml:space="preserve">E0005518@U.NUS.EDU</t>
  </si>
  <si>
    <t xml:space="preserve">cordelia_jia@outlook.com</t>
  </si>
  <si>
    <t xml:space="preserve">XU XI</t>
  </si>
  <si>
    <t xml:space="preserve">A0147739N</t>
  </si>
  <si>
    <t xml:space="preserve">GR NT/18/200/C-1</t>
  </si>
  <si>
    <t xml:space="preserve">E0012383@U.NUS.EDU</t>
  </si>
  <si>
    <t xml:space="preserve">eliza_Hsu@126.com</t>
  </si>
  <si>
    <t xml:space="preserve">DU XINWEI</t>
  </si>
  <si>
    <t xml:space="preserve">A0123828A</t>
  </si>
  <si>
    <t xml:space="preserve">GR NT/18/200/D-1</t>
  </si>
  <si>
    <t xml:space="preserve">11/23/1992</t>
  </si>
  <si>
    <t xml:space="preserve">A0123828@U.NUS.EDU</t>
  </si>
  <si>
    <t xml:space="preserve">cloverduxinwei@gmail.com</t>
  </si>
  <si>
    <t xml:space="preserve">+65 98720569</t>
  </si>
  <si>
    <t xml:space="preserve">PHILIPPA CLARE DE LA FUENTE</t>
  </si>
  <si>
    <t xml:space="preserve">A0174857M</t>
  </si>
  <si>
    <t xml:space="preserve">GR NT/18/201/A-1</t>
  </si>
  <si>
    <t xml:space="preserve">5/14/1997</t>
  </si>
  <si>
    <t xml:space="preserve">E0215559@U.NUS.EDU</t>
  </si>
  <si>
    <t xml:space="preserve">philippadlf@hotmail.co.uk</t>
  </si>
  <si>
    <t xml:space="preserve">WANG KAIYING</t>
  </si>
  <si>
    <t xml:space="preserve">A0147071L</t>
  </si>
  <si>
    <t xml:space="preserve">GR NT/18/201/B-1</t>
  </si>
  <si>
    <t xml:space="preserve">E0011349@U.NUS.EDU</t>
  </si>
  <si>
    <t xml:space="preserve">wky911125@163.com</t>
  </si>
  <si>
    <t xml:space="preserve">TANG SHIN YI</t>
  </si>
  <si>
    <t xml:space="preserve">A0054654A</t>
  </si>
  <si>
    <t xml:space="preserve">GR NT/18/201/C-1</t>
  </si>
  <si>
    <t xml:space="preserve">9/22/1990</t>
  </si>
  <si>
    <t xml:space="preserve">A0054654@U.NUS.EDU</t>
  </si>
  <si>
    <t xml:space="preserve">tangshinyi@gmail.com</t>
  </si>
  <si>
    <t xml:space="preserve">WANG YA-HSUAN</t>
  </si>
  <si>
    <t xml:space="preserve">A0134749W</t>
  </si>
  <si>
    <t xml:space="preserve">GR NT/18/201/D-1</t>
  </si>
  <si>
    <t xml:space="preserve">A0134749@U.NUS.EDU</t>
  </si>
  <si>
    <t xml:space="preserve">winnie30788@gmail.com</t>
  </si>
  <si>
    <t xml:space="preserve">MA XIAOYU</t>
  </si>
  <si>
    <t xml:space="preserve">A0146564Y</t>
  </si>
  <si>
    <t xml:space="preserve">GR NT/18/202/A-1</t>
  </si>
  <si>
    <t xml:space="preserve">1/28/1993</t>
  </si>
  <si>
    <t xml:space="preserve">E0010774@U.NUS.EDU</t>
  </si>
  <si>
    <t xml:space="preserve">xiaoyu.ma@outlook.com</t>
  </si>
  <si>
    <t xml:space="preserve">PANG TONGYAO</t>
  </si>
  <si>
    <t xml:space="preserve">A0123846A</t>
  </si>
  <si>
    <t xml:space="preserve">GR NT/18/202/B-1</t>
  </si>
  <si>
    <t xml:space="preserve">A0123846@U.NUS.EDU</t>
  </si>
  <si>
    <t xml:space="preserve">pangty1@pku.edu.cn</t>
  </si>
  <si>
    <t xml:space="preserve">+65 85961897</t>
  </si>
  <si>
    <t xml:space="preserve">YU JING</t>
  </si>
  <si>
    <t xml:space="preserve">A0144573A</t>
  </si>
  <si>
    <t xml:space="preserve">GR NT/18/202/C-1</t>
  </si>
  <si>
    <t xml:space="preserve">E0008641@U.NUS.EDU</t>
  </si>
  <si>
    <t xml:space="preserve">janeyu8625@gmail.com</t>
  </si>
  <si>
    <t xml:space="preserve">XU LE</t>
  </si>
  <si>
    <t xml:space="preserve">A0119042R</t>
  </si>
  <si>
    <t xml:space="preserve">GR NT/18/202/D-1</t>
  </si>
  <si>
    <t xml:space="preserve">E0015113@U.NUS.EDU</t>
  </si>
  <si>
    <t xml:space="preserve">xulerita@gmail.com</t>
  </si>
  <si>
    <t xml:space="preserve">LEE SO HYANG</t>
  </si>
  <si>
    <t xml:space="preserve">A0178773L</t>
  </si>
  <si>
    <t xml:space="preserve">GR NT/18/203/A-1</t>
  </si>
  <si>
    <t xml:space="preserve">E0268142@U.NUS.EDU</t>
  </si>
  <si>
    <t xml:space="preserve">sonya1804@naver.com</t>
  </si>
  <si>
    <t xml:space="preserve">JULIE PASCALE CHALARD</t>
  </si>
  <si>
    <t xml:space="preserve">A0174790W</t>
  </si>
  <si>
    <t xml:space="preserve">GR NT/18/203/B-1</t>
  </si>
  <si>
    <t xml:space="preserve">E0215492@U.NUS.EDU</t>
  </si>
  <si>
    <t xml:space="preserve">julie.chalard@scpobx.fr</t>
  </si>
  <si>
    <t xml:space="preserve">07 89 20 67 65</t>
  </si>
  <si>
    <t xml:space="preserve">JOANNA ELIZABETH JONES</t>
  </si>
  <si>
    <t xml:space="preserve">A0174822A</t>
  </si>
  <si>
    <t xml:space="preserve">GR NT/18/203/C-1</t>
  </si>
  <si>
    <t xml:space="preserve">E0215524@U.NUS.EDU</t>
  </si>
  <si>
    <t xml:space="preserve">j.jones@numericable.fr</t>
  </si>
  <si>
    <t xml:space="preserve">+33 620215206</t>
  </si>
  <si>
    <t xml:space="preserve">PIA DEWI SUDIARTA</t>
  </si>
  <si>
    <t xml:space="preserve">A0175394U</t>
  </si>
  <si>
    <t xml:space="preserve">GR NT/18/203/D-1</t>
  </si>
  <si>
    <t xml:space="preserve">E0216096@U.NUS.EDU</t>
  </si>
  <si>
    <t xml:space="preserve">pia.sudiarta@tum.de</t>
  </si>
  <si>
    <t xml:space="preserve">TAI WEIYI MARINA</t>
  </si>
  <si>
    <t xml:space="preserve">A0148082E</t>
  </si>
  <si>
    <t xml:space="preserve">GR NT/18/204/A-1</t>
  </si>
  <si>
    <t xml:space="preserve">E0012763@U.NUS.EDU</t>
  </si>
  <si>
    <t xml:space="preserve">marinataiweiyi@gmail.com</t>
  </si>
  <si>
    <t xml:space="preserve">NICOLE HENG LIN LI</t>
  </si>
  <si>
    <t xml:space="preserve">A0126857U</t>
  </si>
  <si>
    <t xml:space="preserve">GR NT/18/204/B-1</t>
  </si>
  <si>
    <t xml:space="preserve">1/16/1995</t>
  </si>
  <si>
    <t xml:space="preserve">A0126857@U.NUS.EDU</t>
  </si>
  <si>
    <t xml:space="preserve">omnicolenom@gmail.com</t>
  </si>
  <si>
    <t xml:space="preserve">YU YINGRU</t>
  </si>
  <si>
    <t xml:space="preserve">A0107373J</t>
  </si>
  <si>
    <t xml:space="preserve">GR NT/18/204/C-1</t>
  </si>
  <si>
    <t xml:space="preserve">11/14/1994</t>
  </si>
  <si>
    <t xml:space="preserve">A0107373@U.NUS.EDU</t>
  </si>
  <si>
    <t xml:space="preserve">yingru_94@hotmail.com</t>
  </si>
  <si>
    <t xml:space="preserve">WONG HOI LIN, KATHLEEN</t>
  </si>
  <si>
    <t xml:space="preserve">A0158888B</t>
  </si>
  <si>
    <t xml:space="preserve">GR NT/18/204/D-1</t>
  </si>
  <si>
    <t xml:space="preserve">E0042091@U.NUS.EDU</t>
  </si>
  <si>
    <t xml:space="preserve">wong.hoi.lin.kathleen.2012@vjc.sg</t>
  </si>
  <si>
    <t xml:space="preserve">ALANA NWAMAKA OLUWABAMIKE FAJOBI</t>
  </si>
  <si>
    <t xml:space="preserve">A0174801J</t>
  </si>
  <si>
    <t xml:space="preserve">GR NT/18/205/A-1</t>
  </si>
  <si>
    <t xml:space="preserve">3/30/1997</t>
  </si>
  <si>
    <t xml:space="preserve">E0215503@U.NUS.EDU</t>
  </si>
  <si>
    <t xml:space="preserve">alana.n.fajobi@durham.ac.uk</t>
  </si>
  <si>
    <t xml:space="preserve">ANNA CAROLIN TEUSCHLER</t>
  </si>
  <si>
    <t xml:space="preserve">A0175137A</t>
  </si>
  <si>
    <t xml:space="preserve">GR NT/18/205/B-1</t>
  </si>
  <si>
    <t xml:space="preserve">7/24/1997</t>
  </si>
  <si>
    <t xml:space="preserve">E0215839@U.NUS.EDU</t>
  </si>
  <si>
    <t xml:space="preserve">anna.teuschler@tum.de</t>
  </si>
  <si>
    <t xml:space="preserve">LI XIAO YANG</t>
  </si>
  <si>
    <t xml:space="preserve">A0179830W</t>
  </si>
  <si>
    <t xml:space="preserve">GR NT/18/205/C-1</t>
  </si>
  <si>
    <t xml:space="preserve">10/24/1997</t>
  </si>
  <si>
    <t xml:space="preserve">E0270985@U.NUS.EDU</t>
  </si>
  <si>
    <t xml:space="preserve">xy32li@edu.uwaterloo.ca</t>
  </si>
  <si>
    <t xml:space="preserve">EMMA GRACE TOMAS</t>
  </si>
  <si>
    <t xml:space="preserve">A0178763M</t>
  </si>
  <si>
    <t xml:space="preserve">GR NT/18/205/D-1</t>
  </si>
  <si>
    <t xml:space="preserve">12/26/1997</t>
  </si>
  <si>
    <t xml:space="preserve">E0268132@U.NUS.EDU</t>
  </si>
  <si>
    <t xml:space="preserve">tomase@tcd.ie</t>
  </si>
  <si>
    <t xml:space="preserve">GOH HUI YU LYNETTE</t>
  </si>
  <si>
    <t xml:space="preserve">A0130662N</t>
  </si>
  <si>
    <t xml:space="preserve">GR NT/18/206/A-1</t>
  </si>
  <si>
    <t xml:space="preserve">A0130662@U.NUS.EDU</t>
  </si>
  <si>
    <t xml:space="preserve">lynette_123@hotmail.com</t>
  </si>
  <si>
    <t xml:space="preserve">JEANNE VALENTINE RADAT</t>
  </si>
  <si>
    <t xml:space="preserve">A0179062B</t>
  </si>
  <si>
    <t xml:space="preserve">GR NT/18/206/B-1</t>
  </si>
  <si>
    <t xml:space="preserve">E0268431@U.NUS.EDU</t>
  </si>
  <si>
    <t xml:space="preserve">jeanne-valentine.radat@hec.ca</t>
  </si>
  <si>
    <t xml:space="preserve">TABITHA ONG JIE YI</t>
  </si>
  <si>
    <t xml:space="preserve">A0138589J</t>
  </si>
  <si>
    <t xml:space="preserve">GR NT/18/206/C-1</t>
  </si>
  <si>
    <t xml:space="preserve">E0002431@U.NUS.EDU</t>
  </si>
  <si>
    <t xml:space="preserve">teletabbyy@hotmail.com</t>
  </si>
  <si>
    <t xml:space="preserve">NUR AZRIN TAN BTE HASAN TAN</t>
  </si>
  <si>
    <t xml:space="preserve">A0157957J</t>
  </si>
  <si>
    <t xml:space="preserve">GR NT/18/206/D-1</t>
  </si>
  <si>
    <t xml:space="preserve">E0036470@U.NUS.EDU</t>
  </si>
  <si>
    <t xml:space="preserve">azrin-tan@hotmail.com</t>
  </si>
  <si>
    <t xml:space="preserve">DELFIEN NICOLE SCHOONBAERT</t>
  </si>
  <si>
    <t xml:space="preserve">A0178674L</t>
  </si>
  <si>
    <t xml:space="preserve">GR NT/18/207/A-1</t>
  </si>
  <si>
    <t xml:space="preserve">9/21/1992</t>
  </si>
  <si>
    <t xml:space="preserve">E0268043@U.NUS.EDU</t>
  </si>
  <si>
    <t xml:space="preserve">delfienschoonbaert@hotmail.com</t>
  </si>
  <si>
    <t xml:space="preserve">SANNE CATHARINA JOSEPHINA GERDSEN</t>
  </si>
  <si>
    <t xml:space="preserve">A0178800A</t>
  </si>
  <si>
    <t xml:space="preserve">Dutch</t>
  </si>
  <si>
    <t xml:space="preserve">GR NT/18/207/B-1</t>
  </si>
  <si>
    <t xml:space="preserve">3/25/1997</t>
  </si>
  <si>
    <t xml:space="preserve">E0268169@U.NUS.EDU</t>
  </si>
  <si>
    <t xml:space="preserve">sanne-gerdsen@hotmail.com</t>
  </si>
  <si>
    <t xml:space="preserve">0031 (0)646978328</t>
  </si>
  <si>
    <t xml:space="preserve">ANNA LAURA KAMM</t>
  </si>
  <si>
    <t xml:space="preserve">A0175138B</t>
  </si>
  <si>
    <t xml:space="preserve">GR NT/18/207/C-1</t>
  </si>
  <si>
    <t xml:space="preserve">6/30/1996</t>
  </si>
  <si>
    <t xml:space="preserve">E0215840@U.NUS.EDU</t>
  </si>
  <si>
    <t xml:space="preserve">kammannalaura@gmail.com</t>
  </si>
  <si>
    <t xml:space="preserve">RACHEL POON</t>
  </si>
  <si>
    <t xml:space="preserve">A0178924N</t>
  </si>
  <si>
    <t xml:space="preserve">GR NT/18/207/D-1</t>
  </si>
  <si>
    <t xml:space="preserve">2/27/1996</t>
  </si>
  <si>
    <t xml:space="preserve">E0268293@U.NUS.EDU</t>
  </si>
  <si>
    <t xml:space="preserve">rachel.poon@hotmail.com</t>
  </si>
  <si>
    <t xml:space="preserve">ZHAI SIYU</t>
  </si>
  <si>
    <t xml:space="preserve">A0110488H</t>
  </si>
  <si>
    <t xml:space="preserve">GR NT/19/200/A-1</t>
  </si>
  <si>
    <t xml:space="preserve">8/20/1991</t>
  </si>
  <si>
    <t xml:space="preserve">A0110488@U.NUS.EDU</t>
  </si>
  <si>
    <t xml:space="preserve">Zhaisiyu1@hotmail.com</t>
  </si>
  <si>
    <t xml:space="preserve">HUZEFA ZHIR MANDVIWALA</t>
  </si>
  <si>
    <t xml:space="preserve">A0179203H</t>
  </si>
  <si>
    <t xml:space="preserve">GR NT/19/200/B-1</t>
  </si>
  <si>
    <t xml:space="preserve">E0268572@U.NUS.EDU</t>
  </si>
  <si>
    <t xml:space="preserve">huzefam@bu.edu</t>
  </si>
  <si>
    <t xml:space="preserve">TIMO HENRIK SYSIOE</t>
  </si>
  <si>
    <t xml:space="preserve">A0152109N</t>
  </si>
  <si>
    <t xml:space="preserve">Finnish</t>
  </si>
  <si>
    <t xml:space="preserve">GR NT/19/200/C-1</t>
  </si>
  <si>
    <t xml:space="preserve">E0021506@U.NUS.EDU</t>
  </si>
  <si>
    <t xml:space="preserve">timo.sysio@gmail.com</t>
  </si>
  <si>
    <t xml:space="preserve">OSCAR ROMERO MATTHEW LALLY</t>
  </si>
  <si>
    <t xml:space="preserve">A0175530J</t>
  </si>
  <si>
    <t xml:space="preserve">GR NT/19/200/D-1</t>
  </si>
  <si>
    <t xml:space="preserve">E0216232@U.NUS.EDU</t>
  </si>
  <si>
    <t xml:space="preserve">oscar.r.lally@dur.ac.uk</t>
  </si>
  <si>
    <t xml:space="preserve">XI GUOJIANG</t>
  </si>
  <si>
    <t xml:space="preserve">A0144951A</t>
  </si>
  <si>
    <t xml:space="preserve">GR NT/19/201/A-1</t>
  </si>
  <si>
    <t xml:space="preserve">12/23/1992</t>
  </si>
  <si>
    <t xml:space="preserve">E0009064@U.NUS.EDU</t>
  </si>
  <si>
    <t xml:space="preserve">xigj11@163.com</t>
  </si>
  <si>
    <t xml:space="preserve">MARC-ANDREJ FELIX MALLIN</t>
  </si>
  <si>
    <t xml:space="preserve">A0129200X</t>
  </si>
  <si>
    <t xml:space="preserve">GR NT/19/201/B-1</t>
  </si>
  <si>
    <t xml:space="preserve">11/29/1987</t>
  </si>
  <si>
    <t xml:space="preserve">A0129200@U.NUS.EDU</t>
  </si>
  <si>
    <t xml:space="preserve">post.felixm@gmail.com</t>
  </si>
  <si>
    <t xml:space="preserve">MOHAMMAD NEAMUL KABIR</t>
  </si>
  <si>
    <t xml:space="preserve">A0178611A</t>
  </si>
  <si>
    <t xml:space="preserve">GR NT/19/201/C-1</t>
  </si>
  <si>
    <t xml:space="preserve">4/17/1994</t>
  </si>
  <si>
    <t xml:space="preserve">E0267922@U.NUS.EDU</t>
  </si>
  <si>
    <t xml:space="preserve">neamul.kabir11@gmail.com</t>
  </si>
  <si>
    <t xml:space="preserve">NGUYEN QUANG HUY</t>
  </si>
  <si>
    <t xml:space="preserve">A0133302B</t>
  </si>
  <si>
    <t xml:space="preserve">GR NT/19/201/D-1</t>
  </si>
  <si>
    <t xml:space="preserve">5/16/1993</t>
  </si>
  <si>
    <t xml:space="preserve">A0133302@U.NUS.EDU</t>
  </si>
  <si>
    <t xml:space="preserve">huynguyenixiii@outlook.com</t>
  </si>
  <si>
    <t xml:space="preserve">DAVID SEAN VEENHOVEN</t>
  </si>
  <si>
    <t xml:space="preserve">A0179417U</t>
  </si>
  <si>
    <t xml:space="preserve">GR NT/19/202/A-1</t>
  </si>
  <si>
    <t xml:space="preserve">E0268786@U.NUS.EDU</t>
  </si>
  <si>
    <t xml:space="preserve">d.veenhoven93@gmail.com</t>
  </si>
  <si>
    <t xml:space="preserve">WONG WAI YAN</t>
  </si>
  <si>
    <t xml:space="preserve">A0144094H</t>
  </si>
  <si>
    <t xml:space="preserve">GR NT/19/202/B-1</t>
  </si>
  <si>
    <t xml:space="preserve">12/17/1994</t>
  </si>
  <si>
    <t xml:space="preserve">E0008109@U.NUS.EDU</t>
  </si>
  <si>
    <t xml:space="preserve">wwongwaiyann@gmail.com</t>
  </si>
  <si>
    <t xml:space="preserve">YONATHAN KIDANE HABTE</t>
  </si>
  <si>
    <t xml:space="preserve">A0178886B</t>
  </si>
  <si>
    <t xml:space="preserve">GR NT/19/202/C-1</t>
  </si>
  <si>
    <t xml:space="preserve">E0268255@U.NUS.EDU</t>
  </si>
  <si>
    <t xml:space="preserve">yhabte@kth.se</t>
  </si>
  <si>
    <t xml:space="preserve">BRANDON WONG HUR FENG</t>
  </si>
  <si>
    <t xml:space="preserve">A0125222X</t>
  </si>
  <si>
    <t xml:space="preserve">GR NT/19/202/D-1</t>
  </si>
  <si>
    <t xml:space="preserve">A0125222@U.NUS.EDU</t>
  </si>
  <si>
    <t xml:space="preserve">xstealth93@gmail.com</t>
  </si>
  <si>
    <t xml:space="preserve">KONG WEILONG</t>
  </si>
  <si>
    <t xml:space="preserve">A0137549U</t>
  </si>
  <si>
    <t xml:space="preserve">GR NT/19/203/A-1</t>
  </si>
  <si>
    <t xml:space="preserve">E0001019@U.NUS.EDU</t>
  </si>
  <si>
    <t xml:space="preserve">1301050176@qq.com</t>
  </si>
  <si>
    <t xml:space="preserve">+65 82649089</t>
  </si>
  <si>
    <t xml:space="preserve">LIU JIAWEI</t>
  </si>
  <si>
    <t xml:space="preserve">A0137544A</t>
  </si>
  <si>
    <t xml:space="preserve">GR NT/19/203/B-1</t>
  </si>
  <si>
    <t xml:space="preserve">8/25/1993</t>
  </si>
  <si>
    <t xml:space="preserve">E0001014@U.NUS.EDU</t>
  </si>
  <si>
    <t xml:space="preserve">venlee11@gmail.com</t>
  </si>
  <si>
    <t xml:space="preserve">65-91043307</t>
  </si>
  <si>
    <t xml:space="preserve">ZHANG ZHIYONG</t>
  </si>
  <si>
    <t xml:space="preserve">A0136629X</t>
  </si>
  <si>
    <t xml:space="preserve">GR NT/19/203/C-1</t>
  </si>
  <si>
    <t xml:space="preserve">E0000711@U.NUS.EDU</t>
  </si>
  <si>
    <t xml:space="preserve">e0000711@u.nus.edu</t>
  </si>
  <si>
    <t xml:space="preserve">BIAN ZHOUFENG</t>
  </si>
  <si>
    <t xml:space="preserve">A0126759R</t>
  </si>
  <si>
    <t xml:space="preserve">GR NT/19/203/D-1</t>
  </si>
  <si>
    <t xml:space="preserve">10/18/1991</t>
  </si>
  <si>
    <t xml:space="preserve">A0126759@U.NUS.EDU</t>
  </si>
  <si>
    <t xml:space="preserve">a0126759@u.nus.edu</t>
  </si>
  <si>
    <t xml:space="preserve">SUN YI</t>
  </si>
  <si>
    <t xml:space="preserve">A0135988J</t>
  </si>
  <si>
    <t xml:space="preserve">GR NT/19/204/A-1</t>
  </si>
  <si>
    <t xml:space="preserve">11/30/1986</t>
  </si>
  <si>
    <t xml:space="preserve">A0135988@U.NUS.EDU</t>
  </si>
  <si>
    <t xml:space="preserve">sunyi1130@hotmail.com</t>
  </si>
  <si>
    <t xml:space="preserve">CHEN PENGFENG</t>
  </si>
  <si>
    <t xml:space="preserve">A0097794E</t>
  </si>
  <si>
    <t xml:space="preserve">GR NT/19/204/B-1</t>
  </si>
  <si>
    <t xml:space="preserve">7/21/1989</t>
  </si>
  <si>
    <t xml:space="preserve">A0097794@U.NUS.EDU</t>
  </si>
  <si>
    <t xml:space="preserve">cpfarchi@gmaill.com</t>
  </si>
  <si>
    <t xml:space="preserve">LIANG LING</t>
  </si>
  <si>
    <t xml:space="preserve">A0175995E</t>
  </si>
  <si>
    <t xml:space="preserve">GR NT/19/204/C-1</t>
  </si>
  <si>
    <t xml:space="preserve">7/18/1994</t>
  </si>
  <si>
    <t xml:space="preserve">E0220121@U.NUS.EDU</t>
  </si>
  <si>
    <t xml:space="preserve">lianglingor@163.com</t>
  </si>
  <si>
    <t xml:space="preserve">86-15656586196</t>
  </si>
  <si>
    <t xml:space="preserve">XU SHENGQIANG</t>
  </si>
  <si>
    <t xml:space="preserve">A0144962Y</t>
  </si>
  <si>
    <t xml:space="preserve">GR NT/19/204/D-1</t>
  </si>
  <si>
    <t xml:space="preserve">10/21/1993</t>
  </si>
  <si>
    <t xml:space="preserve">E0009075@U.NUS.EDU</t>
  </si>
  <si>
    <t xml:space="preserve">457001738@qq.com</t>
  </si>
  <si>
    <t xml:space="preserve">NI ZHENGWEI</t>
  </si>
  <si>
    <t xml:space="preserve">A0123808H</t>
  </si>
  <si>
    <t xml:space="preserve">GR NT/19/205/A-1</t>
  </si>
  <si>
    <t xml:space="preserve">12/24/1989</t>
  </si>
  <si>
    <t xml:space="preserve">A0123808@U.NUS.EDU</t>
  </si>
  <si>
    <t xml:space="preserve">nzw_hk@hotmail.com</t>
  </si>
  <si>
    <t xml:space="preserve">A0159478J</t>
  </si>
  <si>
    <t xml:space="preserve">GR NT/19/205/B-1</t>
  </si>
  <si>
    <t xml:space="preserve">E0046857@U.NUS.EDU</t>
  </si>
  <si>
    <t xml:space="preserve">linbo@u.nus.edu</t>
  </si>
  <si>
    <t xml:space="preserve">SUN NANBO</t>
  </si>
  <si>
    <t xml:space="preserve">A0144971Y</t>
  </si>
  <si>
    <t xml:space="preserve">GR NT/19/205/C-1</t>
  </si>
  <si>
    <t xml:space="preserve">1/31/1994</t>
  </si>
  <si>
    <t xml:space="preserve">E0009084@U.NUS.EDU</t>
  </si>
  <si>
    <t xml:space="preserve">sun464879934@gmail.com</t>
  </si>
  <si>
    <t xml:space="preserve">CHEN XINYU</t>
  </si>
  <si>
    <t xml:space="preserve">A0174009J</t>
  </si>
  <si>
    <t xml:space="preserve">GR NT/19/205/D-1</t>
  </si>
  <si>
    <t xml:space="preserve">E0204958@U.NUS.EDU</t>
  </si>
  <si>
    <t xml:space="preserve">cheryhit@gmail.com</t>
  </si>
  <si>
    <t xml:space="preserve">86 13269967833</t>
  </si>
  <si>
    <t xml:space="preserve">SEAN RAMSAY INNES</t>
  </si>
  <si>
    <t xml:space="preserve">A0175483W</t>
  </si>
  <si>
    <t xml:space="preserve">GR NT/19/206/A-1</t>
  </si>
  <si>
    <t xml:space="preserve">E0216185@U.NUS.EDU</t>
  </si>
  <si>
    <t xml:space="preserve">si15291@my.bristol.ac.uk</t>
  </si>
  <si>
    <t xml:space="preserve">CHAN RANIEL JACOB</t>
  </si>
  <si>
    <t xml:space="preserve">A0178928H</t>
  </si>
  <si>
    <t xml:space="preserve">GR NT/19/206/B-1</t>
  </si>
  <si>
    <t xml:space="preserve">12/15/1996</t>
  </si>
  <si>
    <t xml:space="preserve">E0268297@U.NUS.EDU</t>
  </si>
  <si>
    <t xml:space="preserve">r227chan@uwaterloo.ca</t>
  </si>
  <si>
    <t xml:space="preserve">LU JING-YOU</t>
  </si>
  <si>
    <t xml:space="preserve">A0178976B</t>
  </si>
  <si>
    <t xml:space="preserve">GR NT/19/206/C-1</t>
  </si>
  <si>
    <t xml:space="preserve">E0268345@U.NUS.EDU</t>
  </si>
  <si>
    <t xml:space="preserve">jonathan850405@gmail.com</t>
  </si>
  <si>
    <t xml:space="preserve">ALEXANDRE THOMAS CAVELL</t>
  </si>
  <si>
    <t xml:space="preserve">A0175023N</t>
  </si>
  <si>
    <t xml:space="preserve">GR NT/19/206/D-1</t>
  </si>
  <si>
    <t xml:space="preserve">10/13/1997</t>
  </si>
  <si>
    <t xml:space="preserve">E0215725@U.NUS.EDU</t>
  </si>
  <si>
    <t xml:space="preserve">alex@cavellmail.com</t>
  </si>
  <si>
    <t xml:space="preserve">LIM JIAN HONG KANE</t>
  </si>
  <si>
    <t xml:space="preserve">A0084904B</t>
  </si>
  <si>
    <t xml:space="preserve">GR NT/19/207/A-1</t>
  </si>
  <si>
    <t xml:space="preserve">E0145776@U.NUS.EDU</t>
  </si>
  <si>
    <t xml:space="preserve">kanelimjh@gmail.com</t>
  </si>
  <si>
    <t xml:space="preserve">TAN GUANG RONG</t>
  </si>
  <si>
    <t xml:space="preserve">A0042577B</t>
  </si>
  <si>
    <t xml:space="preserve">GR NT/19/207/B-1</t>
  </si>
  <si>
    <t xml:space="preserve">3/16/1987</t>
  </si>
  <si>
    <t xml:space="preserve">A0042577@U.NUS.EDU</t>
  </si>
  <si>
    <t xml:space="preserve">guangrong87@hotmail.sg</t>
  </si>
  <si>
    <t xml:space="preserve">BISHWAMITTRA GHOSH</t>
  </si>
  <si>
    <t xml:space="preserve">A0178609N</t>
  </si>
  <si>
    <t xml:space="preserve">GR NT/19/207/C-1</t>
  </si>
  <si>
    <t xml:space="preserve">11/28/1995</t>
  </si>
  <si>
    <t xml:space="preserve">E0267920@U.NUS.EDU</t>
  </si>
  <si>
    <t xml:space="preserve">bishwa12buet@gmail.com</t>
  </si>
  <si>
    <t xml:space="preserve">HE YUAN</t>
  </si>
  <si>
    <t xml:space="preserve">A0176532A</t>
  </si>
  <si>
    <t xml:space="preserve">GR NT/19/207/D-1</t>
  </si>
  <si>
    <t xml:space="preserve">8/25/1995</t>
  </si>
  <si>
    <t xml:space="preserve">E0225118@U.NUS.EDU</t>
  </si>
  <si>
    <t xml:space="preserve">heyuan_bmie@hotmail.com</t>
  </si>
  <si>
    <t xml:space="preserve">QIU LIN</t>
  </si>
  <si>
    <t xml:space="preserve">A0138285X</t>
  </si>
  <si>
    <t xml:space="preserve">GR NT/20/200/A-1</t>
  </si>
  <si>
    <t xml:space="preserve">12/16/1992</t>
  </si>
  <si>
    <t xml:space="preserve">E0001939@U.NUS.EDU</t>
  </si>
  <si>
    <t xml:space="preserve">e0001939@u.nus.edu</t>
  </si>
  <si>
    <t xml:space="preserve">ZHU MINGKE</t>
  </si>
  <si>
    <t xml:space="preserve">A0180234N</t>
  </si>
  <si>
    <t xml:space="preserve">GR NT/20/200/B-1</t>
  </si>
  <si>
    <t xml:space="preserve">2/22/1992</t>
  </si>
  <si>
    <t xml:space="preserve">E0272328@U.NUS.EDU</t>
  </si>
  <si>
    <t xml:space="preserve">zmk_coco@sina.com</t>
  </si>
  <si>
    <t xml:space="preserve">86-13811377022</t>
  </si>
  <si>
    <t xml:space="preserve">WU YUCHEN</t>
  </si>
  <si>
    <t xml:space="preserve">A0178618N</t>
  </si>
  <si>
    <t xml:space="preserve">GR NT/20/200/C-1</t>
  </si>
  <si>
    <t xml:space="preserve">E0267929@U.NUS.EDU</t>
  </si>
  <si>
    <t xml:space="preserve">wuyuchen0731@163.com</t>
  </si>
  <si>
    <t xml:space="preserve">WANG JINGLI</t>
  </si>
  <si>
    <t xml:space="preserve">A0138339X</t>
  </si>
  <si>
    <t xml:space="preserve">GR NT/20/200/D-1</t>
  </si>
  <si>
    <t xml:space="preserve">2/14/1992</t>
  </si>
  <si>
    <t xml:space="preserve">E0002173@U.NUS.EDU</t>
  </si>
  <si>
    <t xml:space="preserve">jlwang637@163.com</t>
  </si>
  <si>
    <t xml:space="preserve">65-98948663</t>
  </si>
  <si>
    <t xml:space="preserve">ELISHA ANNE TEO PEI YI</t>
  </si>
  <si>
    <t xml:space="preserve">A0129238B</t>
  </si>
  <si>
    <t xml:space="preserve">GR NT/20/201/A-1</t>
  </si>
  <si>
    <t xml:space="preserve">10/15/1990</t>
  </si>
  <si>
    <t xml:space="preserve">A0129238@U.NUS.EDU</t>
  </si>
  <si>
    <t xml:space="preserve">elishaanneteo@gmail.com</t>
  </si>
  <si>
    <t xml:space="preserve">QUEK PEI JUN</t>
  </si>
  <si>
    <t xml:space="preserve">A0065674W</t>
  </si>
  <si>
    <t xml:space="preserve">GR NT/20/201/B-1</t>
  </si>
  <si>
    <t xml:space="preserve">4/19/1981</t>
  </si>
  <si>
    <t xml:space="preserve">A0065674@U.NUS.EDU</t>
  </si>
  <si>
    <t xml:space="preserve">LIU YU</t>
  </si>
  <si>
    <t xml:space="preserve">A0176556R</t>
  </si>
  <si>
    <t xml:space="preserve">GR NT/20/201/C-1</t>
  </si>
  <si>
    <t xml:space="preserve">3/29/1990</t>
  </si>
  <si>
    <t xml:space="preserve">E0225142@U.NUS.EDU</t>
  </si>
  <si>
    <t xml:space="preserve">liuyu2013@tsinghua.org.cn</t>
  </si>
  <si>
    <t xml:space="preserve">86-18681547682</t>
  </si>
  <si>
    <t xml:space="preserve">GR NT/20/201/D-1</t>
  </si>
  <si>
    <t xml:space="preserve">chuahuichuan@gmail.com</t>
  </si>
  <si>
    <t xml:space="preserve">Master of Arts (RSH-FASS)</t>
  </si>
  <si>
    <t xml:space="preserve">TEO KAY LYNN</t>
  </si>
  <si>
    <t xml:space="preserve">A0130674J</t>
  </si>
  <si>
    <t xml:space="preserve">GR NT/20/202/A-1</t>
  </si>
  <si>
    <t xml:space="preserve">8/23/1995</t>
  </si>
  <si>
    <t xml:space="preserve">A0130674@U.NUS.EDU</t>
  </si>
  <si>
    <t xml:space="preserve">teokaylynn@gmail.com</t>
  </si>
  <si>
    <t xml:space="preserve">SONAL DEVADAS SHENOY</t>
  </si>
  <si>
    <t xml:space="preserve">A0174450J</t>
  </si>
  <si>
    <t xml:space="preserve">GR NT/20/202/B-1</t>
  </si>
  <si>
    <t xml:space="preserve">7/28/1992</t>
  </si>
  <si>
    <t xml:space="preserve">E0210483@U.NUS.EDU</t>
  </si>
  <si>
    <t xml:space="preserve">sonalshenoy@gmail.com</t>
  </si>
  <si>
    <t xml:space="preserve">ONG YU SZE LUCINDA</t>
  </si>
  <si>
    <t xml:space="preserve">A0129557U</t>
  </si>
  <si>
    <t xml:space="preserve">GR NT/20/202/C-1</t>
  </si>
  <si>
    <t xml:space="preserve">A0129557@U.NUS.EDU</t>
  </si>
  <si>
    <t xml:space="preserve">ong_lucinda@yahoo.com.sg</t>
  </si>
  <si>
    <t xml:space="preserve">HUANG SHIYING</t>
  </si>
  <si>
    <t xml:space="preserve">A0158458N</t>
  </si>
  <si>
    <t xml:space="preserve">GR NT/20/202/D-1</t>
  </si>
  <si>
    <t xml:space="preserve">E0036971@U.NUS.EDU</t>
  </si>
  <si>
    <t xml:space="preserve">schuyler.hsy@gmail.com</t>
  </si>
  <si>
    <t xml:space="preserve">ZHANG JIEJIE</t>
  </si>
  <si>
    <t xml:space="preserve">A0123843J</t>
  </si>
  <si>
    <t xml:space="preserve">GR NT/20/203/A-1</t>
  </si>
  <si>
    <t xml:space="preserve">A0123843@U.NUS.EDU</t>
  </si>
  <si>
    <t xml:space="preserve">jjzhang826@gmail.com</t>
  </si>
  <si>
    <t xml:space="preserve">(65)90892417</t>
  </si>
  <si>
    <t xml:space="preserve">LI WENXUAN</t>
  </si>
  <si>
    <t xml:space="preserve">A0133520X</t>
  </si>
  <si>
    <t xml:space="preserve">GR NT/20/203/B-1</t>
  </si>
  <si>
    <t xml:space="preserve">A0133520@U.NUS.EDU</t>
  </si>
  <si>
    <t xml:space="preserve">liwenxuan0214@gmail.com</t>
  </si>
  <si>
    <t xml:space="preserve">A0173995J</t>
  </si>
  <si>
    <t xml:space="preserve">GR NT/20/203/C-1</t>
  </si>
  <si>
    <t xml:space="preserve">E0204944@U.NUS.EDU</t>
  </si>
  <si>
    <t xml:space="preserve">wangyu01995@gmail.com</t>
  </si>
  <si>
    <t xml:space="preserve">086-13702044875</t>
  </si>
  <si>
    <t xml:space="preserve">LEI QINGHUA</t>
  </si>
  <si>
    <t xml:space="preserve">A0176930Y</t>
  </si>
  <si>
    <t xml:space="preserve">GR NT/20/203/D-1</t>
  </si>
  <si>
    <t xml:space="preserve">5/28/1990</t>
  </si>
  <si>
    <t xml:space="preserve">E0238013@U.NUS.EDU</t>
  </si>
  <si>
    <t xml:space="preserve">leiqh_scau@163.com</t>
  </si>
  <si>
    <t xml:space="preserve">MASTER OF ARTS (ARCHITECTURE)</t>
  </si>
  <si>
    <t xml:space="preserve">MA YUANYUAN</t>
  </si>
  <si>
    <t xml:space="preserve">A0161122Y</t>
  </si>
  <si>
    <t xml:space="preserve">GR NT/20/204/A-1</t>
  </si>
  <si>
    <t xml:space="preserve">E0056332@U.NUS.EDU</t>
  </si>
  <si>
    <t xml:space="preserve">miya.sdu@outlook.com</t>
  </si>
  <si>
    <t xml:space="preserve">BI SHENG</t>
  </si>
  <si>
    <t xml:space="preserve">A0159495L</t>
  </si>
  <si>
    <t xml:space="preserve">GR NT/20/204/B-1</t>
  </si>
  <si>
    <t xml:space="preserve">6/18/1992</t>
  </si>
  <si>
    <t xml:space="preserve">E0046874@U.NUS.EDU</t>
  </si>
  <si>
    <t xml:space="preserve">15861817078@163.com</t>
  </si>
  <si>
    <t xml:space="preserve">JIEQIONG CAO</t>
  </si>
  <si>
    <t xml:space="preserve">A0159535W</t>
  </si>
  <si>
    <t xml:space="preserve">GR NT/20/204/C-1</t>
  </si>
  <si>
    <t xml:space="preserve">5/28/1989</t>
  </si>
  <si>
    <t xml:space="preserve">E0046914@U.NUS.EDU</t>
  </si>
  <si>
    <t xml:space="preserve">cjqok890701@163.com</t>
  </si>
  <si>
    <t xml:space="preserve">65 94326380</t>
  </si>
  <si>
    <t xml:space="preserve">LI MENGSHA</t>
  </si>
  <si>
    <t xml:space="preserve">A0148662X</t>
  </si>
  <si>
    <t xml:space="preserve">GR NT/20/204/D-1</t>
  </si>
  <si>
    <t xml:space="preserve">4/16/1992</t>
  </si>
  <si>
    <t xml:space="preserve">E0013539@U.NUS.EDU</t>
  </si>
  <si>
    <t xml:space="preserve">limengsha77@gmail.com</t>
  </si>
  <si>
    <t xml:space="preserve">VINITHA SELVARAJ</t>
  </si>
  <si>
    <t xml:space="preserve">A0176530H</t>
  </si>
  <si>
    <t xml:space="preserve">GR NT/20/205/A-1</t>
  </si>
  <si>
    <t xml:space="preserve">5/29/1995</t>
  </si>
  <si>
    <t xml:space="preserve">E0225116@U.NUS.EDU</t>
  </si>
  <si>
    <t xml:space="preserve">vinithaselvaraj.nitt@gmail.com</t>
  </si>
  <si>
    <t xml:space="preserve">LOO HWE NING ELZA</t>
  </si>
  <si>
    <t xml:space="preserve">A0125023Y</t>
  </si>
  <si>
    <t xml:space="preserve">GR NT/20/205/B-1</t>
  </si>
  <si>
    <t xml:space="preserve">8/16/1994</t>
  </si>
  <si>
    <t xml:space="preserve">A0125023@U.NUS.EDU</t>
  </si>
  <si>
    <t xml:space="preserve">elzaloohn@gmail.com</t>
  </si>
  <si>
    <t xml:space="preserve">NIKITA SHARMA</t>
  </si>
  <si>
    <t xml:space="preserve">A0166441H</t>
  </si>
  <si>
    <t xml:space="preserve">GR NT/20/205/C-1</t>
  </si>
  <si>
    <t xml:space="preserve">E0174577@U.NUS.EDU</t>
  </si>
  <si>
    <t xml:space="preserve">nikitasharma41091@gmail.com</t>
  </si>
  <si>
    <t xml:space="preserve">TAN RONG TING</t>
  </si>
  <si>
    <t xml:space="preserve">A0140989N</t>
  </si>
  <si>
    <t xml:space="preserve">GR NT/20/205/D-1</t>
  </si>
  <si>
    <t xml:space="preserve">E0004908@U.NUS.EDU</t>
  </si>
  <si>
    <t xml:space="preserve">ttrt1996@gmail.com</t>
  </si>
  <si>
    <t xml:space="preserve">FOO SOK LIN</t>
  </si>
  <si>
    <t xml:space="preserve">A0135975R</t>
  </si>
  <si>
    <t xml:space="preserve">GR NT/20/206/A-1</t>
  </si>
  <si>
    <t xml:space="preserve">A0135975@U.NUS.EDU</t>
  </si>
  <si>
    <t xml:space="preserve">sherlynfslin@gmail.com</t>
  </si>
  <si>
    <t xml:space="preserve">THAI VINH TRAN</t>
  </si>
  <si>
    <t xml:space="preserve">A0123571M</t>
  </si>
  <si>
    <t xml:space="preserve">GR NT/20/206/B-1</t>
  </si>
  <si>
    <t xml:space="preserve">A0123571@U.NUS.EDU</t>
  </si>
  <si>
    <t xml:space="preserve">thaivinhtran34@gmail.com</t>
  </si>
  <si>
    <t xml:space="preserve">ZHAO LIN</t>
  </si>
  <si>
    <t xml:space="preserve">A0141517M</t>
  </si>
  <si>
    <t xml:space="preserve">GR NT/20/206/C-1</t>
  </si>
  <si>
    <t xml:space="preserve">E0005484@U.NUS.EDU</t>
  </si>
  <si>
    <t xml:space="preserve">cathyzhao51@hotmail.com</t>
  </si>
  <si>
    <t xml:space="preserve">LI XINXIN</t>
  </si>
  <si>
    <t xml:space="preserve">A0109735B</t>
  </si>
  <si>
    <t xml:space="preserve">GR NT/20/206/D-1</t>
  </si>
  <si>
    <t xml:space="preserve">A0109735@U.NUS.EDU</t>
  </si>
  <si>
    <t xml:space="preserve">xinxinli.ruc@gmail.com</t>
  </si>
  <si>
    <t xml:space="preserve">CALLY HOI KEI YEUNG</t>
  </si>
  <si>
    <t xml:space="preserve">A0178812X</t>
  </si>
  <si>
    <t xml:space="preserve">GR NT/20/207/A-1</t>
  </si>
  <si>
    <t xml:space="preserve">3/18/1996</t>
  </si>
  <si>
    <t xml:space="preserve">E0268181@U.NUS.EDU</t>
  </si>
  <si>
    <t xml:space="preserve">chkyeung@edu.uwaterloo.ca</t>
  </si>
  <si>
    <t xml:space="preserve">FEODORA LOUISE BERTHERAT</t>
  </si>
  <si>
    <t xml:space="preserve">A0179177M</t>
  </si>
  <si>
    <t xml:space="preserve">GR NT/20/207/B-1</t>
  </si>
  <si>
    <t xml:space="preserve">E0268546@U.NUS.EDU</t>
  </si>
  <si>
    <t xml:space="preserve">feodora@bu.edu</t>
  </si>
  <si>
    <t xml:space="preserve">HANNAH ELIZABETH DENENBERG</t>
  </si>
  <si>
    <t xml:space="preserve">A0179274R</t>
  </si>
  <si>
    <t xml:space="preserve">GR NT/20/207/C-1</t>
  </si>
  <si>
    <t xml:space="preserve">E0268643@U.NUS.EDU</t>
  </si>
  <si>
    <t xml:space="preserve">handenen@umich.edu</t>
  </si>
  <si>
    <t xml:space="preserve">MIN FEI LUO</t>
  </si>
  <si>
    <t xml:space="preserve">A0178762N</t>
  </si>
  <si>
    <t xml:space="preserve">GR NT/20/207/D-1</t>
  </si>
  <si>
    <t xml:space="preserve">E0268131@U.NUS.EDU</t>
  </si>
  <si>
    <t xml:space="preserve">ankiluo@gmail.com</t>
  </si>
  <si>
    <t xml:space="preserve">VIJAYAVENKATARAMAN SANJAIRAJ</t>
  </si>
  <si>
    <t xml:space="preserve">A0135594X</t>
  </si>
  <si>
    <t xml:space="preserve">GR NT/21/200/A-1</t>
  </si>
  <si>
    <t xml:space="preserve">A0135594@U.NUS.EDU</t>
  </si>
  <si>
    <t xml:space="preserve">svijayavenkataraman@gmail.com</t>
  </si>
  <si>
    <t xml:space="preserve">LALITENDU TRIPATHY</t>
  </si>
  <si>
    <t xml:space="preserve">A0113456L</t>
  </si>
  <si>
    <t xml:space="preserve">GR NT/21/200/B-1</t>
  </si>
  <si>
    <t xml:space="preserve">5/13/1988</t>
  </si>
  <si>
    <t xml:space="preserve">A0113456@U.NUS.EDU</t>
  </si>
  <si>
    <t xml:space="preserve">lalitendu.tripathy@gmail.com</t>
  </si>
  <si>
    <t xml:space="preserve">RAVI RANJAN</t>
  </si>
  <si>
    <t xml:space="preserve">A0135579R</t>
  </si>
  <si>
    <t xml:space="preserve">GR NT/21/200/C-1</t>
  </si>
  <si>
    <t xml:space="preserve">11/16/1990</t>
  </si>
  <si>
    <t xml:space="preserve">A0135579@U.NUS.EDU</t>
  </si>
  <si>
    <t xml:space="preserve">raviranjan1611@gmail.com</t>
  </si>
  <si>
    <t xml:space="preserve">65 84827168</t>
  </si>
  <si>
    <t xml:space="preserve">RAJAT MISHRA</t>
  </si>
  <si>
    <t xml:space="preserve">A0135955W</t>
  </si>
  <si>
    <t xml:space="preserve">GR NT/21/200/D-1</t>
  </si>
  <si>
    <t xml:space="preserve">A0135955@U.NUS.EDU</t>
  </si>
  <si>
    <t xml:space="preserve">emailrajatmishra@gmail.com</t>
  </si>
  <si>
    <t xml:space="preserve">LISHENG XU</t>
  </si>
  <si>
    <t xml:space="preserve">A0151667Y</t>
  </si>
  <si>
    <t xml:space="preserve">GR NT/21/201/A-1</t>
  </si>
  <si>
    <t xml:space="preserve">E0018314@U.NUS.EDU</t>
  </si>
  <si>
    <t xml:space="preserve">ls_xu@outlook.com</t>
  </si>
  <si>
    <t xml:space="preserve">QUACH QUANG HUY</t>
  </si>
  <si>
    <t xml:space="preserve">A0136584X</t>
  </si>
  <si>
    <t xml:space="preserve">GR NT/21/201/B-1</t>
  </si>
  <si>
    <t xml:space="preserve">A0136584@U.NUS.EDU</t>
  </si>
  <si>
    <t xml:space="preserve">qqhuy86@gmail.com</t>
  </si>
  <si>
    <t xml:space="preserve">(+65)83207798</t>
  </si>
  <si>
    <t xml:space="preserve">ESPANOL DANIEL AGUINALDE</t>
  </si>
  <si>
    <t xml:space="preserve">A0125541N</t>
  </si>
  <si>
    <t xml:space="preserve">GR NT/21/201/C-1</t>
  </si>
  <si>
    <t xml:space="preserve">5/31/1991</t>
  </si>
  <si>
    <t xml:space="preserve">A0125541@U.NUS.EDU</t>
  </si>
  <si>
    <t xml:space="preserve">dan_a_espanol@hotmail.com</t>
  </si>
  <si>
    <t xml:space="preserve">ZENG SHI</t>
  </si>
  <si>
    <t xml:space="preserve">A0146532J</t>
  </si>
  <si>
    <t xml:space="preserve">GR NT/21/201/D-1</t>
  </si>
  <si>
    <t xml:space="preserve">9/20/1993</t>
  </si>
  <si>
    <t xml:space="preserve">E0010742@U.NUS.EDU</t>
  </si>
  <si>
    <t xml:space="preserve">shiz@u.nus.edu</t>
  </si>
  <si>
    <t xml:space="preserve">YAP HAN HOE</t>
  </si>
  <si>
    <t xml:space="preserve">A0088532Y</t>
  </si>
  <si>
    <t xml:space="preserve">GR NT/21/202/A-1</t>
  </si>
  <si>
    <t xml:space="preserve">11/17/1992</t>
  </si>
  <si>
    <t xml:space="preserve">E0095832@U.NUS.EDU</t>
  </si>
  <si>
    <t xml:space="preserve">hanhoe.yap@gmail.com</t>
  </si>
  <si>
    <t xml:space="preserve">ALEXANDER ANDREAS MATHIAS ARNDT</t>
  </si>
  <si>
    <t xml:space="preserve">A0175601L</t>
  </si>
  <si>
    <t xml:space="preserve">GR NT/21/202/B-1</t>
  </si>
  <si>
    <t xml:space="preserve">E0216303@U.NUS.EDU</t>
  </si>
  <si>
    <t xml:space="preserve">alexander.arndt@tum.de</t>
  </si>
  <si>
    <t xml:space="preserve">TEO JINQ HORNG</t>
  </si>
  <si>
    <t xml:space="preserve">A0045613M</t>
  </si>
  <si>
    <t xml:space="preserve">GR NT/21/202/C-1</t>
  </si>
  <si>
    <t xml:space="preserve">2/28/1990</t>
  </si>
  <si>
    <t xml:space="preserve">E0009041@U.NUS.EDU</t>
  </si>
  <si>
    <t xml:space="preserve">KEEGAN ALAN FRENCH SCOTT</t>
  </si>
  <si>
    <t xml:space="preserve">A0179006E</t>
  </si>
  <si>
    <t xml:space="preserve">GR NT/21/202/D-1</t>
  </si>
  <si>
    <t xml:space="preserve">6/16/1996</t>
  </si>
  <si>
    <t xml:space="preserve">E0268375@U.NUS.EDU</t>
  </si>
  <si>
    <t xml:space="preserve">kscott13@uoguelph.ca</t>
  </si>
  <si>
    <t xml:space="preserve">QIN CHANGBING</t>
  </si>
  <si>
    <t xml:space="preserve">A0144584Y</t>
  </si>
  <si>
    <t xml:space="preserve">GR NT/21/203/A-1</t>
  </si>
  <si>
    <t xml:space="preserve">1/25/1989</t>
  </si>
  <si>
    <t xml:space="preserve">E0008652@U.NUS.EDU</t>
  </si>
  <si>
    <t xml:space="preserve">cbingqin@csu.edu.cn</t>
  </si>
  <si>
    <t xml:space="preserve">+65 90574910</t>
  </si>
  <si>
    <t xml:space="preserve">SUN TAO</t>
  </si>
  <si>
    <t xml:space="preserve">A0138269U</t>
  </si>
  <si>
    <t xml:space="preserve">GR NT/21/203/B-1</t>
  </si>
  <si>
    <t xml:space="preserve">E0001923@U.NUS.EDU</t>
  </si>
  <si>
    <t xml:space="preserve">czzx91@sjtu.edu.cn</t>
  </si>
  <si>
    <t xml:space="preserve">QING HUAN</t>
  </si>
  <si>
    <t xml:space="preserve">A0144955W</t>
  </si>
  <si>
    <t xml:space="preserve">GR NT/21/203/C-1</t>
  </si>
  <si>
    <t xml:space="preserve">E0009068@U.NUS.EDU</t>
  </si>
  <si>
    <t xml:space="preserve">qinghuan@u.nus.edu</t>
  </si>
  <si>
    <t xml:space="preserve">YANG XIANGQIAN</t>
  </si>
  <si>
    <t xml:space="preserve">A0152110E</t>
  </si>
  <si>
    <t xml:space="preserve">GR NT/21/203/D-1</t>
  </si>
  <si>
    <t xml:space="preserve">E0021507@U.NUS.EDU</t>
  </si>
  <si>
    <t xml:space="preserve">xiangqianyang1992@163.com</t>
  </si>
  <si>
    <t xml:space="preserve">XIONG BO</t>
  </si>
  <si>
    <t xml:space="preserve">A0144968M</t>
  </si>
  <si>
    <t xml:space="preserve">GR NT/21/204/A-1</t>
  </si>
  <si>
    <t xml:space="preserve">8/30/1992</t>
  </si>
  <si>
    <t xml:space="preserve">E0009081@U.NUS.EDU</t>
  </si>
  <si>
    <t xml:space="preserve">623959375@qq.com</t>
  </si>
  <si>
    <t xml:space="preserve">MAK SENG FONG</t>
  </si>
  <si>
    <t xml:space="preserve">A0112710B</t>
  </si>
  <si>
    <t xml:space="preserve">GR NT/21/204/B-1</t>
  </si>
  <si>
    <t xml:space="preserve">12/18/1992</t>
  </si>
  <si>
    <t xml:space="preserve">A0112710@U.NUS.EDU</t>
  </si>
  <si>
    <t xml:space="preserve">Sengfongsam@gmail.com</t>
  </si>
  <si>
    <t xml:space="preserve">WONG ZHEN LIM</t>
  </si>
  <si>
    <t xml:space="preserve">A0150409M</t>
  </si>
  <si>
    <t xml:space="preserve">GR NT/21/204/C-1</t>
  </si>
  <si>
    <t xml:space="preserve">10/27/1988</t>
  </si>
  <si>
    <t xml:space="preserve">E0015391@U.NUS.EDU</t>
  </si>
  <si>
    <t xml:space="preserve">zhen.wong07@yahoo.co.uk</t>
  </si>
  <si>
    <t xml:space="preserve">HO NHUT MINH</t>
  </si>
  <si>
    <t xml:space="preserve">A0134665B</t>
  </si>
  <si>
    <t xml:space="preserve">GR NT/21/204/D-1</t>
  </si>
  <si>
    <t xml:space="preserve">10/29/1991</t>
  </si>
  <si>
    <t xml:space="preserve">A0134665@U.NUS.EDU</t>
  </si>
  <si>
    <t xml:space="preserve">minhhn2910@gmail.com</t>
  </si>
  <si>
    <t xml:space="preserve">KONSTANTIN MARC WOLFGANG SEIBERT</t>
  </si>
  <si>
    <t xml:space="preserve">A0178949B</t>
  </si>
  <si>
    <t xml:space="preserve">GR NT/21/205/A-1</t>
  </si>
  <si>
    <t xml:space="preserve">6/13/1996</t>
  </si>
  <si>
    <t xml:space="preserve">E0268318@U.NUS.EDU</t>
  </si>
  <si>
    <t xml:space="preserve">konstantin.seibert@myebs.de</t>
  </si>
  <si>
    <t xml:space="preserve">JOSEPH BABANA</t>
  </si>
  <si>
    <t xml:space="preserve">A0178933N</t>
  </si>
  <si>
    <t xml:space="preserve">GR NT/21/205/B-1</t>
  </si>
  <si>
    <t xml:space="preserve">9/13/1994</t>
  </si>
  <si>
    <t xml:space="preserve">E0268302@U.NUS.EDU</t>
  </si>
  <si>
    <t xml:space="preserve">joseph.babana@hotmail.com</t>
  </si>
  <si>
    <t xml:space="preserve">AVERY MADISON SZATNY</t>
  </si>
  <si>
    <t xml:space="preserve">A0179171Y</t>
  </si>
  <si>
    <t xml:space="preserve">GR NT/21/205/C-1</t>
  </si>
  <si>
    <t xml:space="preserve">E0268540@U.NUS.EDU</t>
  </si>
  <si>
    <t xml:space="preserve">aszatny@purdue.edu</t>
  </si>
  <si>
    <t xml:space="preserve">GRADY JOSEPH GUMNER</t>
  </si>
  <si>
    <t xml:space="preserve">A0179188J</t>
  </si>
  <si>
    <t xml:space="preserve">GR NT/21/205/D-1</t>
  </si>
  <si>
    <t xml:space="preserve">E0268557@U.NUS.EDU</t>
  </si>
  <si>
    <t xml:space="preserve">ggumner@berkeley.edu</t>
  </si>
  <si>
    <t xml:space="preserve">MA ZHENGTIAN</t>
  </si>
  <si>
    <t xml:space="preserve">A0142722N</t>
  </si>
  <si>
    <t xml:space="preserve">GR NT/21/206/A-1</t>
  </si>
  <si>
    <t xml:space="preserve">10/25/1994</t>
  </si>
  <si>
    <t xml:space="preserve">E0006737@U.NUS.EDU</t>
  </si>
  <si>
    <t xml:space="preserve">mazt1025@hotmail.com</t>
  </si>
  <si>
    <t xml:space="preserve">BERNARD TAN KE XUAN</t>
  </si>
  <si>
    <t xml:space="preserve">A0146840E</t>
  </si>
  <si>
    <t xml:space="preserve">GR NT/21/206/C-1</t>
  </si>
  <si>
    <t xml:space="preserve">E0011069@U.NUS.EDU</t>
  </si>
  <si>
    <t xml:space="preserve">bernardtankx@gmail.com</t>
  </si>
  <si>
    <t xml:space="preserve">TOK WEI XIAN EUGENE</t>
  </si>
  <si>
    <t xml:space="preserve">A0122465L</t>
  </si>
  <si>
    <t xml:space="preserve">GR NT/21/206/D-1</t>
  </si>
  <si>
    <t xml:space="preserve">12/22/1993</t>
  </si>
  <si>
    <t xml:space="preserve">A0122465@U.NUS.EDU</t>
  </si>
  <si>
    <t xml:space="preserve">eugenetwx@hotmail.com</t>
  </si>
  <si>
    <t xml:space="preserve">A0138329Y</t>
  </si>
  <si>
    <t xml:space="preserve">GR NT/21/207/A-1</t>
  </si>
  <si>
    <t xml:space="preserve">9/21/1993</t>
  </si>
  <si>
    <t xml:space="preserve">E0002163@U.NUS.EDU</t>
  </si>
  <si>
    <t xml:space="preserve">wzxyy@163.com</t>
  </si>
  <si>
    <t xml:space="preserve">DU SAIZHAO</t>
  </si>
  <si>
    <t xml:space="preserve">A0133553L</t>
  </si>
  <si>
    <t xml:space="preserve">GR NT/21/207/B-1</t>
  </si>
  <si>
    <t xml:space="preserve">A0133553@U.NUS.EDU</t>
  </si>
  <si>
    <t xml:space="preserve">a0133553@u.nus.edu</t>
  </si>
  <si>
    <t xml:space="preserve">YANG ZITUO</t>
  </si>
  <si>
    <t xml:space="preserve">A0163469U</t>
  </si>
  <si>
    <t xml:space="preserve">GR NT/21/207/C-1</t>
  </si>
  <si>
    <t xml:space="preserve">E0147033@U.NUS.EDU</t>
  </si>
  <si>
    <t xml:space="preserve">153023304@qq.com</t>
  </si>
  <si>
    <t xml:space="preserve">LI DING</t>
  </si>
  <si>
    <t xml:space="preserve">A0123888R</t>
  </si>
  <si>
    <t xml:space="preserve">GR NT/21/207/D-1</t>
  </si>
  <si>
    <t xml:space="preserve">4/28/1990</t>
  </si>
  <si>
    <t xml:space="preserve">A0123888@U.NUS.EDU</t>
  </si>
  <si>
    <t xml:space="preserve">ldeanego@gmail.com</t>
  </si>
  <si>
    <t xml:space="preserve">HUANG HONGBO</t>
  </si>
  <si>
    <t xml:space="preserve">A0166459N</t>
  </si>
  <si>
    <t xml:space="preserve">GR NT/22/200/A-1</t>
  </si>
  <si>
    <t xml:space="preserve">8/23/1989</t>
  </si>
  <si>
    <t xml:space="preserve">E0174595@U.NUS.EDU</t>
  </si>
  <si>
    <t xml:space="preserve">ray12923@163.com</t>
  </si>
  <si>
    <t xml:space="preserve">DENNIS CHRISTOPH STOLZ</t>
  </si>
  <si>
    <t xml:space="preserve">A0135565B</t>
  </si>
  <si>
    <t xml:space="preserve">GR NT/22/200/B-1</t>
  </si>
  <si>
    <t xml:space="preserve">A0135565@U.NUS.EDU</t>
  </si>
  <si>
    <t xml:space="preserve">dennis.stolz@u.nus.edu</t>
  </si>
  <si>
    <t xml:space="preserve">CAO YU</t>
  </si>
  <si>
    <t xml:space="preserve">A0137551H</t>
  </si>
  <si>
    <t xml:space="preserve">GR NT/22/200/C-1</t>
  </si>
  <si>
    <t xml:space="preserve">7/27/1992</t>
  </si>
  <si>
    <t xml:space="preserve">E0001021@U.NUS.EDU</t>
  </si>
  <si>
    <t xml:space="preserve">ycaophys@hotmail.com</t>
  </si>
  <si>
    <t xml:space="preserve">ZHANG FAN</t>
  </si>
  <si>
    <t xml:space="preserve">A0137891U</t>
  </si>
  <si>
    <t xml:space="preserve">GR NT/22/200/D-1</t>
  </si>
  <si>
    <t xml:space="preserve">E0001407@U.NUS.EDU</t>
  </si>
  <si>
    <t xml:space="preserve">dillonskyzhang@gmail.com</t>
  </si>
  <si>
    <t xml:space="preserve">MA HO YIN</t>
  </si>
  <si>
    <t xml:space="preserve">A0161127N</t>
  </si>
  <si>
    <t xml:space="preserve">BRITISH NATIONAL OVERSEAS</t>
  </si>
  <si>
    <t xml:space="preserve">GR NT/22/201/A-1</t>
  </si>
  <si>
    <t xml:space="preserve">E0056337@U.NUS.EDU</t>
  </si>
  <si>
    <t xml:space="preserve">josephma7250@gmail.com</t>
  </si>
  <si>
    <t xml:space="preserve">A0137552E</t>
  </si>
  <si>
    <t xml:space="preserve">GR NT/22/201/B-1</t>
  </si>
  <si>
    <t xml:space="preserve">E0001022@U.NUS.EDU</t>
  </si>
  <si>
    <t xml:space="preserve">wintersunshuo@163.com</t>
  </si>
  <si>
    <t xml:space="preserve">GU XINGYU</t>
  </si>
  <si>
    <t xml:space="preserve">A0137536B</t>
  </si>
  <si>
    <t xml:space="preserve">GR NT/22/201/C-1</t>
  </si>
  <si>
    <t xml:space="preserve">7/31/1993</t>
  </si>
  <si>
    <t xml:space="preserve">E0001006@U.NUS.EDU</t>
  </si>
  <si>
    <t xml:space="preserve">gxy18817302227@gmail.com</t>
  </si>
  <si>
    <t xml:space="preserve">65-88583466</t>
  </si>
  <si>
    <t xml:space="preserve">STEPHEN AHENKORAH</t>
  </si>
  <si>
    <t xml:space="preserve">A0161687U</t>
  </si>
  <si>
    <t xml:space="preserve">Ghanaian</t>
  </si>
  <si>
    <t xml:space="preserve">GR NT/22/201/D-1</t>
  </si>
  <si>
    <t xml:space="preserve">12/24/1984</t>
  </si>
  <si>
    <t xml:space="preserve">E0085853@U.NUS.EDU</t>
  </si>
  <si>
    <t xml:space="preserve">stephena@u.nus.edu</t>
  </si>
  <si>
    <t xml:space="preserve">JACK RYAN MURPHY</t>
  </si>
  <si>
    <t xml:space="preserve">A0174819R</t>
  </si>
  <si>
    <t xml:space="preserve">GR NT/22/202/A-1</t>
  </si>
  <si>
    <t xml:space="preserve">E0215521@U.NUS.EDU</t>
  </si>
  <si>
    <t xml:space="preserve">jack77.murphy@gmail.com</t>
  </si>
  <si>
    <t xml:space="preserve">EMILIO ARTOLA DE LA RIVA</t>
  </si>
  <si>
    <t xml:space="preserve">A0178688B</t>
  </si>
  <si>
    <t xml:space="preserve">Spanish</t>
  </si>
  <si>
    <t xml:space="preserve">GR NT/22/202/B-1</t>
  </si>
  <si>
    <t xml:space="preserve">10/31/1996</t>
  </si>
  <si>
    <t xml:space="preserve">E0268057@U.NUS.EDU</t>
  </si>
  <si>
    <t xml:space="preserve">emilio.artola1@alumni.esade.edu</t>
  </si>
  <si>
    <t xml:space="preserve">SEAN JAMES HAN</t>
  </si>
  <si>
    <t xml:space="preserve">A0178624W</t>
  </si>
  <si>
    <t xml:space="preserve">GR NT/22/202/C-1</t>
  </si>
  <si>
    <t xml:space="preserve">12/27/1994</t>
  </si>
  <si>
    <t xml:space="preserve">E0267993@U.NUS.EDU</t>
  </si>
  <si>
    <t xml:space="preserve">seanhan94@gmail.com</t>
  </si>
  <si>
    <t xml:space="preserve">+1 647-771-2233</t>
  </si>
  <si>
    <t xml:space="preserve">HUNG QUOC TRAN</t>
  </si>
  <si>
    <t xml:space="preserve">A0178844M</t>
  </si>
  <si>
    <t xml:space="preserve">GR NT/22/202/D-1</t>
  </si>
  <si>
    <t xml:space="preserve">E0268213@U.NUS.EDU</t>
  </si>
  <si>
    <t xml:space="preserve">htran0109@gmail.com</t>
  </si>
  <si>
    <t xml:space="preserve">AYAZ VALIYEV</t>
  </si>
  <si>
    <t xml:space="preserve">A0169425X</t>
  </si>
  <si>
    <t xml:space="preserve">Azerbaijani</t>
  </si>
  <si>
    <t xml:space="preserve">GR NT/22/203/A-1</t>
  </si>
  <si>
    <t xml:space="preserve">3/25/1983</t>
  </si>
  <si>
    <t xml:space="preserve">E0179751@U.NUS.EDU</t>
  </si>
  <si>
    <t xml:space="preserve">MASTER OF BUSINESS ADMINISTRATION</t>
  </si>
  <si>
    <t xml:space="preserve">NAVEEN JOHN PUNNOOSE</t>
  </si>
  <si>
    <t xml:space="preserve">A0152168E</t>
  </si>
  <si>
    <t xml:space="preserve">GR NT/22/203/B-1</t>
  </si>
  <si>
    <t xml:space="preserve">E0021565@U.NUS.EDU</t>
  </si>
  <si>
    <t xml:space="preserve">npunnoos@gmail.com</t>
  </si>
  <si>
    <t xml:space="preserve">ADHIRAJ SHARMA</t>
  </si>
  <si>
    <t xml:space="preserve">A0169423B</t>
  </si>
  <si>
    <t xml:space="preserve">GR NT/22/203/C-1</t>
  </si>
  <si>
    <t xml:space="preserve">11/16/1989</t>
  </si>
  <si>
    <t xml:space="preserve">E0179749@U.NUS.EDU</t>
  </si>
  <si>
    <t xml:space="preserve">MOHAMMED MOHAMMED ESMAIL ALEZZI</t>
  </si>
  <si>
    <t xml:space="preserve">A0174518Y</t>
  </si>
  <si>
    <t xml:space="preserve">YEMEN ARAB REPUBLIC</t>
  </si>
  <si>
    <t xml:space="preserve">GR NT/22/203/D-1</t>
  </si>
  <si>
    <t xml:space="preserve">E0212240@U.NUS.EDU</t>
  </si>
  <si>
    <t xml:space="preserve">mohammed.elezzi2015@gmail.com</t>
  </si>
  <si>
    <t xml:space="preserve">WANG XIANG</t>
  </si>
  <si>
    <t xml:space="preserve">A0123804N</t>
  </si>
  <si>
    <t xml:space="preserve">GR NT/22/204/A-1</t>
  </si>
  <si>
    <t xml:space="preserve">2/23/1991</t>
  </si>
  <si>
    <t xml:space="preserve">A0123804@U.NUS.EDU</t>
  </si>
  <si>
    <t xml:space="preserve">xiangwang.nus@gmail.com</t>
  </si>
  <si>
    <t xml:space="preserve">NIPUN KUMAR GUPTA</t>
  </si>
  <si>
    <t xml:space="preserve">A0159517W</t>
  </si>
  <si>
    <t xml:space="preserve">GR NT/22/204/B-1</t>
  </si>
  <si>
    <t xml:space="preserve">7/14/1992</t>
  </si>
  <si>
    <t xml:space="preserve">E0046896@U.NUS.EDU</t>
  </si>
  <si>
    <t xml:space="preserve">nipun.gupta@u.nus.edu</t>
  </si>
  <si>
    <t xml:space="preserve">LYU DA</t>
  </si>
  <si>
    <t xml:space="preserve">A0176019A</t>
  </si>
  <si>
    <t xml:space="preserve">GR NT/22/204/C-1</t>
  </si>
  <si>
    <t xml:space="preserve">E0220145@U.NUS.EDU</t>
  </si>
  <si>
    <t xml:space="preserve">445159716@qq.com</t>
  </si>
  <si>
    <t xml:space="preserve">GUILLAUME HENRI JOSEPH FREISZ</t>
  </si>
  <si>
    <t xml:space="preserve">A0179652R</t>
  </si>
  <si>
    <t xml:space="preserve">GR NT/22/204/D-1</t>
  </si>
  <si>
    <t xml:space="preserve">10/14/1995</t>
  </si>
  <si>
    <t xml:space="preserve">E0269671@U.NUS.EDU</t>
  </si>
  <si>
    <t xml:space="preserve">guifreisz@gmail.com</t>
  </si>
  <si>
    <t xml:space="preserve">DU KANG</t>
  </si>
  <si>
    <t xml:space="preserve">A0146533H</t>
  </si>
  <si>
    <t xml:space="preserve">GR NT/22/205/A-1</t>
  </si>
  <si>
    <t xml:space="preserve">E0010743@U.NUS.EDU</t>
  </si>
  <si>
    <t xml:space="preserve">kangdumikedu@hotmail.com</t>
  </si>
  <si>
    <t xml:space="preserve">ZHANG HONG</t>
  </si>
  <si>
    <t xml:space="preserve">A0147075A</t>
  </si>
  <si>
    <t xml:space="preserve">GR NT/22/205/B-1</t>
  </si>
  <si>
    <t xml:space="preserve">4/30/1987</t>
  </si>
  <si>
    <t xml:space="preserve">E0011353@U.NUS.EDU</t>
  </si>
  <si>
    <t xml:space="preserve">hongzhang@tju.edu.cn</t>
  </si>
  <si>
    <t xml:space="preserve">(+65)86554496</t>
  </si>
  <si>
    <t xml:space="preserve">CAI JIAXIANG</t>
  </si>
  <si>
    <t xml:space="preserve">A0148711H</t>
  </si>
  <si>
    <t xml:space="preserve">GR NT/22/205/C-1</t>
  </si>
  <si>
    <t xml:space="preserve">E0013588@U.NUS.EDU</t>
  </si>
  <si>
    <t xml:space="preserve">caijiaxiang89@foxmail.com</t>
  </si>
  <si>
    <t xml:space="preserve">ZHANG LE</t>
  </si>
  <si>
    <t xml:space="preserve">A0146520N</t>
  </si>
  <si>
    <t xml:space="preserve">GR NT/22/205/D-1</t>
  </si>
  <si>
    <t xml:space="preserve">E0010730@U.NUS.EDU</t>
  </si>
  <si>
    <t xml:space="preserve">zhangle1008601@163.com</t>
  </si>
  <si>
    <t xml:space="preserve">DAN JIADONG</t>
  </si>
  <si>
    <t xml:space="preserve">A0141528J</t>
  </si>
  <si>
    <t xml:space="preserve">GR NT/22/206/A-1</t>
  </si>
  <si>
    <t xml:space="preserve">E0005495@U.NUS.EDU</t>
  </si>
  <si>
    <t xml:space="preserve">tedforapplication@163.com</t>
  </si>
  <si>
    <t xml:space="preserve">(86)18253165784</t>
  </si>
  <si>
    <t xml:space="preserve">WU HAO</t>
  </si>
  <si>
    <t xml:space="preserve">A0091612M</t>
  </si>
  <si>
    <t xml:space="preserve">GR NT/22/206/B-1</t>
  </si>
  <si>
    <t xml:space="preserve">E0011551@U.NUS.EDU</t>
  </si>
  <si>
    <t xml:space="preserve">1271769830@qq.com</t>
  </si>
  <si>
    <t xml:space="preserve">PENG CHENG</t>
  </si>
  <si>
    <t xml:space="preserve">A0110097N</t>
  </si>
  <si>
    <t xml:space="preserve">GR NT/22/206/C-1</t>
  </si>
  <si>
    <t xml:space="preserve">A0110097@U.NUS.EDU</t>
  </si>
  <si>
    <t xml:space="preserve">mynameispch@gmail.com</t>
  </si>
  <si>
    <t xml:space="preserve">ZHANG HANFEI</t>
  </si>
  <si>
    <t xml:space="preserve">A0112201L</t>
  </si>
  <si>
    <t xml:space="preserve">GR NT/22/206/D-1</t>
  </si>
  <si>
    <t xml:space="preserve">5/27/1993</t>
  </si>
  <si>
    <t xml:space="preserve">A0112201@U.NUS.EDU</t>
  </si>
  <si>
    <t xml:space="preserve">hanfei.nus@gmail.com</t>
  </si>
  <si>
    <t xml:space="preserve">NIKITA MAKSIMOV</t>
  </si>
  <si>
    <t xml:space="preserve">A0174815Y</t>
  </si>
  <si>
    <t xml:space="preserve">Estonian</t>
  </si>
  <si>
    <t xml:space="preserve">GR NT/22/207/A-1</t>
  </si>
  <si>
    <t xml:space="preserve">E0215517@U.NUS.EDU</t>
  </si>
  <si>
    <t xml:space="preserve">n.maksimov96@gmail.com</t>
  </si>
  <si>
    <t xml:space="preserve">HAAVARD SNEFJELLAA LOEVAAS</t>
  </si>
  <si>
    <t xml:space="preserve">A0174957L</t>
  </si>
  <si>
    <t xml:space="preserve">GR NT/22/207/B-1</t>
  </si>
  <si>
    <t xml:space="preserve">E0215659@U.NUS.EDU</t>
  </si>
  <si>
    <t xml:space="preserve">havardsnefjellalovas@gmail.com</t>
  </si>
  <si>
    <t xml:space="preserve">KURIHARA KOHEI</t>
  </si>
  <si>
    <t xml:space="preserve">A0175315H</t>
  </si>
  <si>
    <t xml:space="preserve">GR NT/22/207/C-1</t>
  </si>
  <si>
    <t xml:space="preserve">E0216017@U.NUS.EDU</t>
  </si>
  <si>
    <t xml:space="preserve">kurikuri0857@gmail.com</t>
  </si>
  <si>
    <t xml:space="preserve">ROBERTO SCHNEIDER</t>
  </si>
  <si>
    <t xml:space="preserve">A0178742U</t>
  </si>
  <si>
    <t xml:space="preserve">GR NT/22/207/D-1</t>
  </si>
  <si>
    <t xml:space="preserve">E0268111@U.NUS.EDU</t>
  </si>
  <si>
    <t xml:space="preserve">robertoschneider2@gmx.de</t>
  </si>
  <si>
    <t xml:space="preserve">NGUYEN CHI HUAN</t>
  </si>
  <si>
    <t xml:space="preserve">A0045864X</t>
  </si>
  <si>
    <t xml:space="preserve">GR NT/23/200/A-1</t>
  </si>
  <si>
    <t xml:space="preserve">5/26/1990</t>
  </si>
  <si>
    <t xml:space="preserve">A0045864@U.NUS.EDU</t>
  </si>
  <si>
    <t xml:space="preserve">NGCHIHUAN@GMAIL.COM</t>
  </si>
  <si>
    <t xml:space="preserve">MATHEW JOSEY</t>
  </si>
  <si>
    <t xml:space="preserve">A0103328R</t>
  </si>
  <si>
    <t xml:space="preserve">GR NT/23/200/B-1</t>
  </si>
  <si>
    <t xml:space="preserve">A0103328@U.NUS.EDU</t>
  </si>
  <si>
    <t xml:space="preserve">tijoseymathew@gmail.com</t>
  </si>
  <si>
    <t xml:space="preserve">HENG YU CHYUAN</t>
  </si>
  <si>
    <t xml:space="preserve">A0133094L</t>
  </si>
  <si>
    <t xml:space="preserve">GR NT/23/200/C-1</t>
  </si>
  <si>
    <t xml:space="preserve">6/27/1990</t>
  </si>
  <si>
    <t xml:space="preserve">A0133094@U.NUS.EDU</t>
  </si>
  <si>
    <t xml:space="preserve">chyuan_yc@yahoo.com</t>
  </si>
  <si>
    <t xml:space="preserve">WILSON TAY TZE VERN</t>
  </si>
  <si>
    <t xml:space="preserve">A0082441M</t>
  </si>
  <si>
    <t xml:space="preserve">GR NT/23/200/D-1</t>
  </si>
  <si>
    <t xml:space="preserve">3/25/1984</t>
  </si>
  <si>
    <t xml:space="preserve">A0082441@U.NUS.EDU</t>
  </si>
  <si>
    <t xml:space="preserve">wilson.tzevern@gmail.com</t>
  </si>
  <si>
    <t xml:space="preserve">CHEN QIAN</t>
  </si>
  <si>
    <t xml:space="preserve">A0126757W</t>
  </si>
  <si>
    <t xml:space="preserve">GR NT/23/201/A-1</t>
  </si>
  <si>
    <t xml:space="preserve">A0126757@U.NUS.EDU</t>
  </si>
  <si>
    <t xml:space="preserve">qianchenme@gmail.com</t>
  </si>
  <si>
    <t xml:space="preserve">YANG YUCHENG</t>
  </si>
  <si>
    <t xml:space="preserve">A0152089B</t>
  </si>
  <si>
    <t xml:space="preserve">GR NT/23/201/B-1</t>
  </si>
  <si>
    <t xml:space="preserve">11/26/1991</t>
  </si>
  <si>
    <t xml:space="preserve">E0021486@U.NUS.EDU</t>
  </si>
  <si>
    <t xml:space="preserve">yang.769@osu.edu</t>
  </si>
  <si>
    <t xml:space="preserve">MOHAMMAD ARSHAD</t>
  </si>
  <si>
    <t xml:space="preserve">A0174507A</t>
  </si>
  <si>
    <t xml:space="preserve">GR NT/23/201/C-1</t>
  </si>
  <si>
    <t xml:space="preserve">7/15/1976</t>
  </si>
  <si>
    <t xml:space="preserve">E0212229@U.NUS.EDU</t>
  </si>
  <si>
    <t xml:space="preserve">arshad.mcrc@gmail.com</t>
  </si>
  <si>
    <t xml:space="preserve">ZHENG ZINAN</t>
  </si>
  <si>
    <t xml:space="preserve">A0099320E</t>
  </si>
  <si>
    <t xml:space="preserve">GR NT/23/201/D-1</t>
  </si>
  <si>
    <t xml:space="preserve">E0227560@U.NUS.EDU</t>
  </si>
  <si>
    <t xml:space="preserve">zinan92@hotmail.com</t>
  </si>
  <si>
    <t xml:space="preserve">MENG FANXING</t>
  </si>
  <si>
    <t xml:space="preserve">A0137383B</t>
  </si>
  <si>
    <t xml:space="preserve">GR NT/23/202/A-1</t>
  </si>
  <si>
    <t xml:space="preserve">6/21/1993</t>
  </si>
  <si>
    <t xml:space="preserve">E0000840@U.NUS.EDU</t>
  </si>
  <si>
    <t xml:space="preserve">macabremfx@126.com</t>
  </si>
  <si>
    <t xml:space="preserve">+65 91757335</t>
  </si>
  <si>
    <t xml:space="preserve">SYED MUHAMMAD MUJTABA</t>
  </si>
  <si>
    <t xml:space="preserve">A0173880X</t>
  </si>
  <si>
    <t xml:space="preserve">GR NT/23/202/B-1</t>
  </si>
  <si>
    <t xml:space="preserve">E0204829@U.NUS.EDU</t>
  </si>
  <si>
    <t xml:space="preserve">SARATH NARAYANAN SHYAMALA</t>
  </si>
  <si>
    <t xml:space="preserve">A0166421L</t>
  </si>
  <si>
    <t xml:space="preserve">GR NT/23/202/C-1</t>
  </si>
  <si>
    <t xml:space="preserve">2/17/1990</t>
  </si>
  <si>
    <t xml:space="preserve">E0174557@U.NUS.EDU</t>
  </si>
  <si>
    <t xml:space="preserve">saru1990@gmail.com</t>
  </si>
  <si>
    <t xml:space="preserve">LYU QINGHUA</t>
  </si>
  <si>
    <t xml:space="preserve">A0129473Y</t>
  </si>
  <si>
    <t xml:space="preserve">GR NT/23/202/D-1</t>
  </si>
  <si>
    <t xml:space="preserve">7/19/1986</t>
  </si>
  <si>
    <t xml:space="preserve">A0129473@U.NUS.EDU</t>
  </si>
  <si>
    <t xml:space="preserve">519566142@qq.com</t>
  </si>
  <si>
    <t xml:space="preserve">TAKUMI YOSHIDA</t>
  </si>
  <si>
    <t xml:space="preserve">A0166083A</t>
  </si>
  <si>
    <t xml:space="preserve">GR NT/23/203/A-1</t>
  </si>
  <si>
    <t xml:space="preserve">E0171597@U.NUS.EDU</t>
  </si>
  <si>
    <t xml:space="preserve">tatz0217@gmail.com</t>
  </si>
  <si>
    <t xml:space="preserve">HARSHDEEP SINGH</t>
  </si>
  <si>
    <t xml:space="preserve">A0166093B</t>
  </si>
  <si>
    <t xml:space="preserve">GR NT/23/203/B-1</t>
  </si>
  <si>
    <t xml:space="preserve">12/15/1990</t>
  </si>
  <si>
    <t xml:space="preserve">E0171607@U.NUS.EDU</t>
  </si>
  <si>
    <t xml:space="preserve">YUB RAJ NEUPANE</t>
  </si>
  <si>
    <t xml:space="preserve">A0179774H</t>
  </si>
  <si>
    <t xml:space="preserve">GR NT/23/203/C-1</t>
  </si>
  <si>
    <t xml:space="preserve">1/27/1986</t>
  </si>
  <si>
    <t xml:space="preserve">E0269793@U.NUS.EDU</t>
  </si>
  <si>
    <t xml:space="preserve">yubraj9841@gmail.com</t>
  </si>
  <si>
    <t xml:space="preserve">NELANUTHALA VENKATA SUBBA ASHWIN</t>
  </si>
  <si>
    <t xml:space="preserve">A0179770N</t>
  </si>
  <si>
    <t xml:space="preserve">GR NT/23/203/D-1</t>
  </si>
  <si>
    <t xml:space="preserve">E0269789@U.NUS.EDU</t>
  </si>
  <si>
    <t xml:space="preserve">ashwinnvs12@gmail.com</t>
  </si>
  <si>
    <t xml:space="preserve">ZHI HAIZHAO</t>
  </si>
  <si>
    <t xml:space="preserve">A0151864B</t>
  </si>
  <si>
    <t xml:space="preserve">GR NT/23/204/A-1</t>
  </si>
  <si>
    <t xml:space="preserve">11/26/1988</t>
  </si>
  <si>
    <t xml:space="preserve">E0020423@U.NUS.EDU</t>
  </si>
  <si>
    <t xml:space="preserve">13612160591@163.com</t>
  </si>
  <si>
    <t xml:space="preserve">+86 13612160591</t>
  </si>
  <si>
    <t xml:space="preserve">ZHANG TENG</t>
  </si>
  <si>
    <t xml:space="preserve">A0144954X</t>
  </si>
  <si>
    <t xml:space="preserve">GR NT/23/204/B-1</t>
  </si>
  <si>
    <t xml:space="preserve">E0009067@U.NUS.EDU</t>
  </si>
  <si>
    <t xml:space="preserve">xjtu11@yeah.net</t>
  </si>
  <si>
    <t xml:space="preserve">ZENG QUN</t>
  </si>
  <si>
    <t xml:space="preserve">A0138258X</t>
  </si>
  <si>
    <t xml:space="preserve">GR NT/23/204/C-1</t>
  </si>
  <si>
    <t xml:space="preserve">E0001912@U.NUS.EDU</t>
  </si>
  <si>
    <t xml:space="preserve">e0001912@u.nus.edu</t>
  </si>
  <si>
    <t xml:space="preserve">WANG XIAOGANG</t>
  </si>
  <si>
    <t xml:space="preserve">A0152147L</t>
  </si>
  <si>
    <t xml:space="preserve">GR NT/23/204/D-1</t>
  </si>
  <si>
    <t xml:space="preserve">E0021544@U.NUS.EDU</t>
  </si>
  <si>
    <t xml:space="preserve">wangxgbj@126.com</t>
  </si>
  <si>
    <t xml:space="preserve">+86 15210567108</t>
  </si>
  <si>
    <t xml:space="preserve">TAPAS NAYAK</t>
  </si>
  <si>
    <t xml:space="preserve">A0154671A</t>
  </si>
  <si>
    <t xml:space="preserve">GR NT/23/205/A-1</t>
  </si>
  <si>
    <t xml:space="preserve">E0029874@U.NUS.EDU</t>
  </si>
  <si>
    <t xml:space="preserve">tnk02.05@gmail.com</t>
  </si>
  <si>
    <t xml:space="preserve">VENKATARAMANI VANCHINATHAN</t>
  </si>
  <si>
    <t xml:space="preserve">A0048048A</t>
  </si>
  <si>
    <t xml:space="preserve">GR NT/23/205/B-1</t>
  </si>
  <si>
    <t xml:space="preserve">A0048048@U.NUS.EDU</t>
  </si>
  <si>
    <t xml:space="preserve">vanchiramani@gmail.com</t>
  </si>
  <si>
    <t xml:space="preserve">KUMAR UTKARSH</t>
  </si>
  <si>
    <t xml:space="preserve">A0123854E</t>
  </si>
  <si>
    <t xml:space="preserve">GR NT/23/205/C-1</t>
  </si>
  <si>
    <t xml:space="preserve">A0123854@U.NUS.EDU</t>
  </si>
  <si>
    <t xml:space="preserve">a.utkarsh.19@gmail.com</t>
  </si>
  <si>
    <t xml:space="preserve">+65 96145041</t>
  </si>
  <si>
    <t xml:space="preserve">SANDEEP VARSHNEYA</t>
  </si>
  <si>
    <t xml:space="preserve">A0159571W</t>
  </si>
  <si>
    <t xml:space="preserve">GR NT/23/205/D-1</t>
  </si>
  <si>
    <t xml:space="preserve">6/15/1969</t>
  </si>
  <si>
    <t xml:space="preserve">E0046950@U.NUS.EDU</t>
  </si>
  <si>
    <t xml:space="preserve">varshneya.sandeep@gmail.com</t>
  </si>
  <si>
    <t xml:space="preserve">LUO KAI</t>
  </si>
  <si>
    <t xml:space="preserve">A0138248Y</t>
  </si>
  <si>
    <t xml:space="preserve">GR NT/23/206/A-1</t>
  </si>
  <si>
    <t xml:space="preserve">E0001902@U.NUS.EDU</t>
  </si>
  <si>
    <t xml:space="preserve">3110101111@zju.edu.cn</t>
  </si>
  <si>
    <t xml:space="preserve">QIU TAO</t>
  </si>
  <si>
    <t xml:space="preserve">A0146528Y</t>
  </si>
  <si>
    <t xml:space="preserve">GR NT/23/206/B-1</t>
  </si>
  <si>
    <t xml:space="preserve">E0010738@U.NUS.EDU</t>
  </si>
  <si>
    <t xml:space="preserve">qiutao610@gmail.com</t>
  </si>
  <si>
    <t xml:space="preserve">WU SHAOHUA</t>
  </si>
  <si>
    <t xml:space="preserve">A0135572E</t>
  </si>
  <si>
    <t xml:space="preserve">GR NT/23/206/C-1</t>
  </si>
  <si>
    <t xml:space="preserve">1/17/1989</t>
  </si>
  <si>
    <t xml:space="preserve">A0135572@U.NUS.EDU</t>
  </si>
  <si>
    <t xml:space="preserve">wushaohua01@gmail.com</t>
  </si>
  <si>
    <t xml:space="preserve">MIAO WEI</t>
  </si>
  <si>
    <t xml:space="preserve">A0133554J</t>
  </si>
  <si>
    <t xml:space="preserve">GR NT/23/206/D-1</t>
  </si>
  <si>
    <t xml:space="preserve">9/27/1992</t>
  </si>
  <si>
    <t xml:space="preserve">A0133554@U.NUS.EDU</t>
  </si>
  <si>
    <t xml:space="preserve">miao87216932@me.com</t>
  </si>
  <si>
    <t xml:space="preserve">PRASHANT ANAND</t>
  </si>
  <si>
    <t xml:space="preserve">A0135589N</t>
  </si>
  <si>
    <t xml:space="preserve">GR NT/23/207/A-1</t>
  </si>
  <si>
    <t xml:space="preserve">A0135589@U.NUS.EDU</t>
  </si>
  <si>
    <t xml:space="preserve">ar.prashantanand@gmail.com</t>
  </si>
  <si>
    <t xml:space="preserve">WASSIHUN WEDAJO ARAGAW</t>
  </si>
  <si>
    <t xml:space="preserve">A0123905L</t>
  </si>
  <si>
    <t xml:space="preserve">GR NT/23/207/B-1</t>
  </si>
  <si>
    <t xml:space="preserve">11/21/1981</t>
  </si>
  <si>
    <t xml:space="preserve">A0123905@U.NUS.EDU</t>
  </si>
  <si>
    <t xml:space="preserve">wassihunw@gmail.com</t>
  </si>
  <si>
    <t xml:space="preserve">SUMIT SINGH AHLUWALIA</t>
  </si>
  <si>
    <t xml:space="preserve">A0179172X</t>
  </si>
  <si>
    <t xml:space="preserve">GR NT/23/207/C-1</t>
  </si>
  <si>
    <t xml:space="preserve">10/16/1995</t>
  </si>
  <si>
    <t xml:space="preserve">E0268541@U.NUS.EDU</t>
  </si>
  <si>
    <t xml:space="preserve">sumit567@gmail.com</t>
  </si>
  <si>
    <t xml:space="preserve">TUUKKA KASIMIR STEWEN</t>
  </si>
  <si>
    <t xml:space="preserve">A0179028X</t>
  </si>
  <si>
    <t xml:space="preserve">GR NT/23/207/D-1</t>
  </si>
  <si>
    <t xml:space="preserve">E0268397@U.NUS.EDU</t>
  </si>
  <si>
    <t xml:space="preserve">tuukka.stewen@aalto.fi</t>
  </si>
  <si>
    <t xml:space="preserve">LUO ZIYAN</t>
  </si>
  <si>
    <t xml:space="preserve">A0145002B</t>
  </si>
  <si>
    <t xml:space="preserve">GR NT/24/200/A-1</t>
  </si>
  <si>
    <t xml:space="preserve">E0009115@U.NUS.EDU</t>
  </si>
  <si>
    <t xml:space="preserve">1019594672@qq.com</t>
  </si>
  <si>
    <t xml:space="preserve">YANG QIAN</t>
  </si>
  <si>
    <t xml:space="preserve">A0161121B</t>
  </si>
  <si>
    <t xml:space="preserve">GR NT/24/200/B-1</t>
  </si>
  <si>
    <t xml:space="preserve">2/24/1992</t>
  </si>
  <si>
    <t xml:space="preserve">E0056331@U.NUS.EDU</t>
  </si>
  <si>
    <t xml:space="preserve">e0056331@u.nus.edu</t>
  </si>
  <si>
    <t xml:space="preserve">XIONG TING</t>
  </si>
  <si>
    <t xml:space="preserve">A0161120A</t>
  </si>
  <si>
    <t xml:space="preserve">GR NT/24/200/C-1</t>
  </si>
  <si>
    <t xml:space="preserve">E0056330@U.NUS.EDU</t>
  </si>
  <si>
    <t xml:space="preserve">xtctbu@163.com</t>
  </si>
  <si>
    <t xml:space="preserve">(65)90590474</t>
  </si>
  <si>
    <t xml:space="preserve">ZHAO KENA</t>
  </si>
  <si>
    <t xml:space="preserve">A0133521W</t>
  </si>
  <si>
    <t xml:space="preserve">GR NT/24/200/D-1</t>
  </si>
  <si>
    <t xml:space="preserve">A0133521@U.NUS.EDU</t>
  </si>
  <si>
    <t xml:space="preserve">zhaokena@gmail.com</t>
  </si>
  <si>
    <t xml:space="preserve">(+65)93717089</t>
  </si>
  <si>
    <t xml:space="preserve">DEEPIKA KANDILYA</t>
  </si>
  <si>
    <t xml:space="preserve">A0138299M</t>
  </si>
  <si>
    <t xml:space="preserve">GR NT/24/201/A-1</t>
  </si>
  <si>
    <t xml:space="preserve">12/15/1991</t>
  </si>
  <si>
    <t xml:space="preserve">E0001953@U.NUS.EDU</t>
  </si>
  <si>
    <t xml:space="preserve">dkaey@ymail.com</t>
  </si>
  <si>
    <t xml:space="preserve">SUN YAO</t>
  </si>
  <si>
    <t xml:space="preserve">A0135598N</t>
  </si>
  <si>
    <t xml:space="preserve">GR NT/24/201/B-1</t>
  </si>
  <si>
    <t xml:space="preserve">8/19/1989</t>
  </si>
  <si>
    <t xml:space="preserve">A0135598@U.NUS.EDU</t>
  </si>
  <si>
    <t xml:space="preserve">sunyao0819@163.com</t>
  </si>
  <si>
    <t xml:space="preserve">LU ZHENNA</t>
  </si>
  <si>
    <t xml:space="preserve">A0069789Y</t>
  </si>
  <si>
    <t xml:space="preserve">GR NT/24/201/C-1</t>
  </si>
  <si>
    <t xml:space="preserve">4/15/1990</t>
  </si>
  <si>
    <t xml:space="preserve">E0005276@U.NUS.EDU</t>
  </si>
  <si>
    <t xml:space="preserve">luckylzn@gmail.com</t>
  </si>
  <si>
    <t xml:space="preserve">SRUTHI SADANANDAN</t>
  </si>
  <si>
    <t xml:space="preserve">A0148724Y</t>
  </si>
  <si>
    <t xml:space="preserve">GR NT/24/201/D-1</t>
  </si>
  <si>
    <t xml:space="preserve">10/19/1992</t>
  </si>
  <si>
    <t xml:space="preserve">E0013601@U.NUS.EDU</t>
  </si>
  <si>
    <t xml:space="preserve">ssruthiavid@gmail.com</t>
  </si>
  <si>
    <t xml:space="preserve">+65 98116264</t>
  </si>
  <si>
    <t xml:space="preserve">MONA RAGAB SAYED ABDELGAYED</t>
  </si>
  <si>
    <t xml:space="preserve">A0135563E</t>
  </si>
  <si>
    <t xml:space="preserve">GR NT/24/202/A-1</t>
  </si>
  <si>
    <t xml:space="preserve">4/25/1988</t>
  </si>
  <si>
    <t xml:space="preserve">A0135563@U.NUS.EDU</t>
  </si>
  <si>
    <t xml:space="preserve">mona.ragab@fcih.net</t>
  </si>
  <si>
    <t xml:space="preserve">LIU YIQING</t>
  </si>
  <si>
    <t xml:space="preserve">A0174001Y</t>
  </si>
  <si>
    <t xml:space="preserve">GR NT/24/202/B-1</t>
  </si>
  <si>
    <t xml:space="preserve">4/27/1995</t>
  </si>
  <si>
    <t xml:space="preserve">E0204950@U.NUS.EDU</t>
  </si>
  <si>
    <t xml:space="preserve">liuyiqing@cumt.edu.cn</t>
  </si>
  <si>
    <t xml:space="preserve">THERESA SOPHIE CAROLINE HELKE</t>
  </si>
  <si>
    <t xml:space="preserve">A0133561M</t>
  </si>
  <si>
    <t xml:space="preserve">GR NT/24/202/C-1</t>
  </si>
  <si>
    <t xml:space="preserve">7/14/1990</t>
  </si>
  <si>
    <t xml:space="preserve">A0133561@U.NUS.EDU</t>
  </si>
  <si>
    <t xml:space="preserve">theresahelke@gmail.com</t>
  </si>
  <si>
    <t xml:space="preserve">WANG JIEXUAN</t>
  </si>
  <si>
    <t xml:space="preserve">A0119454A</t>
  </si>
  <si>
    <t xml:space="preserve">GR NT/24/202/D-1</t>
  </si>
  <si>
    <t xml:space="preserve">E0227729@U.NUS.EDU</t>
  </si>
  <si>
    <t xml:space="preserve">wangjiexuan@yeah.net</t>
  </si>
  <si>
    <t xml:space="preserve">JIN YUEJIAO</t>
  </si>
  <si>
    <t xml:space="preserve">A0105481M</t>
  </si>
  <si>
    <t xml:space="preserve">GR NT/24/203/A-1</t>
  </si>
  <si>
    <t xml:space="preserve">E0028698@U.NUS.EDU</t>
  </si>
  <si>
    <t xml:space="preserve">jyj199443@outlook.com</t>
  </si>
  <si>
    <t xml:space="preserve">KE XINYU</t>
  </si>
  <si>
    <t xml:space="preserve">A0176927M</t>
  </si>
  <si>
    <t xml:space="preserve">GR NT/24/203/B-1</t>
  </si>
  <si>
    <t xml:space="preserve">E0238010@U.NUS.EDU</t>
  </si>
  <si>
    <t xml:space="preserve">keyiying1003@163.com</t>
  </si>
  <si>
    <t xml:space="preserve">86-15168237496</t>
  </si>
  <si>
    <t xml:space="preserve">CHEN NAN</t>
  </si>
  <si>
    <t xml:space="preserve">A0132566E</t>
  </si>
  <si>
    <t xml:space="preserve">GR NT/24/203/C-1</t>
  </si>
  <si>
    <t xml:space="preserve">12/17/1990</t>
  </si>
  <si>
    <t xml:space="preserve">A0132566@U.NUS.EDU</t>
  </si>
  <si>
    <t xml:space="preserve">chennanchina@gmail.com</t>
  </si>
  <si>
    <t xml:space="preserve">LAN YANG</t>
  </si>
  <si>
    <t xml:space="preserve">A0102784H</t>
  </si>
  <si>
    <t xml:space="preserve">GR NT/24/203/D-1</t>
  </si>
  <si>
    <t xml:space="preserve">E0054304@U.NUS.EDU</t>
  </si>
  <si>
    <t xml:space="preserve">lanyang2511@gmail.com</t>
  </si>
  <si>
    <t xml:space="preserve">JANG YOOJIN</t>
  </si>
  <si>
    <t xml:space="preserve">A0178823U</t>
  </si>
  <si>
    <t xml:space="preserve">GR NT/24/204/A-1</t>
  </si>
  <si>
    <t xml:space="preserve">5/23/1997</t>
  </si>
  <si>
    <t xml:space="preserve">E0268192@U.NUS.EDU</t>
  </si>
  <si>
    <t xml:space="preserve">mgs04612@gmail.com</t>
  </si>
  <si>
    <t xml:space="preserve">HAISHIMA RINA</t>
  </si>
  <si>
    <t xml:space="preserve">A0175063H</t>
  </si>
  <si>
    <t xml:space="preserve">GR NT/24/204/B-1</t>
  </si>
  <si>
    <t xml:space="preserve">1/26/1997</t>
  </si>
  <si>
    <t xml:space="preserve">E0215765@U.NUS.EDU</t>
  </si>
  <si>
    <t xml:space="preserve">15de054r@rikkyo.ac.jp</t>
  </si>
  <si>
    <t xml:space="preserve">NOA WEINBERG</t>
  </si>
  <si>
    <t xml:space="preserve">A0175600M</t>
  </si>
  <si>
    <t xml:space="preserve">GR NT/24/204/C-1</t>
  </si>
  <si>
    <t xml:space="preserve">12/29/1997</t>
  </si>
  <si>
    <t xml:space="preserve">E0216302@U.NUS.EDU</t>
  </si>
  <si>
    <t xml:space="preserve">noaweinbeg@hotmail.com</t>
  </si>
  <si>
    <t xml:space="preserve">JONG EUN ROSEMARY KIM</t>
  </si>
  <si>
    <t xml:space="preserve">A0178953L</t>
  </si>
  <si>
    <t xml:space="preserve">GR NT/24/204/D-1</t>
  </si>
  <si>
    <t xml:space="preserve">10/26/1995</t>
  </si>
  <si>
    <t xml:space="preserve">E0268322@U.NUS.EDU</t>
  </si>
  <si>
    <t xml:space="preserve">jerosemary.kim@hotmail.com</t>
  </si>
  <si>
    <t xml:space="preserve">CHUANG WAN-TING</t>
  </si>
  <si>
    <t xml:space="preserve">A0178871M</t>
  </si>
  <si>
    <t xml:space="preserve">GR NT/24/205/A-1</t>
  </si>
  <si>
    <t xml:space="preserve">E0268240@U.NUS.EDU</t>
  </si>
  <si>
    <t xml:space="preserve">Chuang.CoCo14564@gmail.com</t>
  </si>
  <si>
    <t xml:space="preserve">KIRA KATARIINA KAUPPILA</t>
  </si>
  <si>
    <t xml:space="preserve">A0179821W</t>
  </si>
  <si>
    <t xml:space="preserve">GR NT/24/205/B-1</t>
  </si>
  <si>
    <t xml:space="preserve">3/13/1991</t>
  </si>
  <si>
    <t xml:space="preserve">E0270976@U.NUS.EDU</t>
  </si>
  <si>
    <t xml:space="preserve">kira.kauppila@aalto.fi</t>
  </si>
  <si>
    <t xml:space="preserve">ERINA DING-YIN SZETO</t>
  </si>
  <si>
    <t xml:space="preserve">A0179068N</t>
  </si>
  <si>
    <t xml:space="preserve">GR NT/24/205/C-1</t>
  </si>
  <si>
    <t xml:space="preserve">2/20/1997</t>
  </si>
  <si>
    <t xml:space="preserve">E0268437@U.NUS.EDU</t>
  </si>
  <si>
    <t xml:space="preserve">eszeto@berkeley.edu</t>
  </si>
  <si>
    <t xml:space="preserve">MARIE AMANDINE MONIQUE LUREAU</t>
  </si>
  <si>
    <t xml:space="preserve">A0174624A</t>
  </si>
  <si>
    <t xml:space="preserve">GR NT/24/205/D-1</t>
  </si>
  <si>
    <t xml:space="preserve">E0215326@U.NUS.EDU</t>
  </si>
  <si>
    <t xml:space="preserve">Marie.lureau4@gmail.com</t>
  </si>
  <si>
    <t xml:space="preserve">JOANNE KA-WAI WONG</t>
  </si>
  <si>
    <t xml:space="preserve">A0178642W</t>
  </si>
  <si>
    <t xml:space="preserve">GR NT/24/206/A-1</t>
  </si>
  <si>
    <t xml:space="preserve">6/23/1996</t>
  </si>
  <si>
    <t xml:space="preserve">E0268011@U.NUS.EDU</t>
  </si>
  <si>
    <t xml:space="preserve">joannewong23@gmail.com</t>
  </si>
  <si>
    <t xml:space="preserve">NEHA GOEL</t>
  </si>
  <si>
    <t xml:space="preserve">A0179800B</t>
  </si>
  <si>
    <t xml:space="preserve">GR NT/24/206/B-1</t>
  </si>
  <si>
    <t xml:space="preserve">10/24/1996</t>
  </si>
  <si>
    <t xml:space="preserve">E0270955@U.NUS.EDU</t>
  </si>
  <si>
    <t xml:space="preserve">ng15@rice.edu</t>
  </si>
  <si>
    <t xml:space="preserve">CHLOE CHRISTINA GIBBONS</t>
  </si>
  <si>
    <t xml:space="preserve">A0174785M</t>
  </si>
  <si>
    <t xml:space="preserve">GR NT/24/206/C-1</t>
  </si>
  <si>
    <t xml:space="preserve">12/24/1995</t>
  </si>
  <si>
    <t xml:space="preserve">E0215487@U.NUS.EDU</t>
  </si>
  <si>
    <t xml:space="preserve">clogibb@hotmail.co.uk</t>
  </si>
  <si>
    <t xml:space="preserve">EMA ZEZELIC</t>
  </si>
  <si>
    <t xml:space="preserve">A0175607Y</t>
  </si>
  <si>
    <t xml:space="preserve">Croatian</t>
  </si>
  <si>
    <t xml:space="preserve">GR NT/24/206/D-1</t>
  </si>
  <si>
    <t xml:space="preserve">1/24/1998</t>
  </si>
  <si>
    <t xml:space="preserve">E0216309@U.NUS.EDU</t>
  </si>
  <si>
    <t xml:space="preserve">ema.zezelic@gmail.com</t>
  </si>
  <si>
    <t xml:space="preserve">SAE CHRISTINE YOSHIDA</t>
  </si>
  <si>
    <t xml:space="preserve">A0178787B</t>
  </si>
  <si>
    <t xml:space="preserve">GR NT/24/207/A-1</t>
  </si>
  <si>
    <t xml:space="preserve">1/29/1997</t>
  </si>
  <si>
    <t xml:space="preserve">E0268156@U.NUS.EDU</t>
  </si>
  <si>
    <t xml:space="preserve">saecyoshida@gmail.com</t>
  </si>
  <si>
    <t xml:space="preserve">DIANA TRAN</t>
  </si>
  <si>
    <t xml:space="preserve">A0179074W</t>
  </si>
  <si>
    <t xml:space="preserve">GR NT/24/207/B-1</t>
  </si>
  <si>
    <t xml:space="preserve">E0268443@U.NUS.EDU</t>
  </si>
  <si>
    <t xml:space="preserve">laidi385@student.otago.ac.nz</t>
  </si>
  <si>
    <t xml:space="preserve">KATELYN VICTORIA WONG</t>
  </si>
  <si>
    <t xml:space="preserve">A0178635R</t>
  </si>
  <si>
    <t xml:space="preserve">GR NT/24/207/C-1</t>
  </si>
  <si>
    <t xml:space="preserve">9/26/1997</t>
  </si>
  <si>
    <t xml:space="preserve">E0268004@U.NUS.EDU</t>
  </si>
  <si>
    <t xml:space="preserve">katelynwong26@gmail.com</t>
  </si>
  <si>
    <t xml:space="preserve">ESHA H SHAH</t>
  </si>
  <si>
    <t xml:space="preserve">A0178945J</t>
  </si>
  <si>
    <t xml:space="preserve">GR NT/24/207/D-1</t>
  </si>
  <si>
    <t xml:space="preserve">4/20/1997</t>
  </si>
  <si>
    <t xml:space="preserve">E0268314@U.NUS.EDU</t>
  </si>
  <si>
    <t xml:space="preserve">eshah2019@gwmail.gwu.edu</t>
  </si>
  <si>
    <t xml:space="preserve">SIMON ANCTIL</t>
  </si>
  <si>
    <t xml:space="preserve">A0179023H</t>
  </si>
  <si>
    <t xml:space="preserve">GR NT/25/200/A-1</t>
  </si>
  <si>
    <t xml:space="preserve">E0268392@U.NUS.EDU</t>
  </si>
  <si>
    <t xml:space="preserve">simonanctil@gmail.com</t>
  </si>
  <si>
    <t xml:space="preserve">ANDREW JAMES SCHMITZ</t>
  </si>
  <si>
    <t xml:space="preserve">A0179144Y</t>
  </si>
  <si>
    <t xml:space="preserve">GR NT/25/200/B-1</t>
  </si>
  <si>
    <t xml:space="preserve">2/28/1997</t>
  </si>
  <si>
    <t xml:space="preserve">E0268513@U.NUS.EDU</t>
  </si>
  <si>
    <t xml:space="preserve">aschmit3@nd.edu</t>
  </si>
  <si>
    <t xml:space="preserve">PETER MATTHEW MOORMAN</t>
  </si>
  <si>
    <t xml:space="preserve">A0178709M</t>
  </si>
  <si>
    <t xml:space="preserve">GR NT/25/200/C-1</t>
  </si>
  <si>
    <t xml:space="preserve">E0268078@U.NUS.EDU</t>
  </si>
  <si>
    <t xml:space="preserve">peter.moorman@hotmail.com</t>
  </si>
  <si>
    <t xml:space="preserve">JOSHUA MA</t>
  </si>
  <si>
    <t xml:space="preserve">A0178640Y</t>
  </si>
  <si>
    <t xml:space="preserve">GR NT/25/200/D-1</t>
  </si>
  <si>
    <t xml:space="preserve">7/18/1991</t>
  </si>
  <si>
    <t xml:space="preserve">E0268009@U.NUS.EDU</t>
  </si>
  <si>
    <t xml:space="preserve">josh.ma91@gmail.com</t>
  </si>
  <si>
    <t xml:space="preserve">CHEN QINGQING</t>
  </si>
  <si>
    <t xml:space="preserve">A0166162H</t>
  </si>
  <si>
    <t xml:space="preserve">GR NT/25/201/A-1</t>
  </si>
  <si>
    <t xml:space="preserve">9/15/1990</t>
  </si>
  <si>
    <t xml:space="preserve">E0171676@U.NUS.EDU</t>
  </si>
  <si>
    <t xml:space="preserve">qing-qing.chen@outlook.com</t>
  </si>
  <si>
    <t xml:space="preserve">KOH KOK YUEN</t>
  </si>
  <si>
    <t xml:space="preserve">A0164836W</t>
  </si>
  <si>
    <t xml:space="preserve">GR NT/25/201/B-1</t>
  </si>
  <si>
    <t xml:space="preserve">6/13/1992</t>
  </si>
  <si>
    <t xml:space="preserve">E0149656@U.NUS.EDU</t>
  </si>
  <si>
    <t xml:space="preserve">kokyuen_0613@hotmail.com</t>
  </si>
  <si>
    <t xml:space="preserve">WANG SHUXIAO</t>
  </si>
  <si>
    <t xml:space="preserve">A0174478N</t>
  </si>
  <si>
    <t xml:space="preserve">GR NT/25/201/C-1</t>
  </si>
  <si>
    <t xml:space="preserve">E0210511@U.NUS.EDU</t>
  </si>
  <si>
    <t xml:space="preserve">bnuwangshaw@gmail.com</t>
  </si>
  <si>
    <t xml:space="preserve">LI YAOSHEN</t>
  </si>
  <si>
    <t xml:space="preserve">A0139107J</t>
  </si>
  <si>
    <t xml:space="preserve">GR NT/25/201/D-1</t>
  </si>
  <si>
    <t xml:space="preserve">3/31/1993</t>
  </si>
  <si>
    <t xml:space="preserve">E0002992@U.NUS.EDU</t>
  </si>
  <si>
    <t xml:space="preserve">liyaossh@hotmail.com</t>
  </si>
  <si>
    <t xml:space="preserve">XU YANJIE</t>
  </si>
  <si>
    <t xml:space="preserve">A0133541R</t>
  </si>
  <si>
    <t xml:space="preserve">GR NT/25/202/A-1</t>
  </si>
  <si>
    <t xml:space="preserve">6/26/1993</t>
  </si>
  <si>
    <t xml:space="preserve">A0133541@U.NUS.EDU</t>
  </si>
  <si>
    <t xml:space="preserve">xuyanjie1993@gmail.com</t>
  </si>
  <si>
    <t xml:space="preserve">(+65)83019590</t>
  </si>
  <si>
    <t xml:space="preserve">CAO HUI</t>
  </si>
  <si>
    <t xml:space="preserve">A0159577J</t>
  </si>
  <si>
    <t xml:space="preserve">GR NT/25/202/B-1</t>
  </si>
  <si>
    <t xml:space="preserve">3/20/1991</t>
  </si>
  <si>
    <t xml:space="preserve">E0046956@U.NUS.EDU</t>
  </si>
  <si>
    <t xml:space="preserve">charley5023@gmail.com</t>
  </si>
  <si>
    <t xml:space="preserve">WEN ZUOLIANG</t>
  </si>
  <si>
    <t xml:space="preserve">A0174096X</t>
  </si>
  <si>
    <t xml:space="preserve">GR NT/25/202/C-1</t>
  </si>
  <si>
    <t xml:space="preserve">E0205045@U.NUS.EDU</t>
  </si>
  <si>
    <t xml:space="preserve">wenzl@mail.sustc.edu.cn</t>
  </si>
  <si>
    <t xml:space="preserve">SAPUMAL AHANGAMA</t>
  </si>
  <si>
    <t xml:space="preserve">A0123897R</t>
  </si>
  <si>
    <t xml:space="preserve">GR NT/25/202/D-1</t>
  </si>
  <si>
    <t xml:space="preserve">A0123897@U.NUS.EDU</t>
  </si>
  <si>
    <t xml:space="preserve">sahangama@gmail.com</t>
  </si>
  <si>
    <t xml:space="preserve">DENG LU</t>
  </si>
  <si>
    <t xml:space="preserve">A0159522A</t>
  </si>
  <si>
    <t xml:space="preserve">GR NT/25/203/A-1</t>
  </si>
  <si>
    <t xml:space="preserve">12/18/1994</t>
  </si>
  <si>
    <t xml:space="preserve">E0046901@U.NUS.EDU</t>
  </si>
  <si>
    <t xml:space="preserve">adam.denglu@outlook.com</t>
  </si>
  <si>
    <t xml:space="preserve">+65 9715 5798</t>
  </si>
  <si>
    <t xml:space="preserve">ZHENG CHENXU</t>
  </si>
  <si>
    <t xml:space="preserve">A0154691Y</t>
  </si>
  <si>
    <t xml:space="preserve">GR NT/25/203/B-1</t>
  </si>
  <si>
    <t xml:space="preserve">E0029894@U.NUS.EDU</t>
  </si>
  <si>
    <t xml:space="preserve">13918258468@163.com</t>
  </si>
  <si>
    <t xml:space="preserve">ZHANG SHENGLIANG</t>
  </si>
  <si>
    <t xml:space="preserve">A0148735W</t>
  </si>
  <si>
    <t xml:space="preserve">GR NT/25/203/C-1</t>
  </si>
  <si>
    <t xml:space="preserve">E0013612@U.NUS.EDU</t>
  </si>
  <si>
    <t xml:space="preserve">zhangsl@qibebt.ac.cn</t>
  </si>
  <si>
    <t xml:space="preserve">86-15866818601</t>
  </si>
  <si>
    <t xml:space="preserve">YUE CONG</t>
  </si>
  <si>
    <t xml:space="preserve">A0058696J</t>
  </si>
  <si>
    <t xml:space="preserve">GR NT/25/203/D-1</t>
  </si>
  <si>
    <t xml:space="preserve">1/20/1990</t>
  </si>
  <si>
    <t xml:space="preserve">E0271336@U.NUS.EDU</t>
  </si>
  <si>
    <t xml:space="preserve">yuecongg@gmail.com</t>
  </si>
  <si>
    <t xml:space="preserve">BHAGAT VISHAL</t>
  </si>
  <si>
    <t xml:space="preserve">A0152192L</t>
  </si>
  <si>
    <t xml:space="preserve">GR NT/25/204/A-1</t>
  </si>
  <si>
    <t xml:space="preserve">12/22/1992</t>
  </si>
  <si>
    <t xml:space="preserve">E0021589@U.NUS.EDU</t>
  </si>
  <si>
    <t xml:space="preserve">bhagatvishal248@gmail.com</t>
  </si>
  <si>
    <t xml:space="preserve">MUKESH KUMAR SINGH</t>
  </si>
  <si>
    <t xml:space="preserve">A0166069W</t>
  </si>
  <si>
    <t xml:space="preserve">GR NT/25/204/B-1</t>
  </si>
  <si>
    <t xml:space="preserve">E0171583@U.NUS.EDU</t>
  </si>
  <si>
    <t xml:space="preserve">LI YUEXI</t>
  </si>
  <si>
    <t xml:space="preserve">A0151336M</t>
  </si>
  <si>
    <t xml:space="preserve">GR NT/25/204/C-1</t>
  </si>
  <si>
    <t xml:space="preserve">11/17/1985</t>
  </si>
  <si>
    <t xml:space="preserve">E0017357@U.NUS.EDU</t>
  </si>
  <si>
    <t xml:space="preserve">18948742899@163.com</t>
  </si>
  <si>
    <t xml:space="preserve">LI DONGFENG</t>
  </si>
  <si>
    <t xml:space="preserve">A0170476B</t>
  </si>
  <si>
    <t xml:space="preserve">GR NT/25/204/D-1</t>
  </si>
  <si>
    <t xml:space="preserve">9/22/1991</t>
  </si>
  <si>
    <t xml:space="preserve">E0193224@U.NUS.EDU</t>
  </si>
  <si>
    <t xml:space="preserve">980596042@qq.com</t>
  </si>
  <si>
    <t xml:space="preserve">PIERRE-LEO YVES MATHIEU ROUAT</t>
  </si>
  <si>
    <t xml:space="preserve">A0178738J</t>
  </si>
  <si>
    <t xml:space="preserve">GR NT/25/205/A-1</t>
  </si>
  <si>
    <t xml:space="preserve">10/14/1998</t>
  </si>
  <si>
    <t xml:space="preserve">E0268107@U.NUS.EDU</t>
  </si>
  <si>
    <t xml:space="preserve">pleorouat@gmail.com</t>
  </si>
  <si>
    <t xml:space="preserve">EDWIN QUEZADAS</t>
  </si>
  <si>
    <t xml:space="preserve">A0178696A</t>
  </si>
  <si>
    <t xml:space="preserve">GR NT/25/205/B-1</t>
  </si>
  <si>
    <t xml:space="preserve">9/22/1996</t>
  </si>
  <si>
    <t xml:space="preserve">E0268065@U.NUS.EDU</t>
  </si>
  <si>
    <t xml:space="preserve">edquezadas@g.ucla.edu</t>
  </si>
  <si>
    <t xml:space="preserve">EDWARD LIN</t>
  </si>
  <si>
    <t xml:space="preserve">A0175311N</t>
  </si>
  <si>
    <t xml:space="preserve">GR NT/25/205/C-1</t>
  </si>
  <si>
    <t xml:space="preserve">10/23/1996</t>
  </si>
  <si>
    <t xml:space="preserve">E0216013@U.NUS.EDU</t>
  </si>
  <si>
    <t xml:space="preserve">edward.1996@hotmail.com</t>
  </si>
  <si>
    <t xml:space="preserve">+61 0405003258</t>
  </si>
  <si>
    <t xml:space="preserve">VICTOR BENJAMIN MARIE TARDIEU</t>
  </si>
  <si>
    <t xml:space="preserve">A0178807N</t>
  </si>
  <si>
    <t xml:space="preserve">GR NT/25/205/D-1</t>
  </si>
  <si>
    <t xml:space="preserve">E0268176@U.NUS.EDU</t>
  </si>
  <si>
    <t xml:space="preserve">victor.tardieu@outlook.com</t>
  </si>
  <si>
    <t xml:space="preserve">ZACHARY ANDREW DYMALA-DOLESKY</t>
  </si>
  <si>
    <t xml:space="preserve">A0174759L</t>
  </si>
  <si>
    <t xml:space="preserve">GR NT/25/206/A-1</t>
  </si>
  <si>
    <t xml:space="preserve">E0215461@U.NUS.EDU</t>
  </si>
  <si>
    <t xml:space="preserve">1dolesky@gmail.com</t>
  </si>
  <si>
    <t xml:space="preserve">HUGH WILLIAM FINDLAY</t>
  </si>
  <si>
    <t xml:space="preserve">A0175395R</t>
  </si>
  <si>
    <t xml:space="preserve">GR NT/25/206/B-1</t>
  </si>
  <si>
    <t xml:space="preserve">5/17/1997</t>
  </si>
  <si>
    <t xml:space="preserve">E0216097@U.NUS.EDU</t>
  </si>
  <si>
    <t xml:space="preserve">hugh.william.findlay@gmail.com</t>
  </si>
  <si>
    <t xml:space="preserve">JOAKIM EDIN</t>
  </si>
  <si>
    <t xml:space="preserve">A0178868B</t>
  </si>
  <si>
    <t xml:space="preserve">GR NT/25/206/C-1</t>
  </si>
  <si>
    <t xml:space="preserve">3/24/1995</t>
  </si>
  <si>
    <t xml:space="preserve">E0268237@U.NUS.EDU</t>
  </si>
  <si>
    <t xml:space="preserve">s144323@student.dtu.dk</t>
  </si>
  <si>
    <t xml:space="preserve">+45 42464463</t>
  </si>
  <si>
    <t xml:space="preserve">VIKTOR LARS JOHAN SUNDSTROEM</t>
  </si>
  <si>
    <t xml:space="preserve">A0178870N</t>
  </si>
  <si>
    <t xml:space="preserve">GR NT/25/206/D-1</t>
  </si>
  <si>
    <t xml:space="preserve">E0268239@U.NUS.EDU</t>
  </si>
  <si>
    <t xml:space="preserve">vsunds@kth.se</t>
  </si>
  <si>
    <t xml:space="preserve">YUICHI NISHIDA</t>
  </si>
  <si>
    <t xml:space="preserve">A0174087X</t>
  </si>
  <si>
    <t xml:space="preserve">GR ST/01/254-Bedroom</t>
  </si>
  <si>
    <t xml:space="preserve">E0205036@U.NUS.EDU</t>
  </si>
  <si>
    <t xml:space="preserve">nishida.a9s.yuichi@jp.nssmc.com</t>
  </si>
  <si>
    <t xml:space="preserve">LIHIL UTHPALA SUBASINGHE</t>
  </si>
  <si>
    <t xml:space="preserve">A0148643Y</t>
  </si>
  <si>
    <t xml:space="preserve">Single Apt With Air-Con</t>
  </si>
  <si>
    <t xml:space="preserve">GR ST/02/250/A-1</t>
  </si>
  <si>
    <t xml:space="preserve">9/19/1989</t>
  </si>
  <si>
    <t xml:space="preserve">E0013520@U.NUS.EDU</t>
  </si>
  <si>
    <t xml:space="preserve">lihil2007@gmail.com</t>
  </si>
  <si>
    <t xml:space="preserve">GUO WENTIAN</t>
  </si>
  <si>
    <t xml:space="preserve">A0123785Y</t>
  </si>
  <si>
    <t xml:space="preserve">GR ST/02/250/B-1</t>
  </si>
  <si>
    <t xml:space="preserve">A0123785@U.NUS.EDU</t>
  </si>
  <si>
    <t xml:space="preserve">guowentian1992@gmail.com</t>
  </si>
  <si>
    <t xml:space="preserve">YI YAO</t>
  </si>
  <si>
    <t xml:space="preserve">A0176550A</t>
  </si>
  <si>
    <t xml:space="preserve">GR ST/02/250/C-1</t>
  </si>
  <si>
    <t xml:space="preserve">2/16/1995</t>
  </si>
  <si>
    <t xml:space="preserve">E0225136@U.NUS.EDU</t>
  </si>
  <si>
    <t xml:space="preserve">withyaoyi@gmail.com</t>
  </si>
  <si>
    <t xml:space="preserve">SRIPAD KRISHNA DEVALLA</t>
  </si>
  <si>
    <t xml:space="preserve">A0162615J</t>
  </si>
  <si>
    <t xml:space="preserve">GR ST/02/250/D-1</t>
  </si>
  <si>
    <t xml:space="preserve">3/26/1994</t>
  </si>
  <si>
    <t xml:space="preserve">E0137940@U.NUS.EDU</t>
  </si>
  <si>
    <t xml:space="preserve">devalla2603@gmail.com</t>
  </si>
  <si>
    <t xml:space="preserve">WU CAIZHI</t>
  </si>
  <si>
    <t xml:space="preserve">A0148675N</t>
  </si>
  <si>
    <t xml:space="preserve">GR ST/02/251/A-1</t>
  </si>
  <si>
    <t xml:space="preserve">E0013552@U.NUS.EDU</t>
  </si>
  <si>
    <t xml:space="preserve">wcz867950267@126.com</t>
  </si>
  <si>
    <t xml:space="preserve">HE HAO</t>
  </si>
  <si>
    <t xml:space="preserve">A0169109Y</t>
  </si>
  <si>
    <t xml:space="preserve">GR ST/02/251/B-1</t>
  </si>
  <si>
    <t xml:space="preserve">E0178196@U.NUS.EDU</t>
  </si>
  <si>
    <t xml:space="preserve">3130102255@zju.edu.cn</t>
  </si>
  <si>
    <t xml:space="preserve">YU LONGTENG</t>
  </si>
  <si>
    <t xml:space="preserve">A0144581E</t>
  </si>
  <si>
    <t xml:space="preserve">GR ST/02/251/C-1</t>
  </si>
  <si>
    <t xml:space="preserve">E0008649@U.NUS.EDU</t>
  </si>
  <si>
    <t xml:space="preserve">u201115560@live.com</t>
  </si>
  <si>
    <t xml:space="preserve">WANG FANGWEI</t>
  </si>
  <si>
    <t xml:space="preserve">A0176007J</t>
  </si>
  <si>
    <t xml:space="preserve">GR ST/02/251/D-1</t>
  </si>
  <si>
    <t xml:space="preserve">E0220133@U.NUS.EDU</t>
  </si>
  <si>
    <t xml:space="preserve">fangwei_wang@163.com</t>
  </si>
  <si>
    <t xml:space="preserve">QASIM KHAN</t>
  </si>
  <si>
    <t xml:space="preserve">A0136056J</t>
  </si>
  <si>
    <t xml:space="preserve">GR ST/02/254/A-1</t>
  </si>
  <si>
    <t xml:space="preserve">6/16/1991</t>
  </si>
  <si>
    <t xml:space="preserve">A0136056@U.NUS.EDU</t>
  </si>
  <si>
    <t xml:space="preserve">qkhan91@u.nus.edu</t>
  </si>
  <si>
    <t xml:space="preserve">ZHAO YONGHAO</t>
  </si>
  <si>
    <t xml:space="preserve">A0144995M</t>
  </si>
  <si>
    <t xml:space="preserve">GR ST/02/254/B-1</t>
  </si>
  <si>
    <t xml:space="preserve">E0009108@U.NUS.EDU</t>
  </si>
  <si>
    <t xml:space="preserve">zhaoyh68@gmail.com</t>
  </si>
  <si>
    <t xml:space="preserve">MUHAMMAD RIZKI AULIA RAHMAN MAULANA</t>
  </si>
  <si>
    <t xml:space="preserve">A0178610E</t>
  </si>
  <si>
    <t xml:space="preserve">GR ST/02/254/C-1</t>
  </si>
  <si>
    <t xml:space="preserve">9/18/1995</t>
  </si>
  <si>
    <t xml:space="preserve">E0267921@U.NUS.EDU</t>
  </si>
  <si>
    <t xml:space="preserve">rizki.idea@gmail.com</t>
  </si>
  <si>
    <t xml:space="preserve">TAN YONG KHAI</t>
  </si>
  <si>
    <t xml:space="preserve">A0124010J</t>
  </si>
  <si>
    <t xml:space="preserve">GR ST/02/254/D-1</t>
  </si>
  <si>
    <t xml:space="preserve">A0124010@U.NUS.EDU</t>
  </si>
  <si>
    <t xml:space="preserve">dreamwalkercchms@gmail.com</t>
  </si>
  <si>
    <t xml:space="preserve">WANG YINGBO</t>
  </si>
  <si>
    <t xml:space="preserve">A0174046H</t>
  </si>
  <si>
    <t xml:space="preserve">GR ST/02/255/A-1</t>
  </si>
  <si>
    <t xml:space="preserve">11/18/1994</t>
  </si>
  <si>
    <t xml:space="preserve">E0204995@U.NUS.EDU</t>
  </si>
  <si>
    <t xml:space="preserve">yingbo1118@163.com</t>
  </si>
  <si>
    <t xml:space="preserve">86-18840829693</t>
  </si>
  <si>
    <t xml:space="preserve">AJINKYA SARANG BHAT</t>
  </si>
  <si>
    <t xml:space="preserve">A0180236L</t>
  </si>
  <si>
    <t xml:space="preserve">GR ST/02/255/B-1</t>
  </si>
  <si>
    <t xml:space="preserve">E0272330@U.NUS.EDU</t>
  </si>
  <si>
    <t xml:space="preserve">ajinkyabhat23@gmail.com</t>
  </si>
  <si>
    <t xml:space="preserve">SUN LU</t>
  </si>
  <si>
    <t xml:space="preserve">A0123839Y</t>
  </si>
  <si>
    <t xml:space="preserve">GR ST/02/255/C-1</t>
  </si>
  <si>
    <t xml:space="preserve">A0123839@U.NUS.EDU</t>
  </si>
  <si>
    <t xml:space="preserve">sunlu.electric@gmail.com</t>
  </si>
  <si>
    <t xml:space="preserve">+65 81432715</t>
  </si>
  <si>
    <t xml:space="preserve">LEE JINHO</t>
  </si>
  <si>
    <t xml:space="preserve">A0174520M</t>
  </si>
  <si>
    <t xml:space="preserve">GR ST/02/255/D-1</t>
  </si>
  <si>
    <t xml:space="preserve">E0212242@U.NUS.EDU</t>
  </si>
  <si>
    <t xml:space="preserve">jinholee@skku.edu</t>
  </si>
  <si>
    <t xml:space="preserve">LI XING</t>
  </si>
  <si>
    <t xml:space="preserve">A0132581L</t>
  </si>
  <si>
    <t xml:space="preserve">GR ST/02/260-Bedroom</t>
  </si>
  <si>
    <t xml:space="preserve">A0132581@U.NUS.EDU</t>
  </si>
  <si>
    <t xml:space="preserve">sora0roxas@gmail.com</t>
  </si>
  <si>
    <t xml:space="preserve">+65 98325871</t>
  </si>
  <si>
    <t xml:space="preserve">XU KUANG</t>
  </si>
  <si>
    <t xml:space="preserve">A0169017A</t>
  </si>
  <si>
    <t xml:space="preserve">GR ST/02/263-Bedroom</t>
  </si>
  <si>
    <t xml:space="preserve">8/24/1970</t>
  </si>
  <si>
    <t xml:space="preserve">E0178104@U.NUS.EDU</t>
  </si>
  <si>
    <t xml:space="preserve">xukuang2005@hotmail.com</t>
  </si>
  <si>
    <t xml:space="preserve">SAMUEL MARK WEMPE</t>
  </si>
  <si>
    <t xml:space="preserve">A0166115L</t>
  </si>
  <si>
    <t xml:space="preserve">GR ST/02/265-Bedroom</t>
  </si>
  <si>
    <t xml:space="preserve">9/29/1988</t>
  </si>
  <si>
    <t xml:space="preserve">E0171629@U.NUS.EDU</t>
  </si>
  <si>
    <t xml:space="preserve">sam.wempe@gmail.com</t>
  </si>
  <si>
    <t xml:space="preserve">MASTER IN PUBLIC POLICY</t>
  </si>
  <si>
    <t xml:space="preserve">EUAN MAXWELL CASPERD</t>
  </si>
  <si>
    <t xml:space="preserve">A0175189N</t>
  </si>
  <si>
    <t xml:space="preserve">GR ST/03/250/A-1</t>
  </si>
  <si>
    <t xml:space="preserve">5/24/1997</t>
  </si>
  <si>
    <t xml:space="preserve">E0215891@U.NUS.EDU</t>
  </si>
  <si>
    <t xml:space="preserve">euancasperd@gmail.com</t>
  </si>
  <si>
    <t xml:space="preserve">CHUNG-YEN TSAI</t>
  </si>
  <si>
    <t xml:space="preserve">A0178760U</t>
  </si>
  <si>
    <t xml:space="preserve">GR ST/03/250/B-1</t>
  </si>
  <si>
    <t xml:space="preserve">6/22/1996</t>
  </si>
  <si>
    <t xml:space="preserve">E0268129@U.NUS.EDU</t>
  </si>
  <si>
    <t xml:space="preserve">c9tsai@uwaterloo.ca</t>
  </si>
  <si>
    <t xml:space="preserve">MAREK TIL OHEIM</t>
  </si>
  <si>
    <t xml:space="preserve">A0178685H</t>
  </si>
  <si>
    <t xml:space="preserve">GR ST/03/250/C-1</t>
  </si>
  <si>
    <t xml:space="preserve">E0268054@U.NUS.EDU</t>
  </si>
  <si>
    <t xml:space="preserve">marekoheim@gmx.de</t>
  </si>
  <si>
    <t xml:space="preserve">MATTHEW NOAH REYES</t>
  </si>
  <si>
    <t xml:space="preserve">A0179022J</t>
  </si>
  <si>
    <t xml:space="preserve">GR ST/03/250/D-1</t>
  </si>
  <si>
    <t xml:space="preserve">8/16/1995</t>
  </si>
  <si>
    <t xml:space="preserve">E0268391@U.NUS.EDU</t>
  </si>
  <si>
    <t xml:space="preserve">matt.n.reyes@gmail.com</t>
  </si>
  <si>
    <t xml:space="preserve">MARIO OCTAVIANUS IHSAN</t>
  </si>
  <si>
    <t xml:space="preserve">A0120142E</t>
  </si>
  <si>
    <t xml:space="preserve">GR ST/03/251/A-1</t>
  </si>
  <si>
    <t xml:space="preserve">A0120142@U.NUS.EDU</t>
  </si>
  <si>
    <t xml:space="preserve">mario.ihsan@gmail.com</t>
  </si>
  <si>
    <t xml:space="preserve">EDWARD ALEXANDER GEORGE CRADDOCK</t>
  </si>
  <si>
    <t xml:space="preserve">A0174835W</t>
  </si>
  <si>
    <t xml:space="preserve">GR ST/03/251/B-1</t>
  </si>
  <si>
    <t xml:space="preserve">E0215537@U.NUS.EDU</t>
  </si>
  <si>
    <t xml:space="preserve">eagcraddock@gmail.com</t>
  </si>
  <si>
    <t xml:space="preserve">KEVIN DANIEL KOBRIN</t>
  </si>
  <si>
    <t xml:space="preserve">A0178629L</t>
  </si>
  <si>
    <t xml:space="preserve">GR ST/03/251/C-1</t>
  </si>
  <si>
    <t xml:space="preserve">9/22/1995</t>
  </si>
  <si>
    <t xml:space="preserve">E0267998@U.NUS.EDU</t>
  </si>
  <si>
    <t xml:space="preserve">kevin.kobrin@student.unisg.ch</t>
  </si>
  <si>
    <t xml:space="preserve">SORASICH SWANGSILP</t>
  </si>
  <si>
    <t xml:space="preserve">A0109664Y</t>
  </si>
  <si>
    <t xml:space="preserve">GR ST/03/251/D-1</t>
  </si>
  <si>
    <t xml:space="preserve">3/18/1982</t>
  </si>
  <si>
    <t xml:space="preserve">A0109664@U.NUS.EDU</t>
  </si>
  <si>
    <t xml:space="preserve">sorasich@yahoo.fr</t>
  </si>
  <si>
    <t xml:space="preserve">ZHANG, PAN</t>
  </si>
  <si>
    <t xml:space="preserve">A0154676U</t>
  </si>
  <si>
    <t xml:space="preserve">GR ST/03/254/B-1</t>
  </si>
  <si>
    <t xml:space="preserve">E0029879@U.NUS.EDU</t>
  </si>
  <si>
    <t xml:space="preserve">thuzp12@163.com</t>
  </si>
  <si>
    <t xml:space="preserve">CHEN LI</t>
  </si>
  <si>
    <t xml:space="preserve">A0174467U</t>
  </si>
  <si>
    <t xml:space="preserve">GR ST/03/254/C-1</t>
  </si>
  <si>
    <t xml:space="preserve">7/26/1996</t>
  </si>
  <si>
    <t xml:space="preserve">E0210500@U.NUS.EDU</t>
  </si>
  <si>
    <t xml:space="preserve">cl2013@mail.ustc.edu.cn</t>
  </si>
  <si>
    <t xml:space="preserve">(+86)13965011384</t>
  </si>
  <si>
    <t xml:space="preserve">SREEKUMAR PREMALAKSHMY GOPAKUMAR</t>
  </si>
  <si>
    <t xml:space="preserve">A0148572X</t>
  </si>
  <si>
    <t xml:space="preserve">GR ST/03/254/D-1</t>
  </si>
  <si>
    <t xml:space="preserve">1/19/1990</t>
  </si>
  <si>
    <t xml:space="preserve">E0013449@U.NUS.EDU</t>
  </si>
  <si>
    <t xml:space="preserve">sreekumar456@gmail.com</t>
  </si>
  <si>
    <t xml:space="preserve">VISHNU SUNIL</t>
  </si>
  <si>
    <t xml:space="preserve">A0176568L</t>
  </si>
  <si>
    <t xml:space="preserve">GR ST/03/255/A-1</t>
  </si>
  <si>
    <t xml:space="preserve">11/13/1995</t>
  </si>
  <si>
    <t xml:space="preserve">E0229621@U.NUS.EDU</t>
  </si>
  <si>
    <t xml:space="preserve">vishnu.s@hotmail.co.uk</t>
  </si>
  <si>
    <t xml:space="preserve">ANIKESH KUMAR</t>
  </si>
  <si>
    <t xml:space="preserve">A0148705B</t>
  </si>
  <si>
    <t xml:space="preserve">GR ST/03/255/B-1</t>
  </si>
  <si>
    <t xml:space="preserve">E0013582@U.NUS.EDU</t>
  </si>
  <si>
    <t xml:space="preserve">anikesh31@gmail.com</t>
  </si>
  <si>
    <t xml:space="preserve">SAURAV PRAKASH</t>
  </si>
  <si>
    <t xml:space="preserve">A0117140X</t>
  </si>
  <si>
    <t xml:space="preserve">GR ST/03/255/C-1</t>
  </si>
  <si>
    <t xml:space="preserve">E0013244@U.NUS.EDU</t>
  </si>
  <si>
    <t xml:space="preserve">nus_saurav@yahoo.com</t>
  </si>
  <si>
    <t xml:space="preserve">BAE KIDEOG</t>
  </si>
  <si>
    <t xml:space="preserve">A0084474X</t>
  </si>
  <si>
    <t xml:space="preserve">GR ST/03/255/D-1</t>
  </si>
  <si>
    <t xml:space="preserve">2/21/1992</t>
  </si>
  <si>
    <t xml:space="preserve">E0011496@U.NUS.EDU</t>
  </si>
  <si>
    <t xml:space="preserve">anthony.bae92@gmail.com</t>
  </si>
  <si>
    <t xml:space="preserve">WU YANG</t>
  </si>
  <si>
    <t xml:space="preserve">A0177071E</t>
  </si>
  <si>
    <t xml:space="preserve">GR ST/03/256/A-1</t>
  </si>
  <si>
    <t xml:space="preserve">4/22/1995</t>
  </si>
  <si>
    <t xml:space="preserve">E0240162@U.DUKE.NUS.EDU</t>
  </si>
  <si>
    <t xml:space="preserve">WuyangFF95@163.com</t>
  </si>
  <si>
    <t xml:space="preserve">JIN XIAO</t>
  </si>
  <si>
    <t xml:space="preserve">A0137468U</t>
  </si>
  <si>
    <t xml:space="preserve">GR ST/03/256/B-1</t>
  </si>
  <si>
    <t xml:space="preserve">1/27/1993</t>
  </si>
  <si>
    <t xml:space="preserve">E0000925@U.NUS.EDU</t>
  </si>
  <si>
    <t xml:space="preserve">glkkle@sina.com</t>
  </si>
  <si>
    <t xml:space="preserve">SHEN HAOSHENG</t>
  </si>
  <si>
    <t xml:space="preserve">A0161143U</t>
  </si>
  <si>
    <t xml:space="preserve">GR ST/03/256/C-1</t>
  </si>
  <si>
    <t xml:space="preserve">E0056353@U.NUS.EDU</t>
  </si>
  <si>
    <t xml:space="preserve">hzshenoliver@foxmail.com</t>
  </si>
  <si>
    <t xml:space="preserve">LE YAO</t>
  </si>
  <si>
    <t xml:space="preserve">A0176498H</t>
  </si>
  <si>
    <t xml:space="preserve">GR ST/03/256/D-1</t>
  </si>
  <si>
    <t xml:space="preserve">E0225084@U.NUS.EDU</t>
  </si>
  <si>
    <t xml:space="preserve">yaomichaelle18@gmail.com</t>
  </si>
  <si>
    <t xml:space="preserve">LIU ZONGDAI</t>
  </si>
  <si>
    <t xml:space="preserve">A0176557N</t>
  </si>
  <si>
    <t xml:space="preserve">GR ST/03/257/A-1</t>
  </si>
  <si>
    <t xml:space="preserve">3/29/1995</t>
  </si>
  <si>
    <t xml:space="preserve">E0225143@U.NUS.EDU</t>
  </si>
  <si>
    <t xml:space="preserve">liuzd@mail.sustc.edu.cn</t>
  </si>
  <si>
    <t xml:space="preserve">YANG SIYAO</t>
  </si>
  <si>
    <t xml:space="preserve">A0159510J</t>
  </si>
  <si>
    <t xml:space="preserve">GR ST/03/257/B-1</t>
  </si>
  <si>
    <t xml:space="preserve">E0046889@U.NUS.EDU</t>
  </si>
  <si>
    <t xml:space="preserve">siyao_yang1994@163.com</t>
  </si>
  <si>
    <t xml:space="preserve">SYLVAIN JUN-ZHE RIONDET</t>
  </si>
  <si>
    <t xml:space="preserve">A0178584L</t>
  </si>
  <si>
    <t xml:space="preserve">GR ST/03/257/C-1</t>
  </si>
  <si>
    <t xml:space="preserve">E0267895@U.NUS.EDU</t>
  </si>
  <si>
    <t xml:space="preserve">sylvainriondet@gmail.com</t>
  </si>
  <si>
    <t xml:space="preserve">ZHU QIUYU</t>
  </si>
  <si>
    <t xml:space="preserve">A0176503H</t>
  </si>
  <si>
    <t xml:space="preserve">GR ST/03/257/D-1</t>
  </si>
  <si>
    <t xml:space="preserve">7/21/1994</t>
  </si>
  <si>
    <t xml:space="preserve">E0225089@U.NUS.EDU</t>
  </si>
  <si>
    <t xml:space="preserve">maxqyzhu@gmail.com</t>
  </si>
  <si>
    <t xml:space="preserve">LIN, XIAOXUAN</t>
  </si>
  <si>
    <t xml:space="preserve">A0148774N</t>
  </si>
  <si>
    <t xml:space="preserve">GR ST/03/258/A-1</t>
  </si>
  <si>
    <t xml:space="preserve">E0013651@U.NUS.EDU</t>
  </si>
  <si>
    <t xml:space="preserve">linquyzju@gmail.com</t>
  </si>
  <si>
    <t xml:space="preserve">PHD IN CANCER BIOLOGY</t>
  </si>
  <si>
    <t xml:space="preserve">QI JIAAN</t>
  </si>
  <si>
    <t xml:space="preserve">A0151863A</t>
  </si>
  <si>
    <t xml:space="preserve">GR ST/03/258/B-1</t>
  </si>
  <si>
    <t xml:space="preserve">E0020422@U.NUS.EDU</t>
  </si>
  <si>
    <t xml:space="preserve">e0020422@u.nus.edu</t>
  </si>
  <si>
    <t xml:space="preserve">ANDY PAUL CHEN</t>
  </si>
  <si>
    <t xml:space="preserve">A0072231W</t>
  </si>
  <si>
    <t xml:space="preserve">GR ST/03/258/C-1</t>
  </si>
  <si>
    <t xml:space="preserve">6/16/1989</t>
  </si>
  <si>
    <t xml:space="preserve">A0072231@U.NUS.EDU</t>
  </si>
  <si>
    <t xml:space="preserve">andypaulchen88@hotmail.com</t>
  </si>
  <si>
    <t xml:space="preserve">ABDUL MU'IZZ BIN ABDUL KHALID</t>
  </si>
  <si>
    <t xml:space="preserve">A0174500R</t>
  </si>
  <si>
    <t xml:space="preserve">Bruneian</t>
  </si>
  <si>
    <t xml:space="preserve">GR ST/03/258/D-1</t>
  </si>
  <si>
    <t xml:space="preserve">E0212222@U.NUS.EDU</t>
  </si>
  <si>
    <t xml:space="preserve">muizz.khalid@outlook.com</t>
  </si>
  <si>
    <t xml:space="preserve">SREYUS PALLIYANI</t>
  </si>
  <si>
    <t xml:space="preserve">A0119186Y</t>
  </si>
  <si>
    <t xml:space="preserve">GR ST/03/259-Bedroom</t>
  </si>
  <si>
    <t xml:space="preserve">E0157575@U.NUS.EDU</t>
  </si>
  <si>
    <t xml:space="preserve">sreyus@hotmail.com</t>
  </si>
  <si>
    <t xml:space="preserve">SUDARTA SUDARTA</t>
  </si>
  <si>
    <t xml:space="preserve">A0165903A</t>
  </si>
  <si>
    <t xml:space="preserve">GR ST/03/260-Bedroom</t>
  </si>
  <si>
    <t xml:space="preserve">E0170819@U.NUS.EDU</t>
  </si>
  <si>
    <t xml:space="preserve">sudartasudarta@yahoo.com</t>
  </si>
  <si>
    <t xml:space="preserve">SUGANTHI SUGUMAR</t>
  </si>
  <si>
    <t xml:space="preserve">A0178180B</t>
  </si>
  <si>
    <t xml:space="preserve">GR ST/03/261-Bedroom</t>
  </si>
  <si>
    <t xml:space="preserve">12/13/1992</t>
  </si>
  <si>
    <t xml:space="preserve">E0267491@U.NUS.EDU</t>
  </si>
  <si>
    <t xml:space="preserve">sugikushal@gmail.com</t>
  </si>
  <si>
    <t xml:space="preserve">LI YA</t>
  </si>
  <si>
    <t xml:space="preserve">A0151274L</t>
  </si>
  <si>
    <t xml:space="preserve">GR ST/03/262-Bedroom</t>
  </si>
  <si>
    <t xml:space="preserve">7/26/1990</t>
  </si>
  <si>
    <t xml:space="preserve">E0016759@U.NUS.EDU</t>
  </si>
  <si>
    <t xml:space="preserve">leahlee726@gmail.com</t>
  </si>
  <si>
    <t xml:space="preserve">LIU CHIXUAN</t>
  </si>
  <si>
    <t xml:space="preserve">A0070124X</t>
  </si>
  <si>
    <t xml:space="preserve">GR ST/03/263-Bedroom</t>
  </si>
  <si>
    <t xml:space="preserve">6/15/1990</t>
  </si>
  <si>
    <t xml:space="preserve">E0172087@U.NUS.EDU</t>
  </si>
  <si>
    <t xml:space="preserve">chixuan.liu@gmail.com</t>
  </si>
  <si>
    <t xml:space="preserve">QIU YAWEN</t>
  </si>
  <si>
    <t xml:space="preserve">A0109732H</t>
  </si>
  <si>
    <t xml:space="preserve">GR ST/03/264-Bedroom</t>
  </si>
  <si>
    <t xml:space="preserve">12/15/1988</t>
  </si>
  <si>
    <t xml:space="preserve">A0109732@U.NUS.EDU</t>
  </si>
  <si>
    <t xml:space="preserve">SONG ZIWEI</t>
  </si>
  <si>
    <t xml:space="preserve">A0123674E</t>
  </si>
  <si>
    <t xml:space="preserve">GR ST/03/265-Bedroom</t>
  </si>
  <si>
    <t xml:space="preserve">10/20/1987</t>
  </si>
  <si>
    <t xml:space="preserve">A0123674@U.NUS.EDU</t>
  </si>
  <si>
    <t xml:space="preserve">ziweisong@gmail.com</t>
  </si>
  <si>
    <t xml:space="preserve">SHEN SHIQI</t>
  </si>
  <si>
    <t xml:space="preserve">A0138240N</t>
  </si>
  <si>
    <t xml:space="preserve">GR ST/04/250/A-1</t>
  </si>
  <si>
    <t xml:space="preserve">E0001894@U.NUS.EDU</t>
  </si>
  <si>
    <t xml:space="preserve">shensq04@gmail.com</t>
  </si>
  <si>
    <t xml:space="preserve">KRISTINA ROSE MARQUARDT</t>
  </si>
  <si>
    <t xml:space="preserve">A0179276M</t>
  </si>
  <si>
    <t xml:space="preserve">GR ST/04/250/B-1</t>
  </si>
  <si>
    <t xml:space="preserve">E0268645@U.NUS.EDU</t>
  </si>
  <si>
    <t xml:space="preserve">kmarquardt8@gatech.edu</t>
  </si>
  <si>
    <t xml:space="preserve">FAN XUANZI</t>
  </si>
  <si>
    <t xml:space="preserve">A0148676M</t>
  </si>
  <si>
    <t xml:space="preserve">GR ST/04/250/C-1</t>
  </si>
  <si>
    <t xml:space="preserve">E0013553@U.NUS.EDU</t>
  </si>
  <si>
    <t xml:space="preserve">ohfanxuanzi@163.com</t>
  </si>
  <si>
    <t xml:space="preserve">86-18810627386</t>
  </si>
  <si>
    <t xml:space="preserve">KIM BOHA</t>
  </si>
  <si>
    <t xml:space="preserve">A0179103J</t>
  </si>
  <si>
    <t xml:space="preserve">GR ST/04/250/D-1</t>
  </si>
  <si>
    <t xml:space="preserve">E0268472@U.NUS.EDU</t>
  </si>
  <si>
    <t xml:space="preserve">qkek0604@nate.com</t>
  </si>
  <si>
    <t xml:space="preserve">+82 10-5063-2325</t>
  </si>
  <si>
    <t xml:space="preserve">LEE EUNHEE</t>
  </si>
  <si>
    <t xml:space="preserve">A0175251J</t>
  </si>
  <si>
    <t xml:space="preserve">GR ST/04/251/A-1</t>
  </si>
  <si>
    <t xml:space="preserve">E0215953@U.NUS.EDU</t>
  </si>
  <si>
    <t xml:space="preserve">eunheelee0212@snu.ac.kr</t>
  </si>
  <si>
    <t xml:space="preserve">SIMRAN KARA KAUR PANATCH</t>
  </si>
  <si>
    <t xml:space="preserve">A0179043A</t>
  </si>
  <si>
    <t xml:space="preserve">GR ST/04/251/B-1</t>
  </si>
  <si>
    <t xml:space="preserve">E0268412@U.NUS.EDU</t>
  </si>
  <si>
    <t xml:space="preserve">simranpanatch@gmail.com</t>
  </si>
  <si>
    <t xml:space="preserve">SHIVANI DIXIT</t>
  </si>
  <si>
    <t xml:space="preserve">A0179288H</t>
  </si>
  <si>
    <t xml:space="preserve">GR ST/04/251/C-1</t>
  </si>
  <si>
    <t xml:space="preserve">E0268657@U.NUS.EDU</t>
  </si>
  <si>
    <t xml:space="preserve">shivaum.dixit@gmail.com</t>
  </si>
  <si>
    <t xml:space="preserve">ISABELLE LOUISE YEUNG YUEN TAI</t>
  </si>
  <si>
    <t xml:space="preserve">A0174861X</t>
  </si>
  <si>
    <t xml:space="preserve">GR ST/04/251/D-1</t>
  </si>
  <si>
    <t xml:space="preserve">8/16/1996</t>
  </si>
  <si>
    <t xml:space="preserve">E0215563@U.NUS.EDU</t>
  </si>
  <si>
    <t xml:space="preserve">isabelle_yeung@live.co.uk</t>
  </si>
  <si>
    <t xml:space="preserve">LENG KAI</t>
  </si>
  <si>
    <t xml:space="preserve">A0126781B</t>
  </si>
  <si>
    <t xml:space="preserve">GR ST/04/252/A-1</t>
  </si>
  <si>
    <t xml:space="preserve">5/22/1988</t>
  </si>
  <si>
    <t xml:space="preserve">A0126781@U.NUS.EDU</t>
  </si>
  <si>
    <t xml:space="preserve">lengkai@163.com</t>
  </si>
  <si>
    <t xml:space="preserve">+65 90843799</t>
  </si>
  <si>
    <t xml:space="preserve">LI JIE</t>
  </si>
  <si>
    <t xml:space="preserve">A0109698L</t>
  </si>
  <si>
    <t xml:space="preserve">GR ST/04/252/B-1</t>
  </si>
  <si>
    <t xml:space="preserve">9/28/1992</t>
  </si>
  <si>
    <t xml:space="preserve">A0109698@U.NUS.EDU</t>
  </si>
  <si>
    <t xml:space="preserve">phoebezju@gmail.com</t>
  </si>
  <si>
    <t xml:space="preserve">CHEN YIWEI</t>
  </si>
  <si>
    <t xml:space="preserve">A0144617E</t>
  </si>
  <si>
    <t xml:space="preserve">GR ST/04/252/C-1</t>
  </si>
  <si>
    <t xml:space="preserve">E0008685@U.NUS.EDU</t>
  </si>
  <si>
    <t xml:space="preserve">chenyiw5@mail2.sysu.edu.cn</t>
  </si>
  <si>
    <t xml:space="preserve">ZHANG YUANNIAN</t>
  </si>
  <si>
    <t xml:space="preserve">A0141543N</t>
  </si>
  <si>
    <t xml:space="preserve">GR ST/04/252/D-1</t>
  </si>
  <si>
    <t xml:space="preserve">E0005510@U.NUS.EDU</t>
  </si>
  <si>
    <t xml:space="preserve">791645439@qq.com</t>
  </si>
  <si>
    <t xml:space="preserve">86-15907108908</t>
  </si>
  <si>
    <t xml:space="preserve">ENORA ODILE MARIE GEORGEAULT</t>
  </si>
  <si>
    <t xml:space="preserve">A0178861N</t>
  </si>
  <si>
    <t xml:space="preserve">GR ST/04/253/A-1</t>
  </si>
  <si>
    <t xml:space="preserve">11/17/1997</t>
  </si>
  <si>
    <t xml:space="preserve">E0268230@U.NUS.EDU</t>
  </si>
  <si>
    <t xml:space="preserve">enora.georgeault@hec.ca</t>
  </si>
  <si>
    <t xml:space="preserve">(+1)5149917153</t>
  </si>
  <si>
    <t xml:space="preserve">LOVISA KAROLINA DAGNY HAGSTROEM</t>
  </si>
  <si>
    <t xml:space="preserve">A0175046E</t>
  </si>
  <si>
    <t xml:space="preserve">GR ST/04/253/B-1</t>
  </si>
  <si>
    <t xml:space="preserve">12/23/1995</t>
  </si>
  <si>
    <t xml:space="preserve">E0215748@U.NUS.EDU</t>
  </si>
  <si>
    <t xml:space="preserve">lovhagstrom@gmail.com</t>
  </si>
  <si>
    <t xml:space="preserve">LEE HAGYEONG</t>
  </si>
  <si>
    <t xml:space="preserve">A0178930W</t>
  </si>
  <si>
    <t xml:space="preserve">GR ST/04/253/C-1</t>
  </si>
  <si>
    <t xml:space="preserve">E0268299@U.NUS.EDU</t>
  </si>
  <si>
    <t xml:space="preserve">hagyeong58@gmail.com</t>
  </si>
  <si>
    <t xml:space="preserve">+82 10-9986-7286</t>
  </si>
  <si>
    <t xml:space="preserve">QUINCY NG</t>
  </si>
  <si>
    <t xml:space="preserve">A0179186M</t>
  </si>
  <si>
    <t xml:space="preserve">GR ST/04/253/D-1</t>
  </si>
  <si>
    <t xml:space="preserve">5/17/1996</t>
  </si>
  <si>
    <t xml:space="preserve">E0268555@U.NUS.EDU</t>
  </si>
  <si>
    <t xml:space="preserve">qng18@schulich.yorku.ca</t>
  </si>
  <si>
    <t xml:space="preserve">SHI YUCHEN</t>
  </si>
  <si>
    <t xml:space="preserve">A0152433N</t>
  </si>
  <si>
    <t xml:space="preserve">GR ST/04/254/A-1</t>
  </si>
  <si>
    <t xml:space="preserve">7/31/1994</t>
  </si>
  <si>
    <t xml:space="preserve">E0022826@U.NUS.EDU</t>
  </si>
  <si>
    <t xml:space="preserve">15850772890@163.com</t>
  </si>
  <si>
    <t xml:space="preserve">ZHANG LIAN</t>
  </si>
  <si>
    <t xml:space="preserve">A0170508J</t>
  </si>
  <si>
    <t xml:space="preserve">GR ST/04/254/B-1</t>
  </si>
  <si>
    <t xml:space="preserve">E0193256@U.NUS.EDU</t>
  </si>
  <si>
    <t xml:space="preserve">lzhang025@e.ntu.edu.sg</t>
  </si>
  <si>
    <t xml:space="preserve">LE HAI VAN</t>
  </si>
  <si>
    <t xml:space="preserve">A0159548M</t>
  </si>
  <si>
    <t xml:space="preserve">GR ST/04/254/C-1</t>
  </si>
  <si>
    <t xml:space="preserve">E0046927@U.NUS.EDU</t>
  </si>
  <si>
    <t xml:space="preserve">levan.hus@gmail.com</t>
  </si>
  <si>
    <t xml:space="preserve">NAMGAY CHODEN</t>
  </si>
  <si>
    <t xml:space="preserve">A0126656Y</t>
  </si>
  <si>
    <t xml:space="preserve">Bhutanese</t>
  </si>
  <si>
    <t xml:space="preserve">GR ST/04/254/D-1</t>
  </si>
  <si>
    <t xml:space="preserve">3/14/1996</t>
  </si>
  <si>
    <t xml:space="preserve">A0126656@U.NUS.EDU</t>
  </si>
  <si>
    <t xml:space="preserve">namgay.chodeew@gmail.com</t>
  </si>
  <si>
    <t xml:space="preserve">LEE DAEUN</t>
  </si>
  <si>
    <t xml:space="preserve">A0178903W</t>
  </si>
  <si>
    <t xml:space="preserve">GR ST/04/255/A-1</t>
  </si>
  <si>
    <t xml:space="preserve">E0268272@U.NUS.EDU</t>
  </si>
  <si>
    <t xml:space="preserve">daeunshaylee@gmail.com</t>
  </si>
  <si>
    <t xml:space="preserve">LAURA ISHBEL ROBERTSON</t>
  </si>
  <si>
    <t xml:space="preserve">A0175749L</t>
  </si>
  <si>
    <t xml:space="preserve">GR ST/04/255/B-1</t>
  </si>
  <si>
    <t xml:space="preserve">E0216451@U.NUS.EDU</t>
  </si>
  <si>
    <t xml:space="preserve">Laurarobertson1998@gmail.com</t>
  </si>
  <si>
    <t xml:space="preserve">FENG TIANYI</t>
  </si>
  <si>
    <t xml:space="preserve">A0174045J</t>
  </si>
  <si>
    <t xml:space="preserve">GR ST/04/255/C-1</t>
  </si>
  <si>
    <t xml:space="preserve">10/28/1995</t>
  </si>
  <si>
    <t xml:space="preserve">E0204994@U.NUS.EDU</t>
  </si>
  <si>
    <t xml:space="preserve">fengtianyi@bupt.edu.cn</t>
  </si>
  <si>
    <t xml:space="preserve">86-15501097772</t>
  </si>
  <si>
    <t xml:space="preserve">OLIVIA ISHA SOMMERVILLE</t>
  </si>
  <si>
    <t xml:space="preserve">A0175734X</t>
  </si>
  <si>
    <t xml:space="preserve">GR ST/04/255/D-1</t>
  </si>
  <si>
    <t xml:space="preserve">1/25/1997</t>
  </si>
  <si>
    <t xml:space="preserve">E0216436@U.NUS.EDU</t>
  </si>
  <si>
    <t xml:space="preserve">Oliviasommerville@hotmail.com</t>
  </si>
  <si>
    <t xml:space="preserve">JIANG WEIWEI</t>
  </si>
  <si>
    <t xml:space="preserve">A0137254H</t>
  </si>
  <si>
    <t xml:space="preserve">GR ST/04/256/A-1</t>
  </si>
  <si>
    <t xml:space="preserve">2/19/1993</t>
  </si>
  <si>
    <t xml:space="preserve">E0000525@U.NUS.EDU</t>
  </si>
  <si>
    <t xml:space="preserve">jww112510067@hotmail.com</t>
  </si>
  <si>
    <t xml:space="preserve">ROMIKA SHARMA</t>
  </si>
  <si>
    <t xml:space="preserve">A0148710J</t>
  </si>
  <si>
    <t xml:space="preserve">GR ST/04/256/B-1</t>
  </si>
  <si>
    <t xml:space="preserve">8/25/1989</t>
  </si>
  <si>
    <t xml:space="preserve">E0013587@U.NUS.EDU</t>
  </si>
  <si>
    <t xml:space="preserve">romikasharma7@gmail.com</t>
  </si>
  <si>
    <t xml:space="preserve">+91 8197897534</t>
  </si>
  <si>
    <t xml:space="preserve">CHAKRABORTY DEBJANI</t>
  </si>
  <si>
    <t xml:space="preserve">A0123838B</t>
  </si>
  <si>
    <t xml:space="preserve">GR ST/04/256/C-1</t>
  </si>
  <si>
    <t xml:space="preserve">4/30/1992</t>
  </si>
  <si>
    <t xml:space="preserve">A0123838@U.NUS.EDU</t>
  </si>
  <si>
    <t xml:space="preserve">debjanichakraborty221@gmail.com</t>
  </si>
  <si>
    <t xml:space="preserve">ZHANG JIEQIONG</t>
  </si>
  <si>
    <t xml:space="preserve">A0174047E</t>
  </si>
  <si>
    <t xml:space="preserve">GR ST/04/256/D-1</t>
  </si>
  <si>
    <t xml:space="preserve">4/25/1991</t>
  </si>
  <si>
    <t xml:space="preserve">E0204996@U.NUS.EDU</t>
  </si>
  <si>
    <t xml:space="preserve">zhangjq0425@zju.edu.cn</t>
  </si>
  <si>
    <t xml:space="preserve">XU BINGJIE</t>
  </si>
  <si>
    <t xml:space="preserve">A0135954X</t>
  </si>
  <si>
    <t xml:space="preserve">GR ST/04/257/A-1</t>
  </si>
  <si>
    <t xml:space="preserve">10/16/1992</t>
  </si>
  <si>
    <t xml:space="preserve">A0135954@U.NUS.EDU</t>
  </si>
  <si>
    <t xml:space="preserve">bingjiexu.molly@gmail.com</t>
  </si>
  <si>
    <t xml:space="preserve">LI YUANYUAN</t>
  </si>
  <si>
    <t xml:space="preserve">A0141541U</t>
  </si>
  <si>
    <t xml:space="preserve">GR ST/04/257/B-1</t>
  </si>
  <si>
    <t xml:space="preserve">8/15/1989</t>
  </si>
  <si>
    <t xml:space="preserve">E0005508@U.NUS.EDU</t>
  </si>
  <si>
    <t xml:space="preserve">E0005508@u.nus.edu</t>
  </si>
  <si>
    <t xml:space="preserve">SHENG, HUIWEN</t>
  </si>
  <si>
    <t xml:space="preserve">A0154677R</t>
  </si>
  <si>
    <t xml:space="preserve">GR ST/04/257/C-1</t>
  </si>
  <si>
    <t xml:space="preserve">11/23/1994</t>
  </si>
  <si>
    <t xml:space="preserve">E0029880@U.NUS.EDU</t>
  </si>
  <si>
    <t xml:space="preserve">shenghuiwen23@gmail.com</t>
  </si>
  <si>
    <t xml:space="preserve">MA LING</t>
  </si>
  <si>
    <t xml:space="preserve">A0159454W</t>
  </si>
  <si>
    <t xml:space="preserve">GR ST/04/257/D-1</t>
  </si>
  <si>
    <t xml:space="preserve">12/24/1988</t>
  </si>
  <si>
    <t xml:space="preserve">E0046833@U.NUS.EDU</t>
  </si>
  <si>
    <t xml:space="preserve">potato124@live.cn</t>
  </si>
  <si>
    <t xml:space="preserve">JAEHYUN JEON</t>
  </si>
  <si>
    <t xml:space="preserve">A0178647L</t>
  </si>
  <si>
    <t xml:space="preserve">GR ST/04/258/A-1</t>
  </si>
  <si>
    <t xml:space="preserve">E0268016@U.NUS.EDU</t>
  </si>
  <si>
    <t xml:space="preserve">julie.jeon@hotmail.com</t>
  </si>
  <si>
    <t xml:space="preserve">JAEEUN JEON</t>
  </si>
  <si>
    <t xml:space="preserve">A0178990J</t>
  </si>
  <si>
    <t xml:space="preserve">GR ST/04/258/B-1</t>
  </si>
  <si>
    <t xml:space="preserve">E0268359@U.NUS.EDU</t>
  </si>
  <si>
    <t xml:space="preserve">jeonceline@gmail.com</t>
  </si>
  <si>
    <t xml:space="preserve">KATHERINE CHARLOTTE LEE</t>
  </si>
  <si>
    <t xml:space="preserve">A0179159M</t>
  </si>
  <si>
    <t xml:space="preserve">GR ST/04/258/C-1</t>
  </si>
  <si>
    <t xml:space="preserve">E0268528@U.NUS.EDU</t>
  </si>
  <si>
    <t xml:space="preserve">charlottelee@gatech.edu</t>
  </si>
  <si>
    <t xml:space="preserve">KAROLINA MARIA FRYZLEWICZ</t>
  </si>
  <si>
    <t xml:space="preserve">A0175213M</t>
  </si>
  <si>
    <t xml:space="preserve">RC Current Non Graduate</t>
  </si>
  <si>
    <t xml:space="preserve">GR ST/04/258/D-1</t>
  </si>
  <si>
    <t xml:space="preserve">E0215915@U.NUS.EDU</t>
  </si>
  <si>
    <t xml:space="preserve">karolina.fryzlewicz.15@ucl.ac.uk</t>
  </si>
  <si>
    <t xml:space="preserve">SRISHTI BHARGAVA</t>
  </si>
  <si>
    <t xml:space="preserve">A0163234M</t>
  </si>
  <si>
    <t xml:space="preserve">GR ST/04/259-Bedroom</t>
  </si>
  <si>
    <t xml:space="preserve">12/31/1990</t>
  </si>
  <si>
    <t xml:space="preserve">E0146798@U.NUS.EDU</t>
  </si>
  <si>
    <t xml:space="preserve">bhargavasrishti31@gmail.com</t>
  </si>
  <si>
    <t xml:space="preserve">JUAN PABLO TEJADA</t>
  </si>
  <si>
    <t xml:space="preserve">A0166177W</t>
  </si>
  <si>
    <t xml:space="preserve">Guatemalan</t>
  </si>
  <si>
    <t xml:space="preserve">GR ST/04/260-Bedroom</t>
  </si>
  <si>
    <t xml:space="preserve">E0171691@U.NUS.EDU</t>
  </si>
  <si>
    <t xml:space="preserve">juanptejada@gmail.com</t>
  </si>
  <si>
    <t xml:space="preserve">IRVAN JAHJA</t>
  </si>
  <si>
    <t xml:space="preserve">A0123879R</t>
  </si>
  <si>
    <t xml:space="preserve">GR ST/04/261-Bedroom</t>
  </si>
  <si>
    <t xml:space="preserve">8/29/1990</t>
  </si>
  <si>
    <t xml:space="preserve">A0123879@U.NUS.EDU</t>
  </si>
  <si>
    <t xml:space="preserve">dolphinigle.mailbox@gmail.com</t>
  </si>
  <si>
    <t xml:space="preserve">SANDAREKA KUMUDU KUMARI WICKRAMANAYAKE</t>
  </si>
  <si>
    <t xml:space="preserve">A0163501U</t>
  </si>
  <si>
    <t xml:space="preserve">GR ST/04/262-Bedroom</t>
  </si>
  <si>
    <t xml:space="preserve">6/18/1989</t>
  </si>
  <si>
    <t xml:space="preserve">E0147065@U.NUS.EDU</t>
  </si>
  <si>
    <t xml:space="preserve">sandarekaw@cse.mrt.ac.lk</t>
  </si>
  <si>
    <t xml:space="preserve">REN JIE</t>
  </si>
  <si>
    <t xml:space="preserve">A0170465E</t>
  </si>
  <si>
    <t xml:space="preserve">GR ST/04/263-Bedroom</t>
  </si>
  <si>
    <t xml:space="preserve">E0193213@U.NUS.EDU</t>
  </si>
  <si>
    <t xml:space="preserve">1231.renjie@gmail.com</t>
  </si>
  <si>
    <t xml:space="preserve">ANKITA VERMA</t>
  </si>
  <si>
    <t xml:space="preserve">A0166453B</t>
  </si>
  <si>
    <t xml:space="preserve">GR ST/04/265-Bedroom</t>
  </si>
  <si>
    <t xml:space="preserve">4/25/1985</t>
  </si>
  <si>
    <t xml:space="preserve">E0174589@U.NUS.EDU</t>
  </si>
  <si>
    <t xml:space="preserve">averma02@syr.edu</t>
  </si>
  <si>
    <t xml:space="preserve">LAN DONGDONG</t>
  </si>
  <si>
    <t xml:space="preserve">A0144969L</t>
  </si>
  <si>
    <t xml:space="preserve">GR ST/04/266-Bedroom</t>
  </si>
  <si>
    <t xml:space="preserve">8/24/1993</t>
  </si>
  <si>
    <t xml:space="preserve">E0009082@U.NUS.EDU</t>
  </si>
  <si>
    <t xml:space="preserve">605633238@qq.com</t>
  </si>
  <si>
    <t xml:space="preserve">KATRAGADDA APOORVA</t>
  </si>
  <si>
    <t xml:space="preserve">A0176534Y</t>
  </si>
  <si>
    <t xml:space="preserve">GR ST/05/250/A-1</t>
  </si>
  <si>
    <t xml:space="preserve">E0225120@U.NUS.EDU</t>
  </si>
  <si>
    <t xml:space="preserve">apoorva.katragadda@gmail.com</t>
  </si>
  <si>
    <t xml:space="preserve">ILAYDA CANYAKMAZ</t>
  </si>
  <si>
    <t xml:space="preserve">A0174095Y</t>
  </si>
  <si>
    <t xml:space="preserve">GR ST/05/250/B-1</t>
  </si>
  <si>
    <t xml:space="preserve">E0205044@U.NUS.EDU</t>
  </si>
  <si>
    <t xml:space="preserve">ilayda.cy@gmail.com</t>
  </si>
  <si>
    <t xml:space="preserve">CANSU SEVENCAN</t>
  </si>
  <si>
    <t xml:space="preserve">A0151869R</t>
  </si>
  <si>
    <t xml:space="preserve">GR ST/05/250/C-1</t>
  </si>
  <si>
    <t xml:space="preserve">E0020428@U.NUS.EDU</t>
  </si>
  <si>
    <t xml:space="preserve">csevencan@gmail.com</t>
  </si>
  <si>
    <t xml:space="preserve">KALPANA KUMARI</t>
  </si>
  <si>
    <t xml:space="preserve">A0161144R</t>
  </si>
  <si>
    <t xml:space="preserve">GR ST/05/250/D-1</t>
  </si>
  <si>
    <t xml:space="preserve">8/23/1992</t>
  </si>
  <si>
    <t xml:space="preserve">E0056354@U.NUS.EDU</t>
  </si>
  <si>
    <t xml:space="preserve">kumarikalpana92@gmail.com</t>
  </si>
  <si>
    <t xml:space="preserve">ZHANG HONGYING</t>
  </si>
  <si>
    <t xml:space="preserve">A0132593E</t>
  </si>
  <si>
    <t xml:space="preserve">GR ST/05/251/A-1</t>
  </si>
  <si>
    <t xml:space="preserve">A0132593@U.NUS.EDU</t>
  </si>
  <si>
    <t xml:space="preserve">hongyingzhang1990@gmail.com</t>
  </si>
  <si>
    <t xml:space="preserve">AMARA ROSE O'NEILL</t>
  </si>
  <si>
    <t xml:space="preserve">A0175168W</t>
  </si>
  <si>
    <t xml:space="preserve">GR ST/05/251/B-1</t>
  </si>
  <si>
    <t xml:space="preserve">4/30/1997</t>
  </si>
  <si>
    <t xml:space="preserve">E0215870@U.NUS.EDU</t>
  </si>
  <si>
    <t xml:space="preserve">amararoneill@gmail.com</t>
  </si>
  <si>
    <t xml:space="preserve">LIU YUE</t>
  </si>
  <si>
    <t xml:space="preserve">A0174018J</t>
  </si>
  <si>
    <t xml:space="preserve">GR ST/05/251/C-1</t>
  </si>
  <si>
    <t xml:space="preserve">E0204967@U.NUS.EDU</t>
  </si>
  <si>
    <t xml:space="preserve">liuyue2014@mail.dlut.edu.cn</t>
  </si>
  <si>
    <t xml:space="preserve">86-13478926339</t>
  </si>
  <si>
    <t xml:space="preserve">TANG XIAOQING</t>
  </si>
  <si>
    <t xml:space="preserve">A0174043M</t>
  </si>
  <si>
    <t xml:space="preserve">GR ST/05/251/D-1</t>
  </si>
  <si>
    <t xml:space="preserve">3/13/1993</t>
  </si>
  <si>
    <t xml:space="preserve">E0204992@U.NUS.EDU</t>
  </si>
  <si>
    <t xml:space="preserve">xiaoqing_tang@hotmail.com</t>
  </si>
  <si>
    <t xml:space="preserve">86 15122332451</t>
  </si>
  <si>
    <t xml:space="preserve">ACHALA GUPTA</t>
  </si>
  <si>
    <t xml:space="preserve">A0096071E</t>
  </si>
  <si>
    <t xml:space="preserve">GR ST/05/252/A-1</t>
  </si>
  <si>
    <t xml:space="preserve">A0096071@U.NUS.EDU</t>
  </si>
  <si>
    <t xml:space="preserve">achalatiss@gmail.com</t>
  </si>
  <si>
    <t xml:space="preserve">TANAMAS SIRIPHANITCHAKORN</t>
  </si>
  <si>
    <t xml:space="preserve">A0159591R</t>
  </si>
  <si>
    <t xml:space="preserve">GR ST/05/252/B-1</t>
  </si>
  <si>
    <t xml:space="preserve">E0046970@U.NUS.EDU</t>
  </si>
  <si>
    <t xml:space="preserve">t.siriphanitchakorn@gmail.com</t>
  </si>
  <si>
    <t xml:space="preserve">NIKITA DEWANGAN</t>
  </si>
  <si>
    <t xml:space="preserve">A0148691U</t>
  </si>
  <si>
    <t xml:space="preserve">GR ST/05/252/C-1</t>
  </si>
  <si>
    <t xml:space="preserve">E0013568@U.NUS.EDU</t>
  </si>
  <si>
    <t xml:space="preserve">nikitachemical92@gmail.com</t>
  </si>
  <si>
    <t xml:space="preserve">JENNY</t>
  </si>
  <si>
    <t xml:space="preserve">A0100350H</t>
  </si>
  <si>
    <t xml:space="preserve">GR ST/05/252/D-1</t>
  </si>
  <si>
    <t xml:space="preserve">2/13/1992</t>
  </si>
  <si>
    <t xml:space="preserve">E0023469@U.NUS.EDU</t>
  </si>
  <si>
    <t xml:space="preserve">jenny_liverpudlian_d_best@yahoo.com</t>
  </si>
  <si>
    <t xml:space="preserve">ROWEENA YIP LEILENG</t>
  </si>
  <si>
    <t xml:space="preserve">A0152162R</t>
  </si>
  <si>
    <t xml:space="preserve">GR ST/05/253/A-1</t>
  </si>
  <si>
    <t xml:space="preserve">E0021559@U.NUS.EDU</t>
  </si>
  <si>
    <t xml:space="preserve">roweenayip@gmail.com</t>
  </si>
  <si>
    <t xml:space="preserve">MINNAH THOMAS</t>
  </si>
  <si>
    <t xml:space="preserve">A0109746X</t>
  </si>
  <si>
    <t xml:space="preserve">GR ST/05/253/B-1</t>
  </si>
  <si>
    <t xml:space="preserve">A0109746@U.NUS.EDU</t>
  </si>
  <si>
    <t xml:space="preserve">minnah1989@gmail.com</t>
  </si>
  <si>
    <t xml:space="preserve">WONG POOI MUN</t>
  </si>
  <si>
    <t xml:space="preserve">A0174005R</t>
  </si>
  <si>
    <t xml:space="preserve">GR ST/05/253/C-1</t>
  </si>
  <si>
    <t xml:space="preserve">8/14/1993</t>
  </si>
  <si>
    <t xml:space="preserve">E0204954@U.NUS.EDU</t>
  </si>
  <si>
    <t xml:space="preserve">w.pooimun@gmail.com</t>
  </si>
  <si>
    <t xml:space="preserve">SRIJITA KUNDU</t>
  </si>
  <si>
    <t xml:space="preserve">A0151671J</t>
  </si>
  <si>
    <t xml:space="preserve">GR ST/05/253/D-1</t>
  </si>
  <si>
    <t xml:space="preserve">7/30/1992</t>
  </si>
  <si>
    <t xml:space="preserve">E0018318@U.NUS.EDU</t>
  </si>
  <si>
    <t xml:space="preserve">srijitak.cmi@gmail.com</t>
  </si>
  <si>
    <t xml:space="preserve">DAI FANGZHOU</t>
  </si>
  <si>
    <t xml:space="preserve">A0148699A</t>
  </si>
  <si>
    <t xml:space="preserve">GR ST/05/254/A-1</t>
  </si>
  <si>
    <t xml:space="preserve">E0013576@U.NUS.EDU</t>
  </si>
  <si>
    <t xml:space="preserve">daifangzhouark@163.com</t>
  </si>
  <si>
    <t xml:space="preserve">GUO WEIJIA</t>
  </si>
  <si>
    <t xml:space="preserve">A0174032R</t>
  </si>
  <si>
    <t xml:space="preserve">GR ST/05/254/B-1</t>
  </si>
  <si>
    <t xml:space="preserve">7/14/1995</t>
  </si>
  <si>
    <t xml:space="preserve">E0204981@U.NUS.EDU</t>
  </si>
  <si>
    <t xml:space="preserve">18631348618@163.com</t>
  </si>
  <si>
    <t xml:space="preserve">ZHU YIKE</t>
  </si>
  <si>
    <t xml:space="preserve">A0174042N</t>
  </si>
  <si>
    <t xml:space="preserve">GR ST/05/254/C-1</t>
  </si>
  <si>
    <t xml:space="preserve">10/22/1994</t>
  </si>
  <si>
    <t xml:space="preserve">E0204991@U.NUS.EDU</t>
  </si>
  <si>
    <t xml:space="preserve">zhuyike@zju.edu.cn</t>
  </si>
  <si>
    <t xml:space="preserve">HAN XI</t>
  </si>
  <si>
    <t xml:space="preserve">A0151684B</t>
  </si>
  <si>
    <t xml:space="preserve">GR ST/05/254/D-1</t>
  </si>
  <si>
    <t xml:space="preserve">7/15/1992</t>
  </si>
  <si>
    <t xml:space="preserve">E0018823@U.NUS.EDU</t>
  </si>
  <si>
    <t xml:space="preserve">hanxi@tju.edu.cn</t>
  </si>
  <si>
    <t xml:space="preserve">YU XIAOQIAN</t>
  </si>
  <si>
    <t xml:space="preserve">A0132577B</t>
  </si>
  <si>
    <t xml:space="preserve">GR ST/05/255/A-1</t>
  </si>
  <si>
    <t xml:space="preserve">A0132577@U.NUS.EDU</t>
  </si>
  <si>
    <t xml:space="preserve">xiaoqianyu1109@gmail.com</t>
  </si>
  <si>
    <t xml:space="preserve">RUIJIE CHENG</t>
  </si>
  <si>
    <t xml:space="preserve">A0145008N</t>
  </si>
  <si>
    <t xml:space="preserve">GR ST/05/255/B-1</t>
  </si>
  <si>
    <t xml:space="preserve">E0009121@U.NUS.EDU</t>
  </si>
  <si>
    <t xml:space="preserve">stefanie.ruijie@gmail.com</t>
  </si>
  <si>
    <t xml:space="preserve">KUONG UN TENG</t>
  </si>
  <si>
    <t xml:space="preserve">A0174509Y</t>
  </si>
  <si>
    <t xml:space="preserve">GR ST/05/255/C-1</t>
  </si>
  <si>
    <t xml:space="preserve">E0212231@U.NUS.EDU</t>
  </si>
  <si>
    <t xml:space="preserve">nickuong@hotmail.com</t>
  </si>
  <si>
    <t xml:space="preserve">+853 63956238</t>
  </si>
  <si>
    <t xml:space="preserve">SUN CHI</t>
  </si>
  <si>
    <t xml:space="preserve">A0152183L</t>
  </si>
  <si>
    <t xml:space="preserve">GR ST/05/255/D-1</t>
  </si>
  <si>
    <t xml:space="preserve">E0021580@U.NUS.EDU</t>
  </si>
  <si>
    <t xml:space="preserve">lvlv19930804@163.com</t>
  </si>
  <si>
    <t xml:space="preserve">65-93416532</t>
  </si>
  <si>
    <t xml:space="preserve">SAANIYA SALIL ANAND</t>
  </si>
  <si>
    <t xml:space="preserve">A0178672N</t>
  </si>
  <si>
    <t xml:space="preserve">GR ST/05/256/A-1</t>
  </si>
  <si>
    <t xml:space="preserve">E0268041@U.NUS.EDU</t>
  </si>
  <si>
    <t xml:space="preserve">saaniyaanand@yahoo.com</t>
  </si>
  <si>
    <t xml:space="preserve">New Non Graduate</t>
  </si>
  <si>
    <t xml:space="preserve">GR ST/05/256/B-1</t>
  </si>
  <si>
    <t xml:space="preserve">aos0802@gmail.com</t>
  </si>
  <si>
    <t xml:space="preserve">YASMINA IRIS REISSER</t>
  </si>
  <si>
    <t xml:space="preserve">A0174755U</t>
  </si>
  <si>
    <t xml:space="preserve">GR ST/05/256/C-1</t>
  </si>
  <si>
    <t xml:space="preserve">E0215457@U.NUS.EDU</t>
  </si>
  <si>
    <t xml:space="preserve">yasmina.reisser@student.uni-tuebingen.de</t>
  </si>
  <si>
    <t xml:space="preserve">IDA LINNEA LINDERBRANDT</t>
  </si>
  <si>
    <t xml:space="preserve">A0179330E</t>
  </si>
  <si>
    <t xml:space="preserve">GR ST/05/256/D-1</t>
  </si>
  <si>
    <t xml:space="preserve">4/18/1992</t>
  </si>
  <si>
    <t xml:space="preserve">E0268699@U.NUS.EDU</t>
  </si>
  <si>
    <t xml:space="preserve">linderbr@kth.se</t>
  </si>
  <si>
    <t xml:space="preserve">VU LE KIM ANH</t>
  </si>
  <si>
    <t xml:space="preserve">A0113807L</t>
  </si>
  <si>
    <t xml:space="preserve">GR ST/05/257/A-1</t>
  </si>
  <si>
    <t xml:space="preserve">E0193601@U.NUS.EDU</t>
  </si>
  <si>
    <t xml:space="preserve">vu.le.kim.anh.2009@vjc.sg</t>
  </si>
  <si>
    <t xml:space="preserve">SHANG RUNXIN</t>
  </si>
  <si>
    <t xml:space="preserve">A0176921Y</t>
  </si>
  <si>
    <t xml:space="preserve">GR ST/05/257/B-1</t>
  </si>
  <si>
    <t xml:space="preserve">E0238004@U.NUS.EDU</t>
  </si>
  <si>
    <t xml:space="preserve">srx_heart@sina.com</t>
  </si>
  <si>
    <t xml:space="preserve">ZHONG SHIQI</t>
  </si>
  <si>
    <t xml:space="preserve">A0146618Y</t>
  </si>
  <si>
    <t xml:space="preserve">GR ST/05/257/C-1</t>
  </si>
  <si>
    <t xml:space="preserve">6/15/1993</t>
  </si>
  <si>
    <t xml:space="preserve">E0010838@U.NUS.EDU</t>
  </si>
  <si>
    <t xml:space="preserve">aileen9306@163.com</t>
  </si>
  <si>
    <t xml:space="preserve">VO TRAN VY KHANH</t>
  </si>
  <si>
    <t xml:space="preserve">A0146576U</t>
  </si>
  <si>
    <t xml:space="preserve">GR ST/05/257/D-1</t>
  </si>
  <si>
    <t xml:space="preserve">7/28/1991</t>
  </si>
  <si>
    <t xml:space="preserve">E0010786@U.NUS.EDU</t>
  </si>
  <si>
    <t xml:space="preserve">vykhanhvotran@gmail.com</t>
  </si>
  <si>
    <t xml:space="preserve">YUAN PEIYUN</t>
  </si>
  <si>
    <t xml:space="preserve">A0166049Y</t>
  </si>
  <si>
    <t xml:space="preserve">GR ST/05/258/A-1</t>
  </si>
  <si>
    <t xml:space="preserve">E0171563@U.NUS.EDU</t>
  </si>
  <si>
    <t xml:space="preserve">GARIMA SINGH</t>
  </si>
  <si>
    <t xml:space="preserve">A0166227A</t>
  </si>
  <si>
    <t xml:space="preserve">GR ST/05/258/B-1</t>
  </si>
  <si>
    <t xml:space="preserve">E0172913@U.NUS.EDU</t>
  </si>
  <si>
    <t xml:space="preserve">WANG YALI</t>
  </si>
  <si>
    <t xml:space="preserve">A0152102A</t>
  </si>
  <si>
    <t xml:space="preserve">GR ST/05/258/C-1</t>
  </si>
  <si>
    <t xml:space="preserve">E0021499@U.NUS.EDU</t>
  </si>
  <si>
    <t xml:space="preserve">yaliwang1990@foxmail.com</t>
  </si>
  <si>
    <t xml:space="preserve">65 83743290</t>
  </si>
  <si>
    <t xml:space="preserve">JANICE LEVINA</t>
  </si>
  <si>
    <t xml:space="preserve">A0179133A</t>
  </si>
  <si>
    <t xml:space="preserve">GR ST/05/258/D-1</t>
  </si>
  <si>
    <t xml:space="preserve">5/23/1998</t>
  </si>
  <si>
    <t xml:space="preserve">E0268502@U.NUS.EDU</t>
  </si>
  <si>
    <t xml:space="preserve">janicelevinapirate@gmail.com</t>
  </si>
  <si>
    <t xml:space="preserve">PRITI MISHRA</t>
  </si>
  <si>
    <t xml:space="preserve">A0133537H</t>
  </si>
  <si>
    <t xml:space="preserve">GR ST/05/259-Bedroom</t>
  </si>
  <si>
    <t xml:space="preserve">A0133537@U.NUS.EDU</t>
  </si>
  <si>
    <t xml:space="preserve">pritim2k6@gmail.com</t>
  </si>
  <si>
    <t xml:space="preserve">DU ROSA CELIA POQUITA</t>
  </si>
  <si>
    <t xml:space="preserve">A0094037E</t>
  </si>
  <si>
    <t xml:space="preserve">GR ST/05/260-Bedroom</t>
  </si>
  <si>
    <t xml:space="preserve">5/23/1982</t>
  </si>
  <si>
    <t xml:space="preserve">A0094037@U.NUS.EDU</t>
  </si>
  <si>
    <t xml:space="preserve">rosswell_0523@yahoo.com</t>
  </si>
  <si>
    <t xml:space="preserve">GENG YIFAN</t>
  </si>
  <si>
    <t xml:space="preserve">A0166159W</t>
  </si>
  <si>
    <t xml:space="preserve">GR ST/05/261-Bedroom</t>
  </si>
  <si>
    <t xml:space="preserve">7/28/1987</t>
  </si>
  <si>
    <t xml:space="preserve">E0171673@U.NUS.EDU</t>
  </si>
  <si>
    <t xml:space="preserve">ivangeng7@gmail.com</t>
  </si>
  <si>
    <t xml:space="preserve">TAKESHI TODOROKI</t>
  </si>
  <si>
    <t xml:space="preserve">A0166133L</t>
  </si>
  <si>
    <t xml:space="preserve">GR ST/05/262-Bedroom</t>
  </si>
  <si>
    <t xml:space="preserve">E0171647@U.NUS.EDU</t>
  </si>
  <si>
    <t xml:space="preserve">tk4.tdrk@gmail.com</t>
  </si>
  <si>
    <t xml:space="preserve">NOOPUR VINAYAK JOSHI</t>
  </si>
  <si>
    <t xml:space="preserve">A0166465W</t>
  </si>
  <si>
    <t xml:space="preserve">GR ST/05/263-Bedroom</t>
  </si>
  <si>
    <t xml:space="preserve">E0174601@U.NUS.EDU</t>
  </si>
  <si>
    <t xml:space="preserve">noopurjoshi12@gmail.com</t>
  </si>
  <si>
    <t xml:space="preserve">HAO SIYU</t>
  </si>
  <si>
    <t xml:space="preserve">A0144580H</t>
  </si>
  <si>
    <t xml:space="preserve">GR ST/05/265-Bedroom</t>
  </si>
  <si>
    <t xml:space="preserve">E0008648@U.NUS.EDU</t>
  </si>
  <si>
    <t xml:space="preserve">siyuhao0702@126.com</t>
  </si>
  <si>
    <t xml:space="preserve">JIAZHEN ZHOU</t>
  </si>
  <si>
    <t xml:space="preserve">A0166105M</t>
  </si>
  <si>
    <t xml:space="preserve">GR ST/06/250/A-1</t>
  </si>
  <si>
    <t xml:space="preserve">12/23/1986</t>
  </si>
  <si>
    <t xml:space="preserve">E0171619@U.NUS.EDU</t>
  </si>
  <si>
    <t xml:space="preserve">CHIEKO TAZUKE</t>
  </si>
  <si>
    <t xml:space="preserve">A0166118E</t>
  </si>
  <si>
    <t xml:space="preserve">GR ST/06/250/B-1</t>
  </si>
  <si>
    <t xml:space="preserve">11/22/1982</t>
  </si>
  <si>
    <t xml:space="preserve">E0171632@U.NUS.EDU</t>
  </si>
  <si>
    <t xml:space="preserve">LUO YILAN</t>
  </si>
  <si>
    <t xml:space="preserve">A0159513A</t>
  </si>
  <si>
    <t xml:space="preserve">GR ST/06/250/D-1</t>
  </si>
  <si>
    <t xml:space="preserve">6/23/1994</t>
  </si>
  <si>
    <t xml:space="preserve">E0046892@U.NUS.EDU</t>
  </si>
  <si>
    <t xml:space="preserve">luoyilan_ruc@163.com</t>
  </si>
  <si>
    <t xml:space="preserve">SABRINA CHIN-YUN SHEN</t>
  </si>
  <si>
    <t xml:space="preserve">A0178982H</t>
  </si>
  <si>
    <t xml:space="preserve">GR ST/06/251/A-1</t>
  </si>
  <si>
    <t xml:space="preserve">10/30/1997</t>
  </si>
  <si>
    <t xml:space="preserve">E0268351@U.NUS.EDU</t>
  </si>
  <si>
    <t xml:space="preserve">sshen14@jhu.edu</t>
  </si>
  <si>
    <t xml:space="preserve">SEN BINITA</t>
  </si>
  <si>
    <t xml:space="preserve">A0144957R</t>
  </si>
  <si>
    <t xml:space="preserve">GR ST/06/251/B-1</t>
  </si>
  <si>
    <t xml:space="preserve">8/30/1990</t>
  </si>
  <si>
    <t xml:space="preserve">E0009070@U.NUS.EDU</t>
  </si>
  <si>
    <t xml:space="preserve">binitanitrkl@gmail.com</t>
  </si>
  <si>
    <t xml:space="preserve">GUAN DI</t>
  </si>
  <si>
    <t xml:space="preserve">A0148708W</t>
  </si>
  <si>
    <t xml:space="preserve">GR ST/06/251/C-1</t>
  </si>
  <si>
    <t xml:space="preserve">4/13/1990</t>
  </si>
  <si>
    <t xml:space="preserve">E0013585@U.NUS.EDU</t>
  </si>
  <si>
    <t xml:space="preserve">application.guandi@hotmail.com</t>
  </si>
  <si>
    <t xml:space="preserve">CHEN YUAN</t>
  </si>
  <si>
    <t xml:space="preserve">A0176555U</t>
  </si>
  <si>
    <t xml:space="preserve">GR ST/06/251/D-1</t>
  </si>
  <si>
    <t xml:space="preserve">E0225141@U.NUS.EDU</t>
  </si>
  <si>
    <t xml:space="preserve">fjchenyuan@foxmail.com</t>
  </si>
  <si>
    <t xml:space="preserve">+86 13599538273</t>
  </si>
  <si>
    <t xml:space="preserve">LIU LU</t>
  </si>
  <si>
    <t xml:space="preserve">A0117138J</t>
  </si>
  <si>
    <t xml:space="preserve">GR ST/06/252/A-1</t>
  </si>
  <si>
    <t xml:space="preserve">A0117138@U.NUS.EDU</t>
  </si>
  <si>
    <t xml:space="preserve">mariaholmes1210@gmail.com</t>
  </si>
  <si>
    <t xml:space="preserve">XU JIANXIONG</t>
  </si>
  <si>
    <t xml:space="preserve">A0150415U</t>
  </si>
  <si>
    <t xml:space="preserve">GR ST/06/252/B-1</t>
  </si>
  <si>
    <t xml:space="preserve">E0015397@U.NUS.EDU</t>
  </si>
  <si>
    <t xml:space="preserve">xjxakili@163.com</t>
  </si>
  <si>
    <t xml:space="preserve">(+65)98618886</t>
  </si>
  <si>
    <t xml:space="preserve">KANG YUYE</t>
  </si>
  <si>
    <t xml:space="preserve">A0148657N</t>
  </si>
  <si>
    <t xml:space="preserve">GR ST/06/252/C-1</t>
  </si>
  <si>
    <t xml:space="preserve">E0013534@U.NUS.EDU</t>
  </si>
  <si>
    <t xml:space="preserve">e0013534@u.nus.edu</t>
  </si>
  <si>
    <t xml:space="preserve">+65 91311737</t>
  </si>
  <si>
    <t xml:space="preserve">WU LINGJIE</t>
  </si>
  <si>
    <t xml:space="preserve">A0179457L</t>
  </si>
  <si>
    <t xml:space="preserve">GR ST/06/252/D-1</t>
  </si>
  <si>
    <t xml:space="preserve">2/22/1997</t>
  </si>
  <si>
    <t xml:space="preserve">E0268826@U.NUS.EDU</t>
  </si>
  <si>
    <t xml:space="preserve">3150103968@zju.edu.cn</t>
  </si>
  <si>
    <t xml:space="preserve">BEATA LOVISA KARLSSON</t>
  </si>
  <si>
    <t xml:space="preserve">A0174930A</t>
  </si>
  <si>
    <t xml:space="preserve">GR ST/06/253/A-1</t>
  </si>
  <si>
    <t xml:space="preserve">E0215632@U.NUS.EDU</t>
  </si>
  <si>
    <t xml:space="preserve">info@beatak.se</t>
  </si>
  <si>
    <t xml:space="preserve">GANZORIG MISHEEL</t>
  </si>
  <si>
    <t xml:space="preserve">A0178849A</t>
  </si>
  <si>
    <t xml:space="preserve">Mongolian</t>
  </si>
  <si>
    <t xml:space="preserve">GR ST/06/253/B-1</t>
  </si>
  <si>
    <t xml:space="preserve">7/25/1997</t>
  </si>
  <si>
    <t xml:space="preserve">E0268218@U.NUS.EDU</t>
  </si>
  <si>
    <t xml:space="preserve">misheel725@naver.com</t>
  </si>
  <si>
    <t xml:space="preserve">ISHIBASHI SAKI</t>
  </si>
  <si>
    <t xml:space="preserve">A0175723B</t>
  </si>
  <si>
    <t xml:space="preserve">GR ST/06/253/C-1</t>
  </si>
  <si>
    <t xml:space="preserve">E0216425@U.NUS.EDU</t>
  </si>
  <si>
    <t xml:space="preserve">snsd017120@gmail.com</t>
  </si>
  <si>
    <t xml:space="preserve">MICHELLE NHA MINH PHAN</t>
  </si>
  <si>
    <t xml:space="preserve">A0178948A</t>
  </si>
  <si>
    <t xml:space="preserve">GR ST/06/253/D-1</t>
  </si>
  <si>
    <t xml:space="preserve">E0268317@U.NUS.EDU</t>
  </si>
  <si>
    <t xml:space="preserve">michellemphan@hotmail.com</t>
  </si>
  <si>
    <t xml:space="preserve">ZHANG LI</t>
  </si>
  <si>
    <t xml:space="preserve">A0154674X</t>
  </si>
  <si>
    <t xml:space="preserve">GR ST/06/254/A-1</t>
  </si>
  <si>
    <t xml:space="preserve">E0029877@U.NUS.EDU</t>
  </si>
  <si>
    <t xml:space="preserve">lizhangscu@hotmail.com</t>
  </si>
  <si>
    <t xml:space="preserve">KANG YA</t>
  </si>
  <si>
    <t xml:space="preserve">A0138363A</t>
  </si>
  <si>
    <t xml:space="preserve">GR ST/06/254/B-1</t>
  </si>
  <si>
    <t xml:space="preserve">E0002197@U.NUS.EDU</t>
  </si>
  <si>
    <t xml:space="preserve">loving.blue19@gmail.com</t>
  </si>
  <si>
    <t xml:space="preserve">SHIH CHANG</t>
  </si>
  <si>
    <t xml:space="preserve">A0159467M</t>
  </si>
  <si>
    <t xml:space="preserve">GR ST/06/254/C-1</t>
  </si>
  <si>
    <t xml:space="preserve">12/31/1989</t>
  </si>
  <si>
    <t xml:space="preserve">E0046846@U.NUS.EDU</t>
  </si>
  <si>
    <t xml:space="preserve">seattle92001@gmail.com</t>
  </si>
  <si>
    <t xml:space="preserve">LI SHUYUAN</t>
  </si>
  <si>
    <t xml:space="preserve">A0115793Y</t>
  </si>
  <si>
    <t xml:space="preserve">GR ST/06/254/D-1</t>
  </si>
  <si>
    <t xml:space="preserve">A0115793@U.NUS.EDU</t>
  </si>
  <si>
    <t xml:space="preserve">lishuyuan133@hotmail.com</t>
  </si>
  <si>
    <t xml:space="preserve">GAURI MATHUR</t>
  </si>
  <si>
    <t xml:space="preserve">A0166460E</t>
  </si>
  <si>
    <t xml:space="preserve">GR ST/06/255/A-1</t>
  </si>
  <si>
    <t xml:space="preserve">E0174596@U.NUS.EDU</t>
  </si>
  <si>
    <t xml:space="preserve">gauri_mathur@hotmail.com</t>
  </si>
  <si>
    <t xml:space="preserve">MASTER OF SCIENCE (BUILDING PERFORMANCE &amp; SUSTAINABILITY)</t>
  </si>
  <si>
    <t xml:space="preserve">VAISHALI YADAV</t>
  </si>
  <si>
    <t xml:space="preserve">A0151669W</t>
  </si>
  <si>
    <t xml:space="preserve">GR ST/06/255/B-1</t>
  </si>
  <si>
    <t xml:space="preserve">E0018316@U.NUS.EDU</t>
  </si>
  <si>
    <t xml:space="preserve">vaishaliyadav94@gmail.com</t>
  </si>
  <si>
    <t xml:space="preserve">SHEETAL KISHOR PARAKH</t>
  </si>
  <si>
    <t xml:space="preserve">A0134655A</t>
  </si>
  <si>
    <t xml:space="preserve">GR ST/06/255/C-1</t>
  </si>
  <si>
    <t xml:space="preserve">11/20/1992</t>
  </si>
  <si>
    <t xml:space="preserve">A0134655@U.NUS.EDU</t>
  </si>
  <si>
    <t xml:space="preserve">parakh.sheetal20@gmail.com</t>
  </si>
  <si>
    <t xml:space="preserve">DASVIT SHETTY</t>
  </si>
  <si>
    <t xml:space="preserve">A0166224J</t>
  </si>
  <si>
    <t xml:space="preserve">GR ST/06/255/D-1</t>
  </si>
  <si>
    <t xml:space="preserve">5/25/1993</t>
  </si>
  <si>
    <t xml:space="preserve">E0172392@U.NUS.EDU</t>
  </si>
  <si>
    <t xml:space="preserve">dasvitshetty@gmail.com</t>
  </si>
  <si>
    <t xml:space="preserve">CHEN QINQIN</t>
  </si>
  <si>
    <t xml:space="preserve">A0144608E</t>
  </si>
  <si>
    <t xml:space="preserve">GR ST/06/256/A-1</t>
  </si>
  <si>
    <t xml:space="preserve">11/23/1988</t>
  </si>
  <si>
    <t xml:space="preserve">E0008676@U.NUS.EDU</t>
  </si>
  <si>
    <t xml:space="preserve">christina.cqq@gmail.com</t>
  </si>
  <si>
    <t xml:space="preserve">65-98645785</t>
  </si>
  <si>
    <t xml:space="preserve">RITA HAMEISTER</t>
  </si>
  <si>
    <t xml:space="preserve">A0136759N</t>
  </si>
  <si>
    <t xml:space="preserve">GR ST/06/256/B-1</t>
  </si>
  <si>
    <t xml:space="preserve">10/24/1988</t>
  </si>
  <si>
    <t xml:space="preserve">E0015549@U.NUS.EDU</t>
  </si>
  <si>
    <t xml:space="preserve">RitaHameister@web.de</t>
  </si>
  <si>
    <t xml:space="preserve">TAY HUIPING SHERMAINE</t>
  </si>
  <si>
    <t xml:space="preserve">A0073658U</t>
  </si>
  <si>
    <t xml:space="preserve">GR ST/06/256/C-1</t>
  </si>
  <si>
    <t xml:space="preserve">10/18/1990</t>
  </si>
  <si>
    <t xml:space="preserve">E0010437@U.NUS.EDU</t>
  </si>
  <si>
    <t xml:space="preserve">shermainetay90@gmail.com</t>
  </si>
  <si>
    <t xml:space="preserve">SU XIZHI</t>
  </si>
  <si>
    <t xml:space="preserve">A0175999X</t>
  </si>
  <si>
    <t xml:space="preserve">GR ST/06/256/D-1</t>
  </si>
  <si>
    <t xml:space="preserve">E0220125@U.NUS.EDU</t>
  </si>
  <si>
    <t xml:space="preserve">suxizhi93@163.com</t>
  </si>
  <si>
    <t xml:space="preserve">AUDREY IDA HAMILTON</t>
  </si>
  <si>
    <t xml:space="preserve">A0180587U</t>
  </si>
  <si>
    <t xml:space="preserve">GR ST/06/257/A-1</t>
  </si>
  <si>
    <t xml:space="preserve">E0286923@U.NUS.EDU</t>
  </si>
  <si>
    <t xml:space="preserve">audrey.hamilton@hotmail.com</t>
  </si>
  <si>
    <t xml:space="preserve">MELISSA JULIE ZHU</t>
  </si>
  <si>
    <t xml:space="preserve">A0179141E</t>
  </si>
  <si>
    <t xml:space="preserve">GR ST/06/257/B-1</t>
  </si>
  <si>
    <t xml:space="preserve">E0268510@U.NUS.EDU</t>
  </si>
  <si>
    <t xml:space="preserve">zhuzhumelissa@gmail.com</t>
  </si>
  <si>
    <t xml:space="preserve">JENNIFER THAO LE HONG</t>
  </si>
  <si>
    <t xml:space="preserve">A0178636N</t>
  </si>
  <si>
    <t xml:space="preserve">GR ST/06/257/C-1</t>
  </si>
  <si>
    <t xml:space="preserve">E0268005@U.NUS.EDU</t>
  </si>
  <si>
    <t xml:space="preserve">jenn1616hong@gmail.com</t>
  </si>
  <si>
    <t xml:space="preserve">778-893-0816</t>
  </si>
  <si>
    <t xml:space="preserve">BECKY LOUISE HALL</t>
  </si>
  <si>
    <t xml:space="preserve">A0174646W</t>
  </si>
  <si>
    <t xml:space="preserve">GR ST/06/257/D-1</t>
  </si>
  <si>
    <t xml:space="preserve">E0215348@U.NUS.EDU</t>
  </si>
  <si>
    <t xml:space="preserve">bh15565@my.bristol.ac.uk</t>
  </si>
  <si>
    <t xml:space="preserve">HUA WEN</t>
  </si>
  <si>
    <t xml:space="preserve">A0133535L</t>
  </si>
  <si>
    <t xml:space="preserve">GR ST/06/258/A-1</t>
  </si>
  <si>
    <t xml:space="preserve">A0133535@U.NUS.EDU</t>
  </si>
  <si>
    <t xml:space="preserve">karenwhua@gmail.com</t>
  </si>
  <si>
    <t xml:space="preserve">CHUN YI HYUN</t>
  </si>
  <si>
    <t xml:space="preserve">A0178794E</t>
  </si>
  <si>
    <t xml:space="preserve">GR ST/06/258/B-1</t>
  </si>
  <si>
    <t xml:space="preserve">E0268163@U.NUS.EDU</t>
  </si>
  <si>
    <t xml:space="preserve">yhsky96@gmail.com</t>
  </si>
  <si>
    <t xml:space="preserve">GUO MINGRUI</t>
  </si>
  <si>
    <t xml:space="preserve">A0180231W</t>
  </si>
  <si>
    <t xml:space="preserve">GR ST/06/258/C-1</t>
  </si>
  <si>
    <t xml:space="preserve">3/27/1993</t>
  </si>
  <si>
    <t xml:space="preserve">E0272325@U.NUS.EDU</t>
  </si>
  <si>
    <t xml:space="preserve">18328584869@qq.com</t>
  </si>
  <si>
    <t xml:space="preserve">(86)18328584869</t>
  </si>
  <si>
    <t xml:space="preserve">LIM SU BIN</t>
  </si>
  <si>
    <t xml:space="preserve">A0083927U</t>
  </si>
  <si>
    <t xml:space="preserve">GR ST/06/258/D-1</t>
  </si>
  <si>
    <t xml:space="preserve">3/23/1992</t>
  </si>
  <si>
    <t xml:space="preserve">E0011491@U.NUS.EDU</t>
  </si>
  <si>
    <t xml:space="preserve">gframe106@gmail.com</t>
  </si>
  <si>
    <t xml:space="preserve">8614 5454</t>
  </si>
  <si>
    <t xml:space="preserve">MILINDA BINARA SENEVIRATNE</t>
  </si>
  <si>
    <t xml:space="preserve">A0166163E</t>
  </si>
  <si>
    <t xml:space="preserve">GR ST/06/259-Bedroom</t>
  </si>
  <si>
    <t xml:space="preserve">9/16/1981</t>
  </si>
  <si>
    <t xml:space="preserve">E0171677@U.NUS.EDU</t>
  </si>
  <si>
    <t xml:space="preserve">mbsenevi@gmail.com</t>
  </si>
  <si>
    <t xml:space="preserve">ZHU WEI</t>
  </si>
  <si>
    <t xml:space="preserve">A0180402W</t>
  </si>
  <si>
    <t xml:space="preserve">GR ST/06/260-Bedroom</t>
  </si>
  <si>
    <t xml:space="preserve">2/24/1986</t>
  </si>
  <si>
    <t xml:space="preserve">E0276497@U.NUS.EDU</t>
  </si>
  <si>
    <t xml:space="preserve">zhuwei@xauat.edu.cn</t>
  </si>
  <si>
    <t xml:space="preserve">(+86)13572833955</t>
  </si>
  <si>
    <t xml:space="preserve">VENKATA PRANEETH TAMMIRAJU</t>
  </si>
  <si>
    <t xml:space="preserve">A0166097U</t>
  </si>
  <si>
    <t xml:space="preserve">GR ST/06/261-Bedroom</t>
  </si>
  <si>
    <t xml:space="preserve">E0171611@U.NUS.EDU</t>
  </si>
  <si>
    <t xml:space="preserve">praneeth.aryan@gmail.com</t>
  </si>
  <si>
    <t xml:space="preserve">JI EUN SHIN</t>
  </si>
  <si>
    <t xml:space="preserve">A0161152U</t>
  </si>
  <si>
    <t xml:space="preserve">GR ST/06/262-Bedroom</t>
  </si>
  <si>
    <t xml:space="preserve">10/28/1985</t>
  </si>
  <si>
    <t xml:space="preserve">E0056362@U.NUS.EDU</t>
  </si>
  <si>
    <t xml:space="preserve">olivia.jieunshin@gmail.com</t>
  </si>
  <si>
    <t xml:space="preserve">WANG NIYOU</t>
  </si>
  <si>
    <t xml:space="preserve">A0039878H</t>
  </si>
  <si>
    <t xml:space="preserve">GR ST/06/263-Bedroom</t>
  </si>
  <si>
    <t xml:space="preserve">E0222912@U.NUS.EDU</t>
  </si>
  <si>
    <t xml:space="preserve">wangniyounero@163.com</t>
  </si>
  <si>
    <t xml:space="preserve">AZITA GORJI</t>
  </si>
  <si>
    <t xml:space="preserve">A0109739U</t>
  </si>
  <si>
    <t xml:space="preserve">Iranian</t>
  </si>
  <si>
    <t xml:space="preserve">GR ST/06/264-Bedroom</t>
  </si>
  <si>
    <t xml:space="preserve">A0109739@U.NUS.EDU</t>
  </si>
  <si>
    <t xml:space="preserve">GORJIAZITA@gmail.COM</t>
  </si>
  <si>
    <t xml:space="preserve">TATSUYA AMAUCHI</t>
  </si>
  <si>
    <t xml:space="preserve">A0151241X</t>
  </si>
  <si>
    <t xml:space="preserve">GR ST/06/265-Bedroom</t>
  </si>
  <si>
    <t xml:space="preserve">E0016726@U.NUS.EDU</t>
  </si>
  <si>
    <t xml:space="preserve">tatsuyaoffire@gmail.com</t>
  </si>
  <si>
    <t xml:space="preserve">PARTH CHOPRA</t>
  </si>
  <si>
    <t xml:space="preserve">A0151835E</t>
  </si>
  <si>
    <t xml:space="preserve">GR ST/06/266-Bedroom</t>
  </si>
  <si>
    <t xml:space="preserve">E0020394@U.NUS.EDU</t>
  </si>
  <si>
    <t xml:space="preserve">parth.chops@gmail.com</t>
  </si>
  <si>
    <t xml:space="preserve">LUO PINGYI</t>
  </si>
  <si>
    <t xml:space="preserve">A0138289N</t>
  </si>
  <si>
    <t xml:space="preserve">GR ST/07/250/A-1</t>
  </si>
  <si>
    <t xml:space="preserve">E0001943@U.NUS.EDU</t>
  </si>
  <si>
    <t xml:space="preserve">ZHOU BIN</t>
  </si>
  <si>
    <t xml:space="preserve">A0055843B</t>
  </si>
  <si>
    <t xml:space="preserve">GR ST/07/250/B-1</t>
  </si>
  <si>
    <t xml:space="preserve">E0264481@U.NUS.EDU</t>
  </si>
  <si>
    <t xml:space="preserve">zhoubinxyz@gmail.com</t>
  </si>
  <si>
    <t xml:space="preserve">CHEN ZHEN</t>
  </si>
  <si>
    <t xml:space="preserve">A0132542R</t>
  </si>
  <si>
    <t xml:space="preserve">GR ST/07/250/C-1</t>
  </si>
  <si>
    <t xml:space="preserve">A0132542@U.NUS.EDU</t>
  </si>
  <si>
    <t xml:space="preserve">zchen.nt@gmail.com</t>
  </si>
  <si>
    <t xml:space="preserve">YE CIKAI</t>
  </si>
  <si>
    <t xml:space="preserve">A0144998H</t>
  </si>
  <si>
    <t xml:space="preserve">GR ST/07/250/D-1</t>
  </si>
  <si>
    <t xml:space="preserve">E0009111@U.NUS.EDU</t>
  </si>
  <si>
    <t xml:space="preserve">frank.ck.ye@gmail.com</t>
  </si>
  <si>
    <t xml:space="preserve">USHNISH CHAUDHURI</t>
  </si>
  <si>
    <t xml:space="preserve">A0112275N</t>
  </si>
  <si>
    <t xml:space="preserve">GR ST/07/251/A-1</t>
  </si>
  <si>
    <t xml:space="preserve">12/16/1991</t>
  </si>
  <si>
    <t xml:space="preserve">E0001443@U.NUS.EDU</t>
  </si>
  <si>
    <t xml:space="preserve">ushnish.chaudhuri@gmail.com</t>
  </si>
  <si>
    <t xml:space="preserve">NARESH GOUD BODDU</t>
  </si>
  <si>
    <t xml:space="preserve">A0165815Y</t>
  </si>
  <si>
    <t xml:space="preserve">GR ST/07/251/B-1</t>
  </si>
  <si>
    <t xml:space="preserve">E0169905@U.NUS.EDU</t>
  </si>
  <si>
    <t xml:space="preserve">nareshgoud274@gmail.com</t>
  </si>
  <si>
    <t xml:space="preserve">SOUMEN BANERJEE</t>
  </si>
  <si>
    <t xml:space="preserve">A0170477Y</t>
  </si>
  <si>
    <t xml:space="preserve">GR ST/07/251/C-1</t>
  </si>
  <si>
    <t xml:space="preserve">E0193225@U.NUS.EDU</t>
  </si>
  <si>
    <t xml:space="preserve">soumen08@gmail.com</t>
  </si>
  <si>
    <t xml:space="preserve">PULKIT CHHABRA</t>
  </si>
  <si>
    <t xml:space="preserve">A0123561N</t>
  </si>
  <si>
    <t xml:space="preserve">GR ST/07/251/D-1</t>
  </si>
  <si>
    <t xml:space="preserve">A0123561@U.NUS.EDU</t>
  </si>
  <si>
    <t xml:space="preserve">pulkitchhabra19@gmail.com</t>
  </si>
  <si>
    <t xml:space="preserve">LI ZI</t>
  </si>
  <si>
    <t xml:space="preserve">A0116971B</t>
  </si>
  <si>
    <t xml:space="preserve">GR ST/07/252/A-1</t>
  </si>
  <si>
    <t xml:space="preserve">10/28/1981</t>
  </si>
  <si>
    <t xml:space="preserve">A0116971@U.NUS.EDU</t>
  </si>
  <si>
    <t xml:space="preserve">engzidelft@gmail.com</t>
  </si>
  <si>
    <t xml:space="preserve">NAN YUESONG</t>
  </si>
  <si>
    <t xml:space="preserve">A0159463W</t>
  </si>
  <si>
    <t xml:space="preserve">GR ST/07/252/B-1</t>
  </si>
  <si>
    <t xml:space="preserve">E0046842@U.NUS.EDU</t>
  </si>
  <si>
    <t xml:space="preserve">nys1210@gmail.com</t>
  </si>
  <si>
    <t xml:space="preserve">XU YANJUN</t>
  </si>
  <si>
    <t xml:space="preserve">A0069975E</t>
  </si>
  <si>
    <t xml:space="preserve">GR ST/07/252/C-1</t>
  </si>
  <si>
    <t xml:space="preserve">A0069975@U.NUS.EDU</t>
  </si>
  <si>
    <t xml:space="preserve">terminatoryanjun@gmail.com</t>
  </si>
  <si>
    <t xml:space="preserve">65-93628842</t>
  </si>
  <si>
    <t xml:space="preserve">ZHOU FENG</t>
  </si>
  <si>
    <t xml:space="preserve">A0103368J</t>
  </si>
  <si>
    <t xml:space="preserve">GR ST/07/252/D-1</t>
  </si>
  <si>
    <t xml:space="preserve">A0103368@U.NUS.EDU</t>
  </si>
  <si>
    <t xml:space="preserve">andrew.zhou1990@gmail.com</t>
  </si>
  <si>
    <t xml:space="preserve">REMMY AUGUSTA MENZATA ZEN</t>
  </si>
  <si>
    <t xml:space="preserve">A0174102W</t>
  </si>
  <si>
    <t xml:space="preserve">GR ST/07/253/A-1</t>
  </si>
  <si>
    <t xml:space="preserve">E0205051@U.NUS.EDU</t>
  </si>
  <si>
    <t xml:space="preserve">remmy.zen@gmail.com</t>
  </si>
  <si>
    <t xml:space="preserve">VISHVAK KANNAN</t>
  </si>
  <si>
    <t xml:space="preserve">A0148669J</t>
  </si>
  <si>
    <t xml:space="preserve">GR ST/07/253/B-1</t>
  </si>
  <si>
    <t xml:space="preserve">E0013546@U.NUS.EDU</t>
  </si>
  <si>
    <t xml:space="preserve">kvishvak@gmail.com</t>
  </si>
  <si>
    <t xml:space="preserve">SIM JUN YAN</t>
  </si>
  <si>
    <t xml:space="preserve">A0088640Y</t>
  </si>
  <si>
    <t xml:space="preserve">GR ST/07/253/C-1</t>
  </si>
  <si>
    <t xml:space="preserve">E0012429@U.NUS.EDU</t>
  </si>
  <si>
    <t xml:space="preserve">jysim@hotmail.com</t>
  </si>
  <si>
    <t xml:space="preserve">ABDUL FATIR ANSARI</t>
  </si>
  <si>
    <t xml:space="preserve">A0174067B</t>
  </si>
  <si>
    <t xml:space="preserve">GR ST/07/253/D-1</t>
  </si>
  <si>
    <t xml:space="preserve">E0205016@U.NUS.EDU</t>
  </si>
  <si>
    <t xml:space="preserve">abdulfatirs@gmail.com</t>
  </si>
  <si>
    <t xml:space="preserve">HSU YIN-KAI</t>
  </si>
  <si>
    <t xml:space="preserve">A0178675J</t>
  </si>
  <si>
    <t xml:space="preserve">GR ST/07/254/A-1</t>
  </si>
  <si>
    <t xml:space="preserve">12/13/1994</t>
  </si>
  <si>
    <t xml:space="preserve">E0268044@U.NUS.EDU</t>
  </si>
  <si>
    <t xml:space="preserve">yinkaihsu@gmail.com</t>
  </si>
  <si>
    <t xml:space="preserve">ZHAO SHIYU</t>
  </si>
  <si>
    <t xml:space="preserve">A0174480A</t>
  </si>
  <si>
    <t xml:space="preserve">GR ST/07/254/B-1</t>
  </si>
  <si>
    <t xml:space="preserve">E0210513@U.NUS.EDU</t>
  </si>
  <si>
    <t xml:space="preserve">154790212@qq.com</t>
  </si>
  <si>
    <t xml:space="preserve">WEI WEI</t>
  </si>
  <si>
    <t xml:space="preserve">A0174073H</t>
  </si>
  <si>
    <t xml:space="preserve">GR ST/07/254/C-1</t>
  </si>
  <si>
    <t xml:space="preserve">5/28/1995</t>
  </si>
  <si>
    <t xml:space="preserve">E0205022@U.NUS.EDU</t>
  </si>
  <si>
    <t xml:space="preserve">weiweibh@outlook.com</t>
  </si>
  <si>
    <t xml:space="preserve">KWON MINYOUNG MARK</t>
  </si>
  <si>
    <t xml:space="preserve">A0141181U</t>
  </si>
  <si>
    <t xml:space="preserve">GR ST/07/254/D-1</t>
  </si>
  <si>
    <t xml:space="preserve">5/14/1996</t>
  </si>
  <si>
    <t xml:space="preserve">E0005109@U.NUS.EDU</t>
  </si>
  <si>
    <t xml:space="preserve">markkwon01@gmail.com</t>
  </si>
  <si>
    <t xml:space="preserve">BACHELOR OF DENTAL SURGERY</t>
  </si>
  <si>
    <t xml:space="preserve">ALEXANDER DONALD PETER MATHESON</t>
  </si>
  <si>
    <t xml:space="preserve">A0175293X</t>
  </si>
  <si>
    <t xml:space="preserve">GR ST/07/255/A-1</t>
  </si>
  <si>
    <t xml:space="preserve">E0215995@U.NUS.EDU</t>
  </si>
  <si>
    <t xml:space="preserve">s1524807@sms.ed.ac.uk</t>
  </si>
  <si>
    <t xml:space="preserve">WEN QIN JIA</t>
  </si>
  <si>
    <t xml:space="preserve">A0178722X</t>
  </si>
  <si>
    <t xml:space="preserve">GR ST/07/255/B-1</t>
  </si>
  <si>
    <t xml:space="preserve">2/17/1996</t>
  </si>
  <si>
    <t xml:space="preserve">E0268091@U.NUS.EDU</t>
  </si>
  <si>
    <t xml:space="preserve">stevenjia@outlook.com</t>
  </si>
  <si>
    <t xml:space="preserve">KIM KWONSOO</t>
  </si>
  <si>
    <t xml:space="preserve">A0178884E</t>
  </si>
  <si>
    <t xml:space="preserve">GR ST/07/255/C-1</t>
  </si>
  <si>
    <t xml:space="preserve">3/16/1995</t>
  </si>
  <si>
    <t xml:space="preserve">E0268253@U.NUS.EDU</t>
  </si>
  <si>
    <t xml:space="preserve">rnjs2933@gmail.com</t>
  </si>
  <si>
    <t xml:space="preserve">MAEL AUDRIC SOVI AZOKLY</t>
  </si>
  <si>
    <t xml:space="preserve">A0178651W</t>
  </si>
  <si>
    <t xml:space="preserve">GR ST/07/255/D-1</t>
  </si>
  <si>
    <t xml:space="preserve">8/16/1997</t>
  </si>
  <si>
    <t xml:space="preserve">E0268020@U.NUS.EDU</t>
  </si>
  <si>
    <t xml:space="preserve">mael.azokly@bluewin.ch</t>
  </si>
  <si>
    <t xml:space="preserve">MATTHIEU MARIE EMMANUEL BUOT DE L'EPINE</t>
  </si>
  <si>
    <t xml:space="preserve">A0175473X</t>
  </si>
  <si>
    <t xml:space="preserve">GR ST/07/256/A-1</t>
  </si>
  <si>
    <t xml:space="preserve">1/23/1998</t>
  </si>
  <si>
    <t xml:space="preserve">E0216175@U.NUS.EDU</t>
  </si>
  <si>
    <t xml:space="preserve">matthieu.buotdelepine@epfl.ch</t>
  </si>
  <si>
    <t xml:space="preserve">ALEXANDER LEE SHEUNG GEE CHAN</t>
  </si>
  <si>
    <t xml:space="preserve">A0178838H</t>
  </si>
  <si>
    <t xml:space="preserve">GR ST/07/256/B-1</t>
  </si>
  <si>
    <t xml:space="preserve">E0268207@U.NUS.EDU</t>
  </si>
  <si>
    <t xml:space="preserve">alexl.chan@mail.utoronto.ca</t>
  </si>
  <si>
    <t xml:space="preserve">JEON HA EUN</t>
  </si>
  <si>
    <t xml:space="preserve">A0179213E</t>
  </si>
  <si>
    <t xml:space="preserve">GR ST/07/256/C-1</t>
  </si>
  <si>
    <t xml:space="preserve">E0268582@U.NUS.EDU</t>
  </si>
  <si>
    <t xml:space="preserve">haeun39@postech.ac.kr</t>
  </si>
  <si>
    <t xml:space="preserve">AUGUSTIN LOUIS FRANCOIS BARET</t>
  </si>
  <si>
    <t xml:space="preserve">A0178703Y</t>
  </si>
  <si>
    <t xml:space="preserve">GR ST/07/256/D-1</t>
  </si>
  <si>
    <t xml:space="preserve">6/23/1997</t>
  </si>
  <si>
    <t xml:space="preserve">E0268072@U.NUS.EDU</t>
  </si>
  <si>
    <t xml:space="preserve">abaret@gmail.com</t>
  </si>
  <si>
    <t xml:space="preserve">ESHU MIDDHA</t>
  </si>
  <si>
    <t xml:space="preserve">A0148707X</t>
  </si>
  <si>
    <t xml:space="preserve">GR ST/07/257/A-1</t>
  </si>
  <si>
    <t xml:space="preserve">3/30/1990</t>
  </si>
  <si>
    <t xml:space="preserve">E0013584@U.NUS.EDU</t>
  </si>
  <si>
    <t xml:space="preserve">eshu.middha90@gmail.com</t>
  </si>
  <si>
    <t xml:space="preserve">YAN JIAXIN</t>
  </si>
  <si>
    <t xml:space="preserve">A0094691U</t>
  </si>
  <si>
    <t xml:space="preserve">GR ST/07/257/B-1</t>
  </si>
  <si>
    <t xml:space="preserve">E0054224@U.NUS.EDU</t>
  </si>
  <si>
    <t xml:space="preserve">arcanumme@hotmail.com</t>
  </si>
  <si>
    <t xml:space="preserve">IGNACIO BARRANCO GRANGED</t>
  </si>
  <si>
    <t xml:space="preserve">A0148764R</t>
  </si>
  <si>
    <t xml:space="preserve">GR ST/07/257/C-1</t>
  </si>
  <si>
    <t xml:space="preserve">11/22/1989</t>
  </si>
  <si>
    <t xml:space="preserve">E0013641@U.NUS.EDU</t>
  </si>
  <si>
    <t xml:space="preserve">barranco.ignacio@gmail.com</t>
  </si>
  <si>
    <t xml:space="preserve">YU XIANQUAN</t>
  </si>
  <si>
    <t xml:space="preserve">A0174494U</t>
  </si>
  <si>
    <t xml:space="preserve">GR ST/07/257/D-1</t>
  </si>
  <si>
    <t xml:space="preserve">E0212216@U.NUS.EDU</t>
  </si>
  <si>
    <t xml:space="preserve">434636539@qq.com</t>
  </si>
  <si>
    <t xml:space="preserve">+86 18189559135</t>
  </si>
  <si>
    <t xml:space="preserve">LEI BO</t>
  </si>
  <si>
    <t xml:space="preserve">A0129479M</t>
  </si>
  <si>
    <t xml:space="preserve">GR ST/07/258/A-1</t>
  </si>
  <si>
    <t xml:space="preserve">8/18/1992</t>
  </si>
  <si>
    <t xml:space="preserve">A0129479@U.NUS.EDU</t>
  </si>
  <si>
    <t xml:space="preserve">bolei1992@gmail.com</t>
  </si>
  <si>
    <t xml:space="preserve">CANTOR VICTOR JOHN MACARAEG</t>
  </si>
  <si>
    <t xml:space="preserve">A0123254R</t>
  </si>
  <si>
    <t xml:space="preserve">GR ST/07/258/B-1</t>
  </si>
  <si>
    <t xml:space="preserve">6/21/1987</t>
  </si>
  <si>
    <t xml:space="preserve">A0123254@U.NUS.EDU</t>
  </si>
  <si>
    <t xml:space="preserve">cantor.victorjohn@gmail.com</t>
  </si>
  <si>
    <t xml:space="preserve">+65 91340025</t>
  </si>
  <si>
    <t xml:space="preserve">ZHOU MINGYUE</t>
  </si>
  <si>
    <t xml:space="preserve">A0146525E</t>
  </si>
  <si>
    <t xml:space="preserve">GR ST/07/258/C-1</t>
  </si>
  <si>
    <t xml:space="preserve">E0010735@U.NUS.EDU</t>
  </si>
  <si>
    <t xml:space="preserve">myzhou@alienmy.com</t>
  </si>
  <si>
    <t xml:space="preserve">AZAD SAEI</t>
  </si>
  <si>
    <t xml:space="preserve">A0133559Y</t>
  </si>
  <si>
    <t xml:space="preserve">GR ST/07/258/D-1</t>
  </si>
  <si>
    <t xml:space="preserve">9/20/1987</t>
  </si>
  <si>
    <t xml:space="preserve">A0133559@U.NUS.EDU</t>
  </si>
  <si>
    <t xml:space="preserve">azadsaei@gmail.com</t>
  </si>
  <si>
    <t xml:space="preserve">HETTIARACHCHIGE MERLIN NIMASHANI PERERA</t>
  </si>
  <si>
    <t xml:space="preserve">A0179668A</t>
  </si>
  <si>
    <t xml:space="preserve">GR ST/07/259-Bedroom</t>
  </si>
  <si>
    <t xml:space="preserve">1/25/1993</t>
  </si>
  <si>
    <t xml:space="preserve">E0269687@U.NUS.EDU</t>
  </si>
  <si>
    <t xml:space="preserve">nimashi001@gmail.com</t>
  </si>
  <si>
    <t xml:space="preserve">TESS WARTANIAN</t>
  </si>
  <si>
    <t xml:space="preserve">A0166127E</t>
  </si>
  <si>
    <t xml:space="preserve">Austrian</t>
  </si>
  <si>
    <t xml:space="preserve">GR ST/07/260-Bedroom</t>
  </si>
  <si>
    <t xml:space="preserve">10/29/1993</t>
  </si>
  <si>
    <t xml:space="preserve">E0171641@U.NUS.EDU</t>
  </si>
  <si>
    <t xml:space="preserve">tess.wartanian@outlook.com</t>
  </si>
  <si>
    <t xml:space="preserve">HUIRONG JU</t>
  </si>
  <si>
    <t xml:space="preserve">A0138338Y</t>
  </si>
  <si>
    <t xml:space="preserve">GR ST/07/261-Bedroom</t>
  </si>
  <si>
    <t xml:space="preserve">E0002172@U.NUS.EDU</t>
  </si>
  <si>
    <t xml:space="preserve">huirongju@gmail.com</t>
  </si>
  <si>
    <t xml:space="preserve">QIU ZHIZHAN</t>
  </si>
  <si>
    <t xml:space="preserve">A0141533R</t>
  </si>
  <si>
    <t xml:space="preserve">GR ST/07/262-Bedroom</t>
  </si>
  <si>
    <t xml:space="preserve">E0005500@U.NUS.EDU</t>
  </si>
  <si>
    <t xml:space="preserve">e0001918@u.nus.edu</t>
  </si>
  <si>
    <t xml:space="preserve">MARUASHVILI GIORGI</t>
  </si>
  <si>
    <t xml:space="preserve">A0137728W</t>
  </si>
  <si>
    <t xml:space="preserve">Georgian</t>
  </si>
  <si>
    <t xml:space="preserve">GR ST/07/263-Bedroom</t>
  </si>
  <si>
    <t xml:space="preserve">8/21/1990</t>
  </si>
  <si>
    <t xml:space="preserve">E0001244@U.NUS.EDU</t>
  </si>
  <si>
    <t xml:space="preserve">maruashvili.giorgi@hotmail.com</t>
  </si>
  <si>
    <t xml:space="preserve">DINA KRICHKER</t>
  </si>
  <si>
    <t xml:space="preserve">A0148687J</t>
  </si>
  <si>
    <t xml:space="preserve">GR ST/07/264-Bedroom</t>
  </si>
  <si>
    <t xml:space="preserve">E0013564@U.NUS.EDU</t>
  </si>
  <si>
    <t xml:space="preserve">dinakrichker@gmail.com</t>
  </si>
  <si>
    <t xml:space="preserve">NORIHIDE HAYAKAWA</t>
  </si>
  <si>
    <t xml:space="preserve">A0166168W</t>
  </si>
  <si>
    <t xml:space="preserve">GR ST/07/265-Bedroom</t>
  </si>
  <si>
    <t xml:space="preserve">8/26/1987</t>
  </si>
  <si>
    <t xml:space="preserve">E0171682@U.NUS.EDU</t>
  </si>
  <si>
    <t xml:space="preserve">norihide0826@gmail.com</t>
  </si>
  <si>
    <t xml:space="preserve">IRA AGRAWAL</t>
  </si>
  <si>
    <t xml:space="preserve">A0106233W</t>
  </si>
  <si>
    <t xml:space="preserve">GR ST/07/266-Bedroom</t>
  </si>
  <si>
    <t xml:space="preserve">A0106233@U.NUS.EDU</t>
  </si>
  <si>
    <t xml:space="preserve">ira.agrawal@gmail.com</t>
  </si>
  <si>
    <t xml:space="preserve">LIU MO</t>
  </si>
  <si>
    <t xml:space="preserve">A0109378W</t>
  </si>
  <si>
    <t xml:space="preserve">GR ST/08/250/A-1</t>
  </si>
  <si>
    <t xml:space="preserve">8/30/1991</t>
  </si>
  <si>
    <t xml:space="preserve">E0081749@U.DUKE.NUS.EDU</t>
  </si>
  <si>
    <t xml:space="preserve">mickyliumo@qq.com</t>
  </si>
  <si>
    <t xml:space="preserve">86-18522127522</t>
  </si>
  <si>
    <t xml:space="preserve">YANG HAITAO</t>
  </si>
  <si>
    <t xml:space="preserve">A0180383E</t>
  </si>
  <si>
    <t xml:space="preserve">GR ST/08/250/B-1</t>
  </si>
  <si>
    <t xml:space="preserve">9/19/1993</t>
  </si>
  <si>
    <t xml:space="preserve">E0276478@U.NUS.EDU</t>
  </si>
  <si>
    <t xml:space="preserve">zzuyanghaitao@163.com</t>
  </si>
  <si>
    <t xml:space="preserve">LUO YUXUAN</t>
  </si>
  <si>
    <t xml:space="preserve">A0132553M</t>
  </si>
  <si>
    <t xml:space="preserve">GR ST/08/250/C-1</t>
  </si>
  <si>
    <t xml:space="preserve">A0132553@U.NUS.EDU</t>
  </si>
  <si>
    <t xml:space="preserve">luoyuxuan0501@163.com</t>
  </si>
  <si>
    <t xml:space="preserve">86-15928964641</t>
  </si>
  <si>
    <t xml:space="preserve">YANG ANBANG</t>
  </si>
  <si>
    <t xml:space="preserve">A0133140B</t>
  </si>
  <si>
    <t xml:space="preserve">GR ST/08/250/D-1</t>
  </si>
  <si>
    <t xml:space="preserve">3/17/1994</t>
  </si>
  <si>
    <t xml:space="preserve">E0167142@U.NUS.EDU</t>
  </si>
  <si>
    <t xml:space="preserve">constantinyoung@gmail.com</t>
  </si>
  <si>
    <t xml:space="preserve">GELLI FRANCESCO</t>
  </si>
  <si>
    <t xml:space="preserve">A0148736U</t>
  </si>
  <si>
    <t xml:space="preserve">GR ST/08/251/A-1</t>
  </si>
  <si>
    <t xml:space="preserve">7/28/1990</t>
  </si>
  <si>
    <t xml:space="preserve">E0013613@U.NUS.EDU</t>
  </si>
  <si>
    <t xml:space="preserve">francesco.gelli90@gmail.com</t>
  </si>
  <si>
    <t xml:space="preserve">JUAN OLVIDO PEREA GARCIA</t>
  </si>
  <si>
    <t xml:space="preserve">A0176546U</t>
  </si>
  <si>
    <t xml:space="preserve">GR ST/08/251/B-1</t>
  </si>
  <si>
    <t xml:space="preserve">E0225132@U.NUS.EDU</t>
  </si>
  <si>
    <t xml:space="preserve">juan.olvido@gmail.com</t>
  </si>
  <si>
    <t xml:space="preserve">none yet</t>
  </si>
  <si>
    <t xml:space="preserve">SAHA JAYDEEP</t>
  </si>
  <si>
    <t xml:space="preserve">A0174036J</t>
  </si>
  <si>
    <t xml:space="preserve">GR ST/08/251/C-1</t>
  </si>
  <si>
    <t xml:space="preserve">6/15/1995</t>
  </si>
  <si>
    <t xml:space="preserve">E0204985@U.NUS.EDU</t>
  </si>
  <si>
    <t xml:space="preserve">jaydeepsaha1995@gmail.com</t>
  </si>
  <si>
    <t xml:space="preserve">+65 98679765</t>
  </si>
  <si>
    <t xml:space="preserve">SHWET SHYAMAL</t>
  </si>
  <si>
    <t xml:space="preserve">A0170450R</t>
  </si>
  <si>
    <t xml:space="preserve">GR ST/08/251/D-1</t>
  </si>
  <si>
    <t xml:space="preserve">E0193198@U.NUS.EDU</t>
  </si>
  <si>
    <t xml:space="preserve">shwet.shyamal@gmail.com</t>
  </si>
  <si>
    <t xml:space="preserve">9374 1525</t>
  </si>
  <si>
    <t xml:space="preserve">MASTER OF SCIENCE IN FINANCIAL ENGINEERING</t>
  </si>
  <si>
    <t xml:space="preserve">JUNSU KWON</t>
  </si>
  <si>
    <t xml:space="preserve">A0136813H</t>
  </si>
  <si>
    <t xml:space="preserve">GR ST/08/252/A-1</t>
  </si>
  <si>
    <t xml:space="preserve">6/13/1994</t>
  </si>
  <si>
    <t xml:space="preserve">E0054396@U.NUS.EDU</t>
  </si>
  <si>
    <t xml:space="preserve">kjunsu94@gmail.com</t>
  </si>
  <si>
    <t xml:space="preserve">+65 84301253</t>
  </si>
  <si>
    <t xml:space="preserve">LEE JUNBEOM</t>
  </si>
  <si>
    <t xml:space="preserve">A0123861J</t>
  </si>
  <si>
    <t xml:space="preserve">GR ST/08/252/B-1</t>
  </si>
  <si>
    <t xml:space="preserve">8/17/1985</t>
  </si>
  <si>
    <t xml:space="preserve">A0123861@U.NUS.EDU</t>
  </si>
  <si>
    <t xml:space="preserve">junbeoml22@gmail.com</t>
  </si>
  <si>
    <t xml:space="preserve">XI YIPENG</t>
  </si>
  <si>
    <t xml:space="preserve">A0178578E</t>
  </si>
  <si>
    <t xml:space="preserve">GR ST/08/252/C-1</t>
  </si>
  <si>
    <t xml:space="preserve">E0267889@U.NUS.EDU</t>
  </si>
  <si>
    <t xml:space="preserve">xiyipeng123@163.com</t>
  </si>
  <si>
    <t xml:space="preserve">TAN WEIKAI</t>
  </si>
  <si>
    <t xml:space="preserve">A0161138L</t>
  </si>
  <si>
    <t xml:space="preserve">GR ST/08/252/D-1</t>
  </si>
  <si>
    <t xml:space="preserve">E0056348@U.NUS.EDU</t>
  </si>
  <si>
    <t xml:space="preserve">E0056348@u.nus.edu</t>
  </si>
  <si>
    <t xml:space="preserve">SON JUNYOUNG</t>
  </si>
  <si>
    <t xml:space="preserve">A0089654M</t>
  </si>
  <si>
    <t xml:space="preserve">GR ST/08/253/A-1</t>
  </si>
  <si>
    <t xml:space="preserve">E0177546@U.NUS.EDU</t>
  </si>
  <si>
    <t xml:space="preserve">sonforest13@gmail.com</t>
  </si>
  <si>
    <t xml:space="preserve">ZENG QIBIN</t>
  </si>
  <si>
    <t xml:space="preserve">A0174011X</t>
  </si>
  <si>
    <t xml:space="preserve">GR ST/08/253/B-1</t>
  </si>
  <si>
    <t xml:space="preserve">9/14/1990</t>
  </si>
  <si>
    <t xml:space="preserve">E0204960@U.NUS.EDU</t>
  </si>
  <si>
    <t xml:space="preserve">qibinzeng@163.com</t>
  </si>
  <si>
    <t xml:space="preserve">KIM GUN</t>
  </si>
  <si>
    <t xml:space="preserve">A0174069X</t>
  </si>
  <si>
    <t xml:space="preserve">GR ST/08/253/C-1</t>
  </si>
  <si>
    <t xml:space="preserve">9/14/1989</t>
  </si>
  <si>
    <t xml:space="preserve">E0205018@U.NUS.EDU</t>
  </si>
  <si>
    <t xml:space="preserve">kapple0914@gmail.com</t>
  </si>
  <si>
    <t xml:space="preserve">LIU SIQI</t>
  </si>
  <si>
    <t xml:space="preserve">A0147780X</t>
  </si>
  <si>
    <t xml:space="preserve">GR ST/08/253/D-1</t>
  </si>
  <si>
    <t xml:space="preserve">8/29/1992</t>
  </si>
  <si>
    <t xml:space="preserve">E0012437@U.NUS.EDU</t>
  </si>
  <si>
    <t xml:space="preserve">siqi_liu@foxmail.com</t>
  </si>
  <si>
    <t xml:space="preserve">CHEN KUN LIANG</t>
  </si>
  <si>
    <t xml:space="preserve">A0166057B</t>
  </si>
  <si>
    <t xml:space="preserve">GR ST/08/254/A-1</t>
  </si>
  <si>
    <t xml:space="preserve">E0171571@U.NUS.EDU</t>
  </si>
  <si>
    <t xml:space="preserve">MARTIN (CHEN-MING) TSAI</t>
  </si>
  <si>
    <t xml:space="preserve">A0166070L</t>
  </si>
  <si>
    <t xml:space="preserve">GR ST/08/254/B-1</t>
  </si>
  <si>
    <t xml:space="preserve">2/15/1985</t>
  </si>
  <si>
    <t xml:space="preserve">E0171584@U.NUS.EDU</t>
  </si>
  <si>
    <t xml:space="preserve">tmartin.mf@gmail.com</t>
  </si>
  <si>
    <t xml:space="preserve">KYOICHIRO TAMAKI</t>
  </si>
  <si>
    <t xml:space="preserve">A0166158X</t>
  </si>
  <si>
    <t xml:space="preserve">GR ST/08/254/C-1</t>
  </si>
  <si>
    <t xml:space="preserve">12/26/1990</t>
  </si>
  <si>
    <t xml:space="preserve">E0171672@U.NUS.EDU</t>
  </si>
  <si>
    <t xml:space="preserve">WANG XIAOPENG</t>
  </si>
  <si>
    <t xml:space="preserve">A0146542H</t>
  </si>
  <si>
    <t xml:space="preserve">GR ST/08/254/D-1</t>
  </si>
  <si>
    <t xml:space="preserve">12/17/1989</t>
  </si>
  <si>
    <t xml:space="preserve">E0010752@U.NUS.EDU</t>
  </si>
  <si>
    <t xml:space="preserve">993219400@qq.com</t>
  </si>
  <si>
    <t xml:space="preserve">ZENG ZHE</t>
  </si>
  <si>
    <t xml:space="preserve">A0152171R</t>
  </si>
  <si>
    <t xml:space="preserve">GR ST/08/255/A-1</t>
  </si>
  <si>
    <t xml:space="preserve">1/22/1993</t>
  </si>
  <si>
    <t xml:space="preserve">E0021568@U.NUS.EDU</t>
  </si>
  <si>
    <t xml:space="preserve">383070346@qq.com</t>
  </si>
  <si>
    <t xml:space="preserve">RAHUL PRASAD</t>
  </si>
  <si>
    <t xml:space="preserve">A0166085Y</t>
  </si>
  <si>
    <t xml:space="preserve">GR ST/08/255/B-1</t>
  </si>
  <si>
    <t xml:space="preserve">E0171599@U.NUS.EDU</t>
  </si>
  <si>
    <t xml:space="preserve">OSCAR ALFREDO AGUERO MARCELO</t>
  </si>
  <si>
    <t xml:space="preserve">A0166091E</t>
  </si>
  <si>
    <t xml:space="preserve">Peruvian</t>
  </si>
  <si>
    <t xml:space="preserve">GR ST/08/255/C-1</t>
  </si>
  <si>
    <t xml:space="preserve">E0171605@U.NUS.EDU</t>
  </si>
  <si>
    <t xml:space="preserve">SURIYA NARAYANAN MURUGESAN</t>
  </si>
  <si>
    <t xml:space="preserve">A0176518W</t>
  </si>
  <si>
    <t xml:space="preserve">GR ST/08/255/D-1</t>
  </si>
  <si>
    <t xml:space="preserve">E0225104@U.NUS.EDU</t>
  </si>
  <si>
    <t xml:space="preserve">narayanan2suriya@gmail.com</t>
  </si>
  <si>
    <t xml:space="preserve">DOGANCAN KARAN</t>
  </si>
  <si>
    <t xml:space="preserve">A0137262J</t>
  </si>
  <si>
    <t xml:space="preserve">GR ST/08/256/A-1</t>
  </si>
  <si>
    <t xml:space="preserve">2/19/1992</t>
  </si>
  <si>
    <t xml:space="preserve">E0000533@U.NUS.EDU</t>
  </si>
  <si>
    <t xml:space="preserve">dnckaran@gmail.com</t>
  </si>
  <si>
    <t xml:space="preserve">+65 94251709</t>
  </si>
  <si>
    <t xml:space="preserve">CENK CELIK</t>
  </si>
  <si>
    <t xml:space="preserve">A0146582Y</t>
  </si>
  <si>
    <t xml:space="preserve">GR ST/08/256/B-1</t>
  </si>
  <si>
    <t xml:space="preserve">8/13/1989</t>
  </si>
  <si>
    <t xml:space="preserve">E0010792@U.NUS.EDU</t>
  </si>
  <si>
    <t xml:space="preserve">cenkcelik13@gmail.com</t>
  </si>
  <si>
    <t xml:space="preserve">DOGAN CAN KIRMAN</t>
  </si>
  <si>
    <t xml:space="preserve">A0159536U</t>
  </si>
  <si>
    <t xml:space="preserve">GR ST/08/256/C-1</t>
  </si>
  <si>
    <t xml:space="preserve">1/16/1992</t>
  </si>
  <si>
    <t xml:space="preserve">E0046915@U.NUS.EDU</t>
  </si>
  <si>
    <t xml:space="preserve">cankirman@gmail.com</t>
  </si>
  <si>
    <t xml:space="preserve">+90 5544082607</t>
  </si>
  <si>
    <t xml:space="preserve">GOKALP GOZAYDIN</t>
  </si>
  <si>
    <t xml:space="preserve">A0176558M</t>
  </si>
  <si>
    <t xml:space="preserve">GR ST/08/256/D-1</t>
  </si>
  <si>
    <t xml:space="preserve">E0225144@U.NUS.EDU</t>
  </si>
  <si>
    <t xml:space="preserve">gozaydingokalp@gmail.com</t>
  </si>
  <si>
    <t xml:space="preserve">JEFFRY HARTANTO</t>
  </si>
  <si>
    <t xml:space="preserve">A0148745U</t>
  </si>
  <si>
    <t xml:space="preserve">GR ST/08/257/A-1</t>
  </si>
  <si>
    <t xml:space="preserve">E0013622@U.NUS.EDU</t>
  </si>
  <si>
    <t xml:space="preserve">m26409021@gmail.com</t>
  </si>
  <si>
    <t xml:space="preserve">LIU JIELUN</t>
  </si>
  <si>
    <t xml:space="preserve">A0174075A</t>
  </si>
  <si>
    <t xml:space="preserve">GR ST/08/257/B-1</t>
  </si>
  <si>
    <t xml:space="preserve">E0205024@U.NUS.EDU</t>
  </si>
  <si>
    <t xml:space="preserve">jielun_liu@zju.edu.cn</t>
  </si>
  <si>
    <t xml:space="preserve">XIAOYAN XU</t>
  </si>
  <si>
    <t xml:space="preserve">A0133851J</t>
  </si>
  <si>
    <t xml:space="preserve">GR ST/08/257/C-1</t>
  </si>
  <si>
    <t xml:space="preserve">A0133851@U.NUS.EDU</t>
  </si>
  <si>
    <t xml:space="preserve">xyxu0509@outlook.com</t>
  </si>
  <si>
    <t xml:space="preserve">MOHAMED HELAL FAWZY HELAL SEDA</t>
  </si>
  <si>
    <t xml:space="preserve">A0123909A</t>
  </si>
  <si>
    <t xml:space="preserve">GR ST/08/257/D-1</t>
  </si>
  <si>
    <t xml:space="preserve">A0123909@U.NUS.EDU</t>
  </si>
  <si>
    <t xml:space="preserve">m.helalf@gmail.com</t>
  </si>
  <si>
    <t xml:space="preserve">CHARLIE PEIDONG ZHANG</t>
  </si>
  <si>
    <t xml:space="preserve">A0178698Y</t>
  </si>
  <si>
    <t xml:space="preserve">GR ST/08/258/A-1</t>
  </si>
  <si>
    <t xml:space="preserve">10/15/1997</t>
  </si>
  <si>
    <t xml:space="preserve">E0268067@U.NUS.EDU</t>
  </si>
  <si>
    <t xml:space="preserve">luoyang9@gmail.com</t>
  </si>
  <si>
    <t xml:space="preserve">(+1) 519-500-8133</t>
  </si>
  <si>
    <t xml:space="preserve">CHOI JEONGHO</t>
  </si>
  <si>
    <t xml:space="preserve">A0178885A</t>
  </si>
  <si>
    <t xml:space="preserve">GR ST/08/258/B-1</t>
  </si>
  <si>
    <t xml:space="preserve">11/30/1995</t>
  </si>
  <si>
    <t xml:space="preserve">E0268254@U.NUS.EDU</t>
  </si>
  <si>
    <t xml:space="preserve">1130112@naver.com</t>
  </si>
  <si>
    <t xml:space="preserve">010-6299-6924</t>
  </si>
  <si>
    <t xml:space="preserve">NICOLAS PAUL MARCHAL</t>
  </si>
  <si>
    <t xml:space="preserve">A0174733B</t>
  </si>
  <si>
    <t xml:space="preserve">GR ST/08/258/C-1</t>
  </si>
  <si>
    <t xml:space="preserve">E0215435@U.NUS.EDU</t>
  </si>
  <si>
    <t xml:space="preserve">marchalnico@gmail.com</t>
  </si>
  <si>
    <t xml:space="preserve">ANDREAS DANIEL DOERING</t>
  </si>
  <si>
    <t xml:space="preserve">A0175328Y</t>
  </si>
  <si>
    <t xml:space="preserve">GR ST/08/258/D-1</t>
  </si>
  <si>
    <t xml:space="preserve">E0216030@U.NUS.EDU</t>
  </si>
  <si>
    <t xml:space="preserve">andreas-doering@online.de</t>
  </si>
  <si>
    <t xml:space="preserve">BORJA DIAZ ROIG</t>
  </si>
  <si>
    <t xml:space="preserve">A0178718M</t>
  </si>
  <si>
    <t xml:space="preserve">GR ST/09/250/A-1</t>
  </si>
  <si>
    <t xml:space="preserve">E0268087@U.NUS.EDU</t>
  </si>
  <si>
    <t xml:space="preserve">diazroigborja@gmail.com</t>
  </si>
  <si>
    <t xml:space="preserve">0034 676087990</t>
  </si>
  <si>
    <t xml:space="preserve">MATTHEW MERRITT MASON</t>
  </si>
  <si>
    <t xml:space="preserve">A0178882J</t>
  </si>
  <si>
    <t xml:space="preserve">GR ST/09/250/B-1</t>
  </si>
  <si>
    <t xml:space="preserve">8/31/1995</t>
  </si>
  <si>
    <t xml:space="preserve">E0268251@U.NUS.EDU</t>
  </si>
  <si>
    <t xml:space="preserve">mattjup@gmail.com</t>
  </si>
  <si>
    <t xml:space="preserve">DANIEL JIN HUN KIM</t>
  </si>
  <si>
    <t xml:space="preserve">A0175698E</t>
  </si>
  <si>
    <t xml:space="preserve">GR ST/09/250/C-1</t>
  </si>
  <si>
    <t xml:space="preserve">1/18/1996</t>
  </si>
  <si>
    <t xml:space="preserve">E0216400@U.NUS.EDU</t>
  </si>
  <si>
    <t xml:space="preserve">daniel.jin.kim@usp.br</t>
  </si>
  <si>
    <t xml:space="preserve">+55 11 972835377</t>
  </si>
  <si>
    <t xml:space="preserve">RAGHAV GUPTA</t>
  </si>
  <si>
    <t xml:space="preserve">A0178993A</t>
  </si>
  <si>
    <t xml:space="preserve">GR ST/09/250/D-1</t>
  </si>
  <si>
    <t xml:space="preserve">7/28/1998</t>
  </si>
  <si>
    <t xml:space="preserve">E0268362@U.NUS.EDU</t>
  </si>
  <si>
    <t xml:space="preserve">raghavgupta2898@gmail.com</t>
  </si>
  <si>
    <t xml:space="preserve">MUKUL PRASAD</t>
  </si>
  <si>
    <t xml:space="preserve">A0123660N</t>
  </si>
  <si>
    <t xml:space="preserve">GR ST/09/251/A-1</t>
  </si>
  <si>
    <t xml:space="preserve">A0123660@U.NUS.EDU</t>
  </si>
  <si>
    <t xml:space="preserve">mklprsd0@gmail.com</t>
  </si>
  <si>
    <t xml:space="preserve">FARHAN AHMAD MUMTAZ</t>
  </si>
  <si>
    <t xml:space="preserve">A0060290R</t>
  </si>
  <si>
    <t xml:space="preserve">GR ST/09/251/B-1</t>
  </si>
  <si>
    <t xml:space="preserve">6/24/1983</t>
  </si>
  <si>
    <t xml:space="preserve">E0047275@U.NUS.EDU</t>
  </si>
  <si>
    <t xml:space="preserve">farhanmumtaz@gmail.com</t>
  </si>
  <si>
    <t xml:space="preserve">MASTER OF ARTS</t>
  </si>
  <si>
    <t xml:space="preserve">SREETOSH GOSWAMI</t>
  </si>
  <si>
    <t xml:space="preserve">A0132564J</t>
  </si>
  <si>
    <t xml:space="preserve">GR ST/09/251/C-1</t>
  </si>
  <si>
    <t xml:space="preserve">4/25/1990</t>
  </si>
  <si>
    <t xml:space="preserve">A0132564@U.NUS.EDU</t>
  </si>
  <si>
    <t xml:space="preserve">sreetosh@gmail.com</t>
  </si>
  <si>
    <t xml:space="preserve">ASHRAF MOHAMMED ABDUL</t>
  </si>
  <si>
    <t xml:space="preserve">A0123411B</t>
  </si>
  <si>
    <t xml:space="preserve">GR ST/09/251/D-1</t>
  </si>
  <si>
    <t xml:space="preserve">E0146564@U.NUS.EDU</t>
  </si>
  <si>
    <t xml:space="preserve">aabdul@u.nus.edu</t>
  </si>
  <si>
    <t xml:space="preserve">REZA KATAL</t>
  </si>
  <si>
    <t xml:space="preserve">A0148752X</t>
  </si>
  <si>
    <t xml:space="preserve">GR ST/09/252/A-1</t>
  </si>
  <si>
    <t xml:space="preserve">9/19/1986</t>
  </si>
  <si>
    <t xml:space="preserve">E0013629@U.NUS.EDU</t>
  </si>
  <si>
    <t xml:space="preserve">reza.katal@hotmail.com</t>
  </si>
  <si>
    <t xml:space="preserve">SONG ZHUOJUN</t>
  </si>
  <si>
    <t xml:space="preserve">A0146570E</t>
  </si>
  <si>
    <t xml:space="preserve">GR ST/09/252/B-1</t>
  </si>
  <si>
    <t xml:space="preserve">7/30/1989</t>
  </si>
  <si>
    <t xml:space="preserve">E0010780@U.NUS.EDU</t>
  </si>
  <si>
    <t xml:space="preserve">zhuojunsong12@fudan.edu.cn</t>
  </si>
  <si>
    <t xml:space="preserve">LIU DONGYU</t>
  </si>
  <si>
    <t xml:space="preserve">A0153632L</t>
  </si>
  <si>
    <t xml:space="preserve">GR ST/09/252/C-1</t>
  </si>
  <si>
    <t xml:space="preserve">10/24/1994</t>
  </si>
  <si>
    <t xml:space="preserve">E0025738@U.NUS.EDU</t>
  </si>
  <si>
    <t xml:space="preserve">tianyu2410liu@hotmail.com</t>
  </si>
  <si>
    <t xml:space="preserve">JOINT MASTER OF SCIENCE IN INDUSTRIAL CHEMISTRY</t>
  </si>
  <si>
    <t xml:space="preserve">HU JUNXIONG</t>
  </si>
  <si>
    <t xml:space="preserve">A0180224R</t>
  </si>
  <si>
    <t xml:space="preserve">GR ST/09/252/D-1</t>
  </si>
  <si>
    <t xml:space="preserve">8/15/1990</t>
  </si>
  <si>
    <t xml:space="preserve">E0272318@U.NUS.EDU</t>
  </si>
  <si>
    <t xml:space="preserve">jxhu2015@sinano.ac.cn</t>
  </si>
  <si>
    <t xml:space="preserve">MASAKI NARUKE</t>
  </si>
  <si>
    <t xml:space="preserve">A0166167X</t>
  </si>
  <si>
    <t xml:space="preserve">GR ST/09/253/A-1</t>
  </si>
  <si>
    <t xml:space="preserve">5/24/1985</t>
  </si>
  <si>
    <t xml:space="preserve">E0171681@U.NUS.EDU</t>
  </si>
  <si>
    <t xml:space="preserve">ZHENG YUE</t>
  </si>
  <si>
    <t xml:space="preserve">A0151858W</t>
  </si>
  <si>
    <t xml:space="preserve">GR ST/09/253/B-1</t>
  </si>
  <si>
    <t xml:space="preserve">E0020417@U.NUS.EDU</t>
  </si>
  <si>
    <t xml:space="preserve">429393116@qq.com</t>
  </si>
  <si>
    <t xml:space="preserve">UMER WAQAR</t>
  </si>
  <si>
    <t xml:space="preserve">A0154619Y</t>
  </si>
  <si>
    <t xml:space="preserve">GR ST/09/253/C-1</t>
  </si>
  <si>
    <t xml:space="preserve">11/18/1985</t>
  </si>
  <si>
    <t xml:space="preserve">E0029822@U.NUS.EDU</t>
  </si>
  <si>
    <t xml:space="preserve">umerwaqar@gmail.com</t>
  </si>
  <si>
    <t xml:space="preserve">YUAN REN</t>
  </si>
  <si>
    <t xml:space="preserve">A0159572U</t>
  </si>
  <si>
    <t xml:space="preserve">GR ST/09/253/D-1</t>
  </si>
  <si>
    <t xml:space="preserve">E0046951@U.NUS.EDU</t>
  </si>
  <si>
    <t xml:space="preserve">renyuancufe@163.com</t>
  </si>
  <si>
    <t xml:space="preserve">JOHN ROBERT WILLIAMS</t>
  </si>
  <si>
    <t xml:space="preserve">A0159515Y</t>
  </si>
  <si>
    <t xml:space="preserve">GR ST/09/254/A-1</t>
  </si>
  <si>
    <t xml:space="preserve">7/18/1990</t>
  </si>
  <si>
    <t xml:space="preserve">E0046894@U.NUS.EDU</t>
  </si>
  <si>
    <t xml:space="preserve">goalie718@yahoo.com</t>
  </si>
  <si>
    <t xml:space="preserve">1-610-310-9735</t>
  </si>
  <si>
    <t xml:space="preserve">ZHENG WEIHAO</t>
  </si>
  <si>
    <t xml:space="preserve">A0177206E</t>
  </si>
  <si>
    <t xml:space="preserve">GR ST/09/254/B-1</t>
  </si>
  <si>
    <t xml:space="preserve">1/13/1995</t>
  </si>
  <si>
    <t xml:space="preserve">E0251050@U.NUS.EDU</t>
  </si>
  <si>
    <t xml:space="preserve">zhengweihao199301@163.com</t>
  </si>
  <si>
    <t xml:space="preserve">MASTER OF SCIENCE (SYSTEMS DESIGN AND MANAGEMENT)</t>
  </si>
  <si>
    <t xml:space="preserve">VINSENSIUS ALBERT</t>
  </si>
  <si>
    <t xml:space="preserve">A0096950U</t>
  </si>
  <si>
    <t xml:space="preserve">GR ST/09/254/C-1</t>
  </si>
  <si>
    <t xml:space="preserve">E0001104@U.NUS.EDU</t>
  </si>
  <si>
    <t xml:space="preserve">vinsensiusalbert@gmail.com</t>
  </si>
  <si>
    <t xml:space="preserve">SHEN LIJIONG</t>
  </si>
  <si>
    <t xml:space="preserve">A0112281W</t>
  </si>
  <si>
    <t xml:space="preserve">GR ST/09/254/D-1</t>
  </si>
  <si>
    <t xml:space="preserve">A0112281@U.NUS.EDU</t>
  </si>
  <si>
    <t xml:space="preserve">zstc88@gmail.com</t>
  </si>
  <si>
    <t xml:space="preserve">ANDREW NICHOLAS BODRAK</t>
  </si>
  <si>
    <t xml:space="preserve">A0178932R</t>
  </si>
  <si>
    <t xml:space="preserve">GR ST/09/255/A-1</t>
  </si>
  <si>
    <t xml:space="preserve">E0268301@U.NUS.EDU</t>
  </si>
  <si>
    <t xml:space="preserve">anbo4797@colorado.edu</t>
  </si>
  <si>
    <t xml:space="preserve">OYEYEMI UWEM-IMOH TAIWO</t>
  </si>
  <si>
    <t xml:space="preserve">A0174680Y</t>
  </si>
  <si>
    <t xml:space="preserve">GR ST/09/255/B-1</t>
  </si>
  <si>
    <t xml:space="preserve">2/21/1996</t>
  </si>
  <si>
    <t xml:space="preserve">E0215382@U.NUS.EDU</t>
  </si>
  <si>
    <t xml:space="preserve">yemstar.ot@gmail.com</t>
  </si>
  <si>
    <t xml:space="preserve">JEREMY CHRISTIAN PLUESS</t>
  </si>
  <si>
    <t xml:space="preserve">A0175373Y</t>
  </si>
  <si>
    <t xml:space="preserve">GR ST/09/255/C-1</t>
  </si>
  <si>
    <t xml:space="preserve">E0216075@U.NUS.EDU</t>
  </si>
  <si>
    <t xml:space="preserve">jeremycpluess@gmail.com</t>
  </si>
  <si>
    <t xml:space="preserve">ELIAS TAZARTES</t>
  </si>
  <si>
    <t xml:space="preserve">A0174744X</t>
  </si>
  <si>
    <t xml:space="preserve">GR ST/09/255/D-1</t>
  </si>
  <si>
    <t xml:space="preserve">E0215446@U.NUS.EDU</t>
  </si>
  <si>
    <t xml:space="preserve">elias.tazartes@sciencespo.fr</t>
  </si>
  <si>
    <t xml:space="preserve">SAMUEL RHYS COX</t>
  </si>
  <si>
    <t xml:space="preserve">A0174521L</t>
  </si>
  <si>
    <t xml:space="preserve">GR ST/09/256/A-1</t>
  </si>
  <si>
    <t xml:space="preserve">1/23/1992</t>
  </si>
  <si>
    <t xml:space="preserve">E0212243@U.NUS.EDU</t>
  </si>
  <si>
    <t xml:space="preserve">samuel.cox@myport.ac.uk</t>
  </si>
  <si>
    <t xml:space="preserve">XU BOYAN</t>
  </si>
  <si>
    <t xml:space="preserve">A0174006N</t>
  </si>
  <si>
    <t xml:space="preserve">GR ST/09/256/B-1</t>
  </si>
  <si>
    <t xml:space="preserve">12/25/1994</t>
  </si>
  <si>
    <t xml:space="preserve">E0204955@U.NUS.EDU</t>
  </si>
  <si>
    <t xml:space="preserve">jason2017@126.com</t>
  </si>
  <si>
    <t xml:space="preserve">ALEXANDER MATTHEW DAVID FINNEGAN</t>
  </si>
  <si>
    <t xml:space="preserve">A0178580U</t>
  </si>
  <si>
    <t xml:space="preserve">GR ST/09/256/C-1</t>
  </si>
  <si>
    <t xml:space="preserve">E0267891@U.NUS.EDU</t>
  </si>
  <si>
    <t xml:space="preserve">alexfinnegan14@hotmail.com</t>
  </si>
  <si>
    <t xml:space="preserve">LI MUCHUN</t>
  </si>
  <si>
    <t xml:space="preserve">A0176529R</t>
  </si>
  <si>
    <t xml:space="preserve">GR ST/09/256/D-1</t>
  </si>
  <si>
    <t xml:space="preserve">E0225115@U.NUS.EDU</t>
  </si>
  <si>
    <t xml:space="preserve">limuchun.mark@gmail.com</t>
  </si>
  <si>
    <t xml:space="preserve">WU ZHENHUAN</t>
  </si>
  <si>
    <t xml:space="preserve">A0177430H</t>
  </si>
  <si>
    <t xml:space="preserve">GR ST/09/257/A-1</t>
  </si>
  <si>
    <t xml:space="preserve">E0255607@U.NUS.EDU</t>
  </si>
  <si>
    <t xml:space="preserve">wuzhu19922015@163.com</t>
  </si>
  <si>
    <t xml:space="preserve">+65 82662287</t>
  </si>
  <si>
    <t xml:space="preserve">CHEN YUNPENG</t>
  </si>
  <si>
    <t xml:space="preserve">A0144964W</t>
  </si>
  <si>
    <t xml:space="preserve">GR ST/09/257/B-1</t>
  </si>
  <si>
    <t xml:space="preserve">10/13/1992</t>
  </si>
  <si>
    <t xml:space="preserve">E0009077@U.NUS.EDU</t>
  </si>
  <si>
    <t xml:space="preserve">yunpeng_chen@foxmail.com</t>
  </si>
  <si>
    <t xml:space="preserve">XU PINGKANG</t>
  </si>
  <si>
    <t xml:space="preserve">A0176024L</t>
  </si>
  <si>
    <t xml:space="preserve">GR ST/09/257/C-1</t>
  </si>
  <si>
    <t xml:space="preserve">E0220150@U.NUS.EDU</t>
  </si>
  <si>
    <t xml:space="preserve">xpksdsg@163.com</t>
  </si>
  <si>
    <t xml:space="preserve">WANG DONGXU</t>
  </si>
  <si>
    <t xml:space="preserve">A0144615J</t>
  </si>
  <si>
    <t xml:space="preserve">GR ST/09/257/D-1</t>
  </si>
  <si>
    <t xml:space="preserve">11/18/1992</t>
  </si>
  <si>
    <t xml:space="preserve">E0008683@U.NUS.EDU</t>
  </si>
  <si>
    <t xml:space="preserve">wang_dongxu_hhu@hotmail.com</t>
  </si>
  <si>
    <t xml:space="preserve">ZHENG LONG</t>
  </si>
  <si>
    <t xml:space="preserve">A0137177Y</t>
  </si>
  <si>
    <t xml:space="preserve">GR ST/09/258/A-1</t>
  </si>
  <si>
    <t xml:space="preserve">3/18/1988</t>
  </si>
  <si>
    <t xml:space="preserve">E0000448@U.NUS.EDU</t>
  </si>
  <si>
    <t xml:space="preserve">zhl_0318@outlook.com</t>
  </si>
  <si>
    <t xml:space="preserve">LIU TIANYAO</t>
  </si>
  <si>
    <t xml:space="preserve">A0161107U</t>
  </si>
  <si>
    <t xml:space="preserve">GR ST/09/258/B-1</t>
  </si>
  <si>
    <t xml:space="preserve">5/30/1991</t>
  </si>
  <si>
    <t xml:space="preserve">E0056317@U.NUS.EDU</t>
  </si>
  <si>
    <t xml:space="preserve">liutianyao1991@outlook.com</t>
  </si>
  <si>
    <t xml:space="preserve">+86 15522208732</t>
  </si>
  <si>
    <t xml:space="preserve">LIU WEIZHI</t>
  </si>
  <si>
    <t xml:space="preserve">A0123209R</t>
  </si>
  <si>
    <t xml:space="preserve">GR ST/09/258/C-1</t>
  </si>
  <si>
    <t xml:space="preserve">A0123209@U.NUS.EDU</t>
  </si>
  <si>
    <t xml:space="preserve">weizhiliu@u.nus.edu</t>
  </si>
  <si>
    <t xml:space="preserve">(+65)93716374</t>
  </si>
  <si>
    <t xml:space="preserve">WANG ZIZHE</t>
  </si>
  <si>
    <t xml:space="preserve">A0133540U</t>
  </si>
  <si>
    <t xml:space="preserve">GR ST/09/258/D-1</t>
  </si>
  <si>
    <t xml:space="preserve">A0133540@U.NUS.EDU</t>
  </si>
  <si>
    <t xml:space="preserve">wangzizheseu@gmail.com</t>
  </si>
  <si>
    <t xml:space="preserve">GAVIN JOSHUA WALLACE</t>
  </si>
  <si>
    <t xml:space="preserve">A0178775H</t>
  </si>
  <si>
    <t xml:space="preserve">GR ST/10/250/A-1</t>
  </si>
  <si>
    <t xml:space="preserve">6/19/1994</t>
  </si>
  <si>
    <t xml:space="preserve">E0268144@U.NUS.EDU</t>
  </si>
  <si>
    <t xml:space="preserve">gavinwallace94@gmail.com</t>
  </si>
  <si>
    <t xml:space="preserve">+31 6 15140032</t>
  </si>
  <si>
    <t xml:space="preserve">VALERIAN JOHAN MARIE REY</t>
  </si>
  <si>
    <t xml:space="preserve">A0175705B</t>
  </si>
  <si>
    <t xml:space="preserve">GR ST/10/250/B-1</t>
  </si>
  <si>
    <t xml:space="preserve">9/18/1998</t>
  </si>
  <si>
    <t xml:space="preserve">E0216407@U.NUS.EDU</t>
  </si>
  <si>
    <t xml:space="preserve">valerian.rey@gmail.com</t>
  </si>
  <si>
    <t xml:space="preserve">+33 6 58 21 20 77</t>
  </si>
  <si>
    <t xml:space="preserve">NICOLAS PIERRE LOUIS ESCOUBET</t>
  </si>
  <si>
    <t xml:space="preserve">A0175268U</t>
  </si>
  <si>
    <t xml:space="preserve">GR ST/10/250/C-1</t>
  </si>
  <si>
    <t xml:space="preserve">E0215970@U.NUS.EDU</t>
  </si>
  <si>
    <t xml:space="preserve">nicolas.escoubet@u-psud.fr</t>
  </si>
  <si>
    <t xml:space="preserve">EMIL TOBIAS AXELL</t>
  </si>
  <si>
    <t xml:space="preserve">A0174922B</t>
  </si>
  <si>
    <t xml:space="preserve">GR ST/10/250/D-1</t>
  </si>
  <si>
    <t xml:space="preserve">E0215624@U.NUS.EDU</t>
  </si>
  <si>
    <t xml:space="preserve">etaxell@gmail.com</t>
  </si>
  <si>
    <t xml:space="preserve">+47 93873761</t>
  </si>
  <si>
    <t xml:space="preserve">LI XINKE</t>
  </si>
  <si>
    <t xml:space="preserve">A0162066J</t>
  </si>
  <si>
    <t xml:space="preserve">GR ST/10/251/A-1</t>
  </si>
  <si>
    <t xml:space="preserve">E0115875@U.NUS.EDU</t>
  </si>
  <si>
    <t xml:space="preserve">lixkedu@outlook.com</t>
  </si>
  <si>
    <t xml:space="preserve">LI SHITONG</t>
  </si>
  <si>
    <t xml:space="preserve">A0136576W</t>
  </si>
  <si>
    <t xml:space="preserve">GR ST/10/251/C-1</t>
  </si>
  <si>
    <t xml:space="preserve">11/14/1991</t>
  </si>
  <si>
    <t xml:space="preserve">E0054395@U.NUS.EDU</t>
  </si>
  <si>
    <t xml:space="preserve">1185007092@qq.com</t>
  </si>
  <si>
    <t xml:space="preserve">CHENG YOUDONG</t>
  </si>
  <si>
    <t xml:space="preserve">A0137260M</t>
  </si>
  <si>
    <t xml:space="preserve">GR ST/10/251/D-1</t>
  </si>
  <si>
    <t xml:space="preserve">E0000531@U.NUS.EDU</t>
  </si>
  <si>
    <t xml:space="preserve">1007892887@qq.com</t>
  </si>
  <si>
    <t xml:space="preserve">ZHAO ZEYU</t>
  </si>
  <si>
    <t xml:space="preserve">A0134756Y</t>
  </si>
  <si>
    <t xml:space="preserve">GR ST/10/252/A-1</t>
  </si>
  <si>
    <t xml:space="preserve">A0134756@U.NUS.EDU</t>
  </si>
  <si>
    <t xml:space="preserve">zzy-dlut@foxmail.com</t>
  </si>
  <si>
    <t xml:space="preserve">65-85359870</t>
  </si>
  <si>
    <t xml:space="preserve">RAMAKRISHNA KRISHNAN</t>
  </si>
  <si>
    <t xml:space="preserve">A0152387Y</t>
  </si>
  <si>
    <t xml:space="preserve">GR ST/10/252/B-1</t>
  </si>
  <si>
    <t xml:space="preserve">E0022780@U.NUS.EDU</t>
  </si>
  <si>
    <t xml:space="preserve">ramakrish.25@gmail.com</t>
  </si>
  <si>
    <t xml:space="preserve">ROHIT CHANDRA</t>
  </si>
  <si>
    <t xml:space="preserve">A0174013U</t>
  </si>
  <si>
    <t xml:space="preserve">GR ST/10/252/C-1</t>
  </si>
  <si>
    <t xml:space="preserve">E0204962@U.NUS.EDU</t>
  </si>
  <si>
    <t xml:space="preserve">rohitchandraphd@gmail.com</t>
  </si>
  <si>
    <t xml:space="preserve">YUAN JINQIANG</t>
  </si>
  <si>
    <t xml:space="preserve">A0132584E</t>
  </si>
  <si>
    <t xml:space="preserve">GR ST/10/252/D-1</t>
  </si>
  <si>
    <t xml:space="preserve">A0132584@U.NUS.EDU</t>
  </si>
  <si>
    <t xml:space="preserve">yuan_jq@163.com</t>
  </si>
  <si>
    <t xml:space="preserve">JIN XIAOYING</t>
  </si>
  <si>
    <t xml:space="preserve">A0166169U</t>
  </si>
  <si>
    <t xml:space="preserve">GR ST/10/253/B-1</t>
  </si>
  <si>
    <t xml:space="preserve">E0171683@U.NUS.EDU</t>
  </si>
  <si>
    <t xml:space="preserve">GUPTA SUBRAT</t>
  </si>
  <si>
    <t xml:space="preserve">A0166087W</t>
  </si>
  <si>
    <t xml:space="preserve">GR ST/10/253/C-1</t>
  </si>
  <si>
    <t xml:space="preserve">E0171601@U.NUS.EDU</t>
  </si>
  <si>
    <t xml:space="preserve">DANIEL YEONMIN SHANG</t>
  </si>
  <si>
    <t xml:space="preserve">A0166059X</t>
  </si>
  <si>
    <t xml:space="preserve">GR ST/10/253/D-1</t>
  </si>
  <si>
    <t xml:space="preserve">9/14/1987</t>
  </si>
  <si>
    <t xml:space="preserve">E0171573@U.NUS.EDU</t>
  </si>
  <si>
    <t xml:space="preserve">daniel.ym.shang@gmail.com</t>
  </si>
  <si>
    <t xml:space="preserve">MA HOU NING</t>
  </si>
  <si>
    <t xml:space="preserve">A0174475W</t>
  </si>
  <si>
    <t xml:space="preserve">GR ST/10/254/A-1</t>
  </si>
  <si>
    <t xml:space="preserve">E0210508@U.NUS.EDU</t>
  </si>
  <si>
    <t xml:space="preserve">houningma.2013@economics.smu.edu.sg</t>
  </si>
  <si>
    <t xml:space="preserve">RAMESH RAJABY</t>
  </si>
  <si>
    <t xml:space="preserve">A0147078X</t>
  </si>
  <si>
    <t xml:space="preserve">GR ST/10/254/B-1</t>
  </si>
  <si>
    <t xml:space="preserve">E0011356@U.NUS.EDU</t>
  </si>
  <si>
    <t xml:space="preserve">ramesh.rajaby@gmail.com</t>
  </si>
  <si>
    <t xml:space="preserve">ASHWIN PAUL HENRY NEEDHAM</t>
  </si>
  <si>
    <t xml:space="preserve">A0163513M</t>
  </si>
  <si>
    <t xml:space="preserve">GR ST/10/254/C-1</t>
  </si>
  <si>
    <t xml:space="preserve">6/22/1983</t>
  </si>
  <si>
    <t xml:space="preserve">E0147077@U.NUS.EDU</t>
  </si>
  <si>
    <t xml:space="preserve">a.needham15@imperial.ac.uk</t>
  </si>
  <si>
    <t xml:space="preserve">NUS-ICL JOINT PH.D. (FoE)</t>
  </si>
  <si>
    <t xml:space="preserve">WANG ZHIGUO</t>
  </si>
  <si>
    <t xml:space="preserve">A0078099L</t>
  </si>
  <si>
    <t xml:space="preserve">GR ST/10/254/D-1</t>
  </si>
  <si>
    <t xml:space="preserve">5/29/1991</t>
  </si>
  <si>
    <t xml:space="preserve">A0078099@U.NUS.EDU</t>
  </si>
  <si>
    <t xml:space="preserve">zhiguo529@gmail.com</t>
  </si>
  <si>
    <t xml:space="preserve">SETHAPONG SETHAKARUN</t>
  </si>
  <si>
    <t xml:space="preserve">A0166056A</t>
  </si>
  <si>
    <t xml:space="preserve">GR ST/10/255/A-1</t>
  </si>
  <si>
    <t xml:space="preserve">11/23/1990</t>
  </si>
  <si>
    <t xml:space="preserve">E0171570@U.NUS.EDU</t>
  </si>
  <si>
    <t xml:space="preserve">SUSHANT SUHAS GARUD</t>
  </si>
  <si>
    <t xml:space="preserve">A0123256M</t>
  </si>
  <si>
    <t xml:space="preserve">GR ST/10/255/B-1</t>
  </si>
  <si>
    <t xml:space="preserve">A0123256@U.NUS.EDU</t>
  </si>
  <si>
    <t xml:space="preserve">sushantgarud@gmail.com</t>
  </si>
  <si>
    <t xml:space="preserve">KAISER MALVIN Y. CHAN</t>
  </si>
  <si>
    <t xml:space="preserve">A0166156B</t>
  </si>
  <si>
    <t xml:space="preserve">GR ST/10/255/C-1</t>
  </si>
  <si>
    <t xml:space="preserve">10/23/1991</t>
  </si>
  <si>
    <t xml:space="preserve">E0171670@U.NUS.EDU</t>
  </si>
  <si>
    <t xml:space="preserve">kaiser.ychan@gmail.com</t>
  </si>
  <si>
    <t xml:space="preserve">HOU BONAN</t>
  </si>
  <si>
    <t xml:space="preserve">A0174023R</t>
  </si>
  <si>
    <t xml:space="preserve">GR ST/10/255/D-1</t>
  </si>
  <si>
    <t xml:space="preserve">12/22/1994</t>
  </si>
  <si>
    <t xml:space="preserve">E0204972@U.NUS.EDU</t>
  </si>
  <si>
    <t xml:space="preserve">houbonan1994@outlook.com</t>
  </si>
  <si>
    <t xml:space="preserve">WANG YANHAO</t>
  </si>
  <si>
    <t xml:space="preserve">A0148741B</t>
  </si>
  <si>
    <t xml:space="preserve">GR ST/10/256/A-1</t>
  </si>
  <si>
    <t xml:space="preserve">10/22/1990</t>
  </si>
  <si>
    <t xml:space="preserve">E0013618@U.NUS.EDU</t>
  </si>
  <si>
    <t xml:space="preserve">wangyanhao1990@hotmail.com</t>
  </si>
  <si>
    <t xml:space="preserve">DAI ZIQUAN</t>
  </si>
  <si>
    <t xml:space="preserve">A0150407R</t>
  </si>
  <si>
    <t xml:space="preserve">GR ST/10/256/B-1</t>
  </si>
  <si>
    <t xml:space="preserve">12/28/1991</t>
  </si>
  <si>
    <t xml:space="preserve">E0015389@U.NUS.EDU</t>
  </si>
  <si>
    <t xml:space="preserve">ziquan.dai@gmail.com</t>
  </si>
  <si>
    <t xml:space="preserve">WU LING</t>
  </si>
  <si>
    <t xml:space="preserve">A0148714B</t>
  </si>
  <si>
    <t xml:space="preserve">GR ST/10/256/C-1</t>
  </si>
  <si>
    <t xml:space="preserve">E0013591@U.NUS.EDU</t>
  </si>
  <si>
    <t xml:space="preserve">wuling9090@163.com</t>
  </si>
  <si>
    <t xml:space="preserve">XIN CHUNYU</t>
  </si>
  <si>
    <t xml:space="preserve">A0178568H</t>
  </si>
  <si>
    <t xml:space="preserve">GR ST/10/256/D-1</t>
  </si>
  <si>
    <t xml:space="preserve">6/25/1992</t>
  </si>
  <si>
    <t xml:space="preserve">E0267879@U.NUS.EDU</t>
  </si>
  <si>
    <t xml:space="preserve">2320010182@qq.com</t>
  </si>
  <si>
    <t xml:space="preserve">+86 13682010213</t>
  </si>
  <si>
    <t xml:space="preserve">LUKAS ERIK SAARI</t>
  </si>
  <si>
    <t xml:space="preserve">A0179955E</t>
  </si>
  <si>
    <t xml:space="preserve">GR ST/10/257/A-1</t>
  </si>
  <si>
    <t xml:space="preserve">8/27/1995</t>
  </si>
  <si>
    <t xml:space="preserve">E0271110@U.NUS.EDU</t>
  </si>
  <si>
    <t xml:space="preserve">lukas.saari@hotmail.com</t>
  </si>
  <si>
    <t xml:space="preserve">JAMES DAVID MURRAY</t>
  </si>
  <si>
    <t xml:space="preserve">A0174848M</t>
  </si>
  <si>
    <t xml:space="preserve">GR ST/10/257/B-1</t>
  </si>
  <si>
    <t xml:space="preserve">11/30/1996</t>
  </si>
  <si>
    <t xml:space="preserve">E0215550@U.NUS.EDU</t>
  </si>
  <si>
    <t xml:space="preserve">bn15jdm@leeds.ac.uk</t>
  </si>
  <si>
    <t xml:space="preserve">YOUK SUNG HOON</t>
  </si>
  <si>
    <t xml:space="preserve">A0178911X</t>
  </si>
  <si>
    <t xml:space="preserve">GR ST/10/257/C-1</t>
  </si>
  <si>
    <t xml:space="preserve">E0268280@U.NUS.EDU</t>
  </si>
  <si>
    <t xml:space="preserve">opop8407@gmail.com</t>
  </si>
  <si>
    <t xml:space="preserve">KARIM MAGDI ABDELFATTAH IBRAHIM</t>
  </si>
  <si>
    <t xml:space="preserve">A0163180M</t>
  </si>
  <si>
    <t xml:space="preserve">GR ST/10/257/D-1</t>
  </si>
  <si>
    <t xml:space="preserve">E0146318@U.NUS.EDU</t>
  </si>
  <si>
    <t xml:space="preserve">karim.m.ibraheem@gmail.com</t>
  </si>
  <si>
    <t xml:space="preserve">TOBIAS FLORIAN HAUG</t>
  </si>
  <si>
    <t xml:space="preserve">A0150858X</t>
  </si>
  <si>
    <t xml:space="preserve">GR ST/10/258/A-1</t>
  </si>
  <si>
    <t xml:space="preserve">E0016000@U.NUS.EDU</t>
  </si>
  <si>
    <t xml:space="preserve">tobiasxhaug@gmail.com</t>
  </si>
  <si>
    <t xml:space="preserve">OKTOVIANO GANDHI</t>
  </si>
  <si>
    <t xml:space="preserve">A0144996L</t>
  </si>
  <si>
    <t xml:space="preserve">GR ST/10/258/B-1</t>
  </si>
  <si>
    <t xml:space="preserve">E0009109@U.NUS.EDU</t>
  </si>
  <si>
    <t xml:space="preserve">oktoviano.gandhi@oxfordalumni.org</t>
  </si>
  <si>
    <t xml:space="preserve">YANNIS-ADAM ALLOUACHE</t>
  </si>
  <si>
    <t xml:space="preserve">A0170489U</t>
  </si>
  <si>
    <t xml:space="preserve">GR ST/10/258/C-1</t>
  </si>
  <si>
    <t xml:space="preserve">6/15/1991</t>
  </si>
  <si>
    <t xml:space="preserve">E0193237@U.NUS.EDU</t>
  </si>
  <si>
    <t xml:space="preserve">e0193237@u.nus.edu</t>
  </si>
  <si>
    <t xml:space="preserve">KEERAKIAT PRATAI</t>
  </si>
  <si>
    <t xml:space="preserve">A0161149H</t>
  </si>
  <si>
    <t xml:space="preserve">GR ST/10/258/D-1</t>
  </si>
  <si>
    <t xml:space="preserve">9/21/1989</t>
  </si>
  <si>
    <t xml:space="preserve">E0056359@U.NUS.EDU</t>
  </si>
  <si>
    <t xml:space="preserve">keerakiat.p@gmail.com</t>
  </si>
  <si>
    <t xml:space="preserve">PUTTA PRABHU THAPASWINI</t>
  </si>
  <si>
    <t xml:space="preserve">A0173993M</t>
  </si>
  <si>
    <t xml:space="preserve">GR ST/11/250/A-1</t>
  </si>
  <si>
    <t xml:space="preserve">8/23/1993</t>
  </si>
  <si>
    <t xml:space="preserve">E0204942@U.NUS.EDU</t>
  </si>
  <si>
    <t xml:space="preserve">thapu.putta@gmail.com</t>
  </si>
  <si>
    <t xml:space="preserve">+91 9494879975</t>
  </si>
  <si>
    <t xml:space="preserve">HOMA HAMEDIMASTANABAD</t>
  </si>
  <si>
    <t xml:space="preserve">A0144591A</t>
  </si>
  <si>
    <t xml:space="preserve">GR ST/11/250/C-1</t>
  </si>
  <si>
    <t xml:space="preserve">9/23/1984</t>
  </si>
  <si>
    <t xml:space="preserve">E0008659@U.NUS.EDU</t>
  </si>
  <si>
    <t xml:space="preserve">hamedi.h63@gmail.com</t>
  </si>
  <si>
    <t xml:space="preserve">RIVA VERMA</t>
  </si>
  <si>
    <t xml:space="preserve">A0146558U</t>
  </si>
  <si>
    <t xml:space="preserve">GR ST/11/250/D-1</t>
  </si>
  <si>
    <t xml:space="preserve">12/21/1992</t>
  </si>
  <si>
    <t xml:space="preserve">E0010768@U.NUS.EDU</t>
  </si>
  <si>
    <t xml:space="preserve">verma.riva31@gmail.com</t>
  </si>
  <si>
    <t xml:space="preserve">ZHAO HUI</t>
  </si>
  <si>
    <t xml:space="preserve">A0161134U</t>
  </si>
  <si>
    <t xml:space="preserve">GR ST/11/251/A-1</t>
  </si>
  <si>
    <t xml:space="preserve">E0056344@U.NUS.EDU</t>
  </si>
  <si>
    <t xml:space="preserve">zhaohuimtfy@163.com</t>
  </si>
  <si>
    <t xml:space="preserve">TAN ZU DIENLE</t>
  </si>
  <si>
    <t xml:space="preserve">A0178607U</t>
  </si>
  <si>
    <t xml:space="preserve">GR ST/11/251/B-1</t>
  </si>
  <si>
    <t xml:space="preserve">6/22/1992</t>
  </si>
  <si>
    <t xml:space="preserve">E0267918@U.NUS.EDU</t>
  </si>
  <si>
    <t xml:space="preserve">tzdienle@umich.edu</t>
  </si>
  <si>
    <t xml:space="preserve">016-4777118</t>
  </si>
  <si>
    <t xml:space="preserve">LIU RANRAN</t>
  </si>
  <si>
    <t xml:space="preserve">A0176545W</t>
  </si>
  <si>
    <t xml:space="preserve">GR ST/11/251/C-1</t>
  </si>
  <si>
    <t xml:space="preserve">E0225131@U.NUS.EDU</t>
  </si>
  <si>
    <t xml:space="preserve">ranranliu_1111@126.com</t>
  </si>
  <si>
    <t xml:space="preserve">86 15843071917</t>
  </si>
  <si>
    <t xml:space="preserve">SUMIYA BILEGSAIKHAN</t>
  </si>
  <si>
    <t xml:space="preserve">A0178606W</t>
  </si>
  <si>
    <t xml:space="preserve">GR ST/11/251/D-1</t>
  </si>
  <si>
    <t xml:space="preserve">E0267917@U.NUS.EDU</t>
  </si>
  <si>
    <t xml:space="preserve">sumiya.b@outlook.com</t>
  </si>
  <si>
    <t xml:space="preserve">AANCHAL ASHWIN KUMAR</t>
  </si>
  <si>
    <t xml:space="preserve">A0166594N</t>
  </si>
  <si>
    <t xml:space="preserve">GR ST/11/252/A-1</t>
  </si>
  <si>
    <t xml:space="preserve">1/15/1986</t>
  </si>
  <si>
    <t xml:space="preserve">E0174730@U.NUS.EDU</t>
  </si>
  <si>
    <t xml:space="preserve">WANWISA WONGMANEEPRATIP</t>
  </si>
  <si>
    <t xml:space="preserve">A0178612B</t>
  </si>
  <si>
    <t xml:space="preserve">GR ST/11/252/B-1</t>
  </si>
  <si>
    <t xml:space="preserve">5/16/1992</t>
  </si>
  <si>
    <t xml:space="preserve">E0267923@U.NUS.EDU</t>
  </si>
  <si>
    <t xml:space="preserve">wanwi.w@gmail.com</t>
  </si>
  <si>
    <t xml:space="preserve">(+66)801530007</t>
  </si>
  <si>
    <t xml:space="preserve">ROOPA SAXENA</t>
  </si>
  <si>
    <t xml:space="preserve">A0166110W</t>
  </si>
  <si>
    <t xml:space="preserve">GR ST/11/252/C-1</t>
  </si>
  <si>
    <t xml:space="preserve">E0171624@U.NUS.EDU</t>
  </si>
  <si>
    <t xml:space="preserve">MORRAGOTWONG PHUMPLAB</t>
  </si>
  <si>
    <t xml:space="preserve">A0018854Y</t>
  </si>
  <si>
    <t xml:space="preserve">GR ST/11/252/D-1</t>
  </si>
  <si>
    <t xml:space="preserve">E0192003@U.NUS.EDU</t>
  </si>
  <si>
    <t xml:space="preserve">morragotwong.phumplab@gmail.com</t>
  </si>
  <si>
    <t xml:space="preserve">MELISSA HUM WEN CHING</t>
  </si>
  <si>
    <t xml:space="preserve">A0120154Y</t>
  </si>
  <si>
    <t xml:space="preserve">GR ST/11/253/A-1</t>
  </si>
  <si>
    <t xml:space="preserve">A0120154@U.NUS.EDU</t>
  </si>
  <si>
    <t xml:space="preserve">melissa.hum@uqconnect.edu.au</t>
  </si>
  <si>
    <t xml:space="preserve">NGO TRA MY</t>
  </si>
  <si>
    <t xml:space="preserve">A0088473R</t>
  </si>
  <si>
    <t xml:space="preserve">GR ST/11/253/B-1</t>
  </si>
  <si>
    <t xml:space="preserve">11/20/1993</t>
  </si>
  <si>
    <t xml:space="preserve">E0011542@U.NUS.EDU</t>
  </si>
  <si>
    <t xml:space="preserve">myngo.miche@gmail.com</t>
  </si>
  <si>
    <t xml:space="preserve">APICHA CHUTIPONGPISIT</t>
  </si>
  <si>
    <t xml:space="preserve">A0109725A</t>
  </si>
  <si>
    <t xml:space="preserve">GR ST/11/253/C-1</t>
  </si>
  <si>
    <t xml:space="preserve">5/28/1981</t>
  </si>
  <si>
    <t xml:space="preserve">A0109725@U.NUS.EDU</t>
  </si>
  <si>
    <t xml:space="preserve">apichachu@gmail.coml.com</t>
  </si>
  <si>
    <t xml:space="preserve">8307 3748</t>
  </si>
  <si>
    <t xml:space="preserve">PHAM THI THANH HUYEN</t>
  </si>
  <si>
    <t xml:space="preserve">A0144606J</t>
  </si>
  <si>
    <t xml:space="preserve">GR ST/11/253/D-1</t>
  </si>
  <si>
    <t xml:space="preserve">E0008674@U.NUS.EDU</t>
  </si>
  <si>
    <t xml:space="preserve">phamhuyendph@gmail.com</t>
  </si>
  <si>
    <t xml:space="preserve">HIMESHI PRAVEENI DE SILVA</t>
  </si>
  <si>
    <t xml:space="preserve">A0138288R</t>
  </si>
  <si>
    <t xml:space="preserve">GR ST/11/254/A-1</t>
  </si>
  <si>
    <t xml:space="preserve">10/21/1989</t>
  </si>
  <si>
    <t xml:space="preserve">E0001942@U.NUS.EDU</t>
  </si>
  <si>
    <t xml:space="preserve">himeshidslv@gmail.com</t>
  </si>
  <si>
    <t xml:space="preserve">ANKURINA SHARMA</t>
  </si>
  <si>
    <t xml:space="preserve">A0161147L</t>
  </si>
  <si>
    <t xml:space="preserve">GR ST/11/254/B-1</t>
  </si>
  <si>
    <t xml:space="preserve">7/20/1991</t>
  </si>
  <si>
    <t xml:space="preserve">E0056357@U.NUS.EDU</t>
  </si>
  <si>
    <t xml:space="preserve">ankurinasharma@gmail.com</t>
  </si>
  <si>
    <t xml:space="preserve">KIM SU MIN</t>
  </si>
  <si>
    <t xml:space="preserve">A0144576X</t>
  </si>
  <si>
    <t xml:space="preserve">GR ST/11/254/C-1</t>
  </si>
  <si>
    <t xml:space="preserve">E0008644@U.NUS.EDU</t>
  </si>
  <si>
    <t xml:space="preserve">smkwriter@gmail.com</t>
  </si>
  <si>
    <t xml:space="preserve">SONG YIFAN</t>
  </si>
  <si>
    <t xml:space="preserve">A0159503E</t>
  </si>
  <si>
    <t xml:space="preserve">GR ST/11/254/D-1</t>
  </si>
  <si>
    <t xml:space="preserve">E0046882@U.NUS.EDU</t>
  </si>
  <si>
    <t xml:space="preserve">yfsong001@foxmail.com</t>
  </si>
  <si>
    <t xml:space="preserve">86-13761484373</t>
  </si>
  <si>
    <t xml:space="preserve">LIU YANCHAO</t>
  </si>
  <si>
    <t xml:space="preserve">A0166135H</t>
  </si>
  <si>
    <t xml:space="preserve">GR ST/11/255/A-1</t>
  </si>
  <si>
    <t xml:space="preserve">8/27/1991</t>
  </si>
  <si>
    <t xml:space="preserve">E0171649@U.NUS.EDU</t>
  </si>
  <si>
    <t xml:space="preserve">JING GUO</t>
  </si>
  <si>
    <t xml:space="preserve">A0166164A</t>
  </si>
  <si>
    <t xml:space="preserve">GR ST/11/255/B-1</t>
  </si>
  <si>
    <t xml:space="preserve">9/13/1990</t>
  </si>
  <si>
    <t xml:space="preserve">E0171678@U.NUS.EDU</t>
  </si>
  <si>
    <t xml:space="preserve">ANKITA NEGI</t>
  </si>
  <si>
    <t xml:space="preserve">A0166237B</t>
  </si>
  <si>
    <t xml:space="preserve">GR ST/11/255/C-1</t>
  </si>
  <si>
    <t xml:space="preserve">E0172919@U.NUS.EDU</t>
  </si>
  <si>
    <t xml:space="preserve">negiankita@gmail.com</t>
  </si>
  <si>
    <t xml:space="preserve">SOFIA BOTSI</t>
  </si>
  <si>
    <t xml:space="preserve">A0177111N</t>
  </si>
  <si>
    <t xml:space="preserve">GR ST/11/255/D-1</t>
  </si>
  <si>
    <t xml:space="preserve">5/31/1992</t>
  </si>
  <si>
    <t xml:space="preserve">E0242929@U.NUS.EDU</t>
  </si>
  <si>
    <t xml:space="preserve">sophiebotsi@gmail.com</t>
  </si>
  <si>
    <t xml:space="preserve">VIVIAN MAITHOA NGUYEN</t>
  </si>
  <si>
    <t xml:space="preserve">A0179045Y</t>
  </si>
  <si>
    <t xml:space="preserve">GR ST/11/256/A-1</t>
  </si>
  <si>
    <t xml:space="preserve">12/14/1996</t>
  </si>
  <si>
    <t xml:space="preserve">E0268414@U.NUS.EDU</t>
  </si>
  <si>
    <t xml:space="preserve">vivian.m.nguyen@utexas.edu</t>
  </si>
  <si>
    <t xml:space="preserve">YAN SHIZHE</t>
  </si>
  <si>
    <t xml:space="preserve">A0152157J</t>
  </si>
  <si>
    <t xml:space="preserve">GR ST/11/256/B-1</t>
  </si>
  <si>
    <t xml:space="preserve">E0021554@U.NUS.EDU</t>
  </si>
  <si>
    <t xml:space="preserve">yasmineyan@hotmail.com</t>
  </si>
  <si>
    <t xml:space="preserve">HUANG YAMENG</t>
  </si>
  <si>
    <t xml:space="preserve">A0152202B</t>
  </si>
  <si>
    <t xml:space="preserve">GR ST/11/256/C-1</t>
  </si>
  <si>
    <t xml:space="preserve">11/14/1993</t>
  </si>
  <si>
    <t xml:space="preserve">E0021599@U.NUS.EDU</t>
  </si>
  <si>
    <t xml:space="preserve">hixiaohuang@126.com</t>
  </si>
  <si>
    <t xml:space="preserve">PRATHYUSHA LAXMI CHARAGONDLA</t>
  </si>
  <si>
    <t xml:space="preserve">A0179047W</t>
  </si>
  <si>
    <t xml:space="preserve">GR ST/11/256/D-1</t>
  </si>
  <si>
    <t xml:space="preserve">9/22/1997</t>
  </si>
  <si>
    <t xml:space="preserve">E0268416@U.NUS.EDU</t>
  </si>
  <si>
    <t xml:space="preserve">pcharagondla@berkeley.edu</t>
  </si>
  <si>
    <t xml:space="preserve">WU XIAOHAN</t>
  </si>
  <si>
    <t xml:space="preserve">A0161130B</t>
  </si>
  <si>
    <t xml:space="preserve">GR ST/11/257/A-1</t>
  </si>
  <si>
    <t xml:space="preserve">7/22/1991</t>
  </si>
  <si>
    <t xml:space="preserve">E0056340@U.NUS.EDU</t>
  </si>
  <si>
    <t xml:space="preserve">wuxiaohan.k@gmail.com</t>
  </si>
  <si>
    <t xml:space="preserve">HE JUAN</t>
  </si>
  <si>
    <t xml:space="preserve">A0165190H</t>
  </si>
  <si>
    <t xml:space="preserve">GR ST/11/257/B-1</t>
  </si>
  <si>
    <t xml:space="preserve">10/26/1994</t>
  </si>
  <si>
    <t xml:space="preserve">E0161767@U.NUS.EDU</t>
  </si>
  <si>
    <t xml:space="preserve">he_j@outlook.com</t>
  </si>
  <si>
    <t xml:space="preserve">LIU YUROU</t>
  </si>
  <si>
    <t xml:space="preserve">A0180398U</t>
  </si>
  <si>
    <t xml:space="preserve">GR ST/11/257/C-1</t>
  </si>
  <si>
    <t xml:space="preserve">E0276493@U.NUS.EDU</t>
  </si>
  <si>
    <t xml:space="preserve">lyr1119@126.com</t>
  </si>
  <si>
    <t xml:space="preserve">ZHU MENGYUAN</t>
  </si>
  <si>
    <t xml:space="preserve">A0174040U</t>
  </si>
  <si>
    <t xml:space="preserve">GR ST/11/257/D-1</t>
  </si>
  <si>
    <t xml:space="preserve">7/18/1995</t>
  </si>
  <si>
    <t xml:space="preserve">E0204989@U.NUS.EDU</t>
  </si>
  <si>
    <t xml:space="preserve">zhumengyuan@zju.edu.cn</t>
  </si>
  <si>
    <t xml:space="preserve">86-18868129211</t>
  </si>
  <si>
    <t xml:space="preserve">JIN ZHONGWEI</t>
  </si>
  <si>
    <t xml:space="preserve">A0123850M</t>
  </si>
  <si>
    <t xml:space="preserve">GR ST/11/258/A-1</t>
  </si>
  <si>
    <t xml:space="preserve">5/16/1989</t>
  </si>
  <si>
    <t xml:space="preserve">A0123850@U.NUS.EDU</t>
  </si>
  <si>
    <t xml:space="preserve">jzwsdu516@gmail.com</t>
  </si>
  <si>
    <t xml:space="preserve">WANG MENGHAN</t>
  </si>
  <si>
    <t xml:space="preserve">A0133529E</t>
  </si>
  <si>
    <t xml:space="preserve">GR ST/11/258/B-1</t>
  </si>
  <si>
    <t xml:space="preserve">10/19/1993</t>
  </si>
  <si>
    <t xml:space="preserve">A0133529@U.NUS.EDU</t>
  </si>
  <si>
    <t xml:space="preserve">1475052614@qq.com</t>
  </si>
  <si>
    <t xml:space="preserve">CHEN SIYU</t>
  </si>
  <si>
    <t xml:space="preserve">A0129207J</t>
  </si>
  <si>
    <t xml:space="preserve">GR ST/11/258/C-1</t>
  </si>
  <si>
    <t xml:space="preserve">12/20/1991</t>
  </si>
  <si>
    <t xml:space="preserve">A0129207@U.NUS.EDU</t>
  </si>
  <si>
    <t xml:space="preserve">chensynus1220@gmail.com</t>
  </si>
  <si>
    <t xml:space="preserve">65 90526084</t>
  </si>
  <si>
    <t xml:space="preserve">WANG ZIXI</t>
  </si>
  <si>
    <t xml:space="preserve">A0148706Y</t>
  </si>
  <si>
    <t xml:space="preserve">GR ST/11/258/D-1</t>
  </si>
  <si>
    <t xml:space="preserve">1/20/1991</t>
  </si>
  <si>
    <t xml:space="preserve">E0013583@U.NUS.EDU</t>
  </si>
  <si>
    <t xml:space="preserve">wwwwzx@qq.com</t>
  </si>
  <si>
    <t xml:space="preserve">GARY KAI MAN CHAN</t>
  </si>
  <si>
    <t xml:space="preserve">A0178769B</t>
  </si>
  <si>
    <t xml:space="preserve">GR ST/12/250/A-1</t>
  </si>
  <si>
    <t xml:space="preserve">E0268138@U.NUS.EDU</t>
  </si>
  <si>
    <t xml:space="preserve">garzzer@gmail.com</t>
  </si>
  <si>
    <t xml:space="preserve">DENIS TRAILIN</t>
  </si>
  <si>
    <t xml:space="preserve">A0178810B</t>
  </si>
  <si>
    <t xml:space="preserve">GR ST/12/250/B-1</t>
  </si>
  <si>
    <t xml:space="preserve">9/15/1996</t>
  </si>
  <si>
    <t xml:space="preserve">E0268179@U.NUS.EDU</t>
  </si>
  <si>
    <t xml:space="preserve">denis.trailin@gmail.com</t>
  </si>
  <si>
    <t xml:space="preserve">MADS FRANCIS VALE KJELDSBERG</t>
  </si>
  <si>
    <t xml:space="preserve">A0174895J</t>
  </si>
  <si>
    <t xml:space="preserve">GR ST/12/250/C-1</t>
  </si>
  <si>
    <t xml:space="preserve">E0215597@U.NUS.EDU</t>
  </si>
  <si>
    <t xml:space="preserve">madsfrancis.kjeldsberg@gmail.com</t>
  </si>
  <si>
    <t xml:space="preserve">TSENG KO-WEI</t>
  </si>
  <si>
    <t xml:space="preserve">A0180416L</t>
  </si>
  <si>
    <t xml:space="preserve">GR ST/12/250/D-1</t>
  </si>
  <si>
    <t xml:space="preserve">E0280168@U.NUS.EDU</t>
  </si>
  <si>
    <t xml:space="preserve">weber840312@gmail.com</t>
  </si>
  <si>
    <t xml:space="preserve">VINCENT TAN ZHUGUANG</t>
  </si>
  <si>
    <t xml:space="preserve">A0116624L</t>
  </si>
  <si>
    <t xml:space="preserve">GR ST/12/251/A-1</t>
  </si>
  <si>
    <t xml:space="preserve">A0116624@U.NUS.EDU</t>
  </si>
  <si>
    <t xml:space="preserve">vinceo.tan@fgcteenz.com</t>
  </si>
  <si>
    <t xml:space="preserve">SUN JUN</t>
  </si>
  <si>
    <t xml:space="preserve">A0166052L</t>
  </si>
  <si>
    <t xml:space="preserve">GR ST/12/251/B-1</t>
  </si>
  <si>
    <t xml:space="preserve">E0171566@U.NUS.EDU</t>
  </si>
  <si>
    <t xml:space="preserve">NATHANIEL LABOG BUCAG</t>
  </si>
  <si>
    <t xml:space="preserve">A0166060M</t>
  </si>
  <si>
    <t xml:space="preserve">GR ST/12/251/C-1</t>
  </si>
  <si>
    <t xml:space="preserve">E0171574@U.NUS.EDU</t>
  </si>
  <si>
    <t xml:space="preserve">CHRISTIAN ALBERT GO GO</t>
  </si>
  <si>
    <t xml:space="preserve">A0170456E</t>
  </si>
  <si>
    <t xml:space="preserve">GR ST/12/251/D-1</t>
  </si>
  <si>
    <t xml:space="preserve">E0193204@U.NUS.EDU</t>
  </si>
  <si>
    <t xml:space="preserve">go.calbert@gmail.com</t>
  </si>
  <si>
    <t xml:space="preserve">WILLIAM HARTONO</t>
  </si>
  <si>
    <t xml:space="preserve">A0166062J</t>
  </si>
  <si>
    <t xml:space="preserve">GR ST/12/252/A-1</t>
  </si>
  <si>
    <t xml:space="preserve">E0171576@U.NUS.EDU</t>
  </si>
  <si>
    <t xml:space="preserve">AKBAR ASADI TASHVIGH</t>
  </si>
  <si>
    <t xml:space="preserve">A0148780W</t>
  </si>
  <si>
    <t xml:space="preserve">GR ST/12/252/B-1</t>
  </si>
  <si>
    <t xml:space="preserve">3/23/1991</t>
  </si>
  <si>
    <t xml:space="preserve">E0013657@U.NUS.EDU</t>
  </si>
  <si>
    <t xml:space="preserve">a.asadi.t@outlook.com</t>
  </si>
  <si>
    <t xml:space="preserve">HIMANSHU KHEMANI</t>
  </si>
  <si>
    <t xml:space="preserve">A0166058Y</t>
  </si>
  <si>
    <t xml:space="preserve">GR ST/12/252/C-1</t>
  </si>
  <si>
    <t xml:space="preserve">E0171572@U.NUS.EDU</t>
  </si>
  <si>
    <t xml:space="preserve">himanshu.khemani@gmail.com</t>
  </si>
  <si>
    <t xml:space="preserve">MAHARSHI RAY</t>
  </si>
  <si>
    <t xml:space="preserve">A0147888E</t>
  </si>
  <si>
    <t xml:space="preserve">GR ST/12/252/D-1</t>
  </si>
  <si>
    <t xml:space="preserve">6/19/1991</t>
  </si>
  <si>
    <t xml:space="preserve">E0012554@U.NUS.EDU</t>
  </si>
  <si>
    <t xml:space="preserve">maharshi.ray@research.iiit.ac.in</t>
  </si>
  <si>
    <t xml:space="preserve">ZHAO YUE</t>
  </si>
  <si>
    <t xml:space="preserve">A0166043L</t>
  </si>
  <si>
    <t xml:space="preserve">GR ST/12/253/A-1</t>
  </si>
  <si>
    <t xml:space="preserve">7/16/1993</t>
  </si>
  <si>
    <t xml:space="preserve">E0171341@U.NUS.EDU</t>
  </si>
  <si>
    <t xml:space="preserve">yzhao0175@gmail.com</t>
  </si>
  <si>
    <t xml:space="preserve">SATYAM</t>
  </si>
  <si>
    <t xml:space="preserve">A0138291A</t>
  </si>
  <si>
    <t xml:space="preserve">GR ST/12/253/B-1</t>
  </si>
  <si>
    <t xml:space="preserve">9/29/1991</t>
  </si>
  <si>
    <t xml:space="preserve">E0001945@U.NUS.EDU</t>
  </si>
  <si>
    <t xml:space="preserve">satyam.sinha.ds@gmail.com</t>
  </si>
  <si>
    <t xml:space="preserve">FELIX KUHN</t>
  </si>
  <si>
    <t xml:space="preserve">A0123558A</t>
  </si>
  <si>
    <t xml:space="preserve">GR ST/12/253/C-1</t>
  </si>
  <si>
    <t xml:space="preserve">A0123558@U.NUS.EDU</t>
  </si>
  <si>
    <t xml:space="preserve">felixkuhn22@gmail.com</t>
  </si>
  <si>
    <t xml:space="preserve">EBRAM KAMAL WILLIAM AZIZ</t>
  </si>
  <si>
    <t xml:space="preserve">A0163187Y</t>
  </si>
  <si>
    <t xml:space="preserve">GR ST/12/253/D-1</t>
  </si>
  <si>
    <t xml:space="preserve">E0146325@U.NUS.EDU</t>
  </si>
  <si>
    <t xml:space="preserve">e0146325@u.nus.edu</t>
  </si>
  <si>
    <t xml:space="preserve">ZHU BOWEN</t>
  </si>
  <si>
    <t xml:space="preserve">A0138277W</t>
  </si>
  <si>
    <t xml:space="preserve">GR ST/12/254/A-1</t>
  </si>
  <si>
    <t xml:space="preserve">E0001931@U.NUS.EDU</t>
  </si>
  <si>
    <t xml:space="preserve">bioowen@yahoo.com</t>
  </si>
  <si>
    <t xml:space="preserve">QUACH THANH TRUONG</t>
  </si>
  <si>
    <t xml:space="preserve">A0099937A</t>
  </si>
  <si>
    <t xml:space="preserve">GR ST/12/254/B-1</t>
  </si>
  <si>
    <t xml:space="preserve">2/15/1991</t>
  </si>
  <si>
    <t xml:space="preserve">E0023467@U.NUS.EDU</t>
  </si>
  <si>
    <t xml:space="preserve">quachankhuong@gmail.com</t>
  </si>
  <si>
    <t xml:space="preserve">DEVAMANYU HAZARIKA</t>
  </si>
  <si>
    <t xml:space="preserve">A0174059Y</t>
  </si>
  <si>
    <t xml:space="preserve">GR ST/12/254/C-1</t>
  </si>
  <si>
    <t xml:space="preserve">E0205008@U.NUS.EDU</t>
  </si>
  <si>
    <t xml:space="preserve">hdevamanyu@student.nitw.ac.in</t>
  </si>
  <si>
    <t xml:space="preserve">WANG QIXING</t>
  </si>
  <si>
    <t xml:space="preserve">A0129475W</t>
  </si>
  <si>
    <t xml:space="preserve">GR ST/12/254/D-1</t>
  </si>
  <si>
    <t xml:space="preserve">3/29/1991</t>
  </si>
  <si>
    <t xml:space="preserve">A0129475@U.NUS.EDU</t>
  </si>
  <si>
    <t xml:space="preserve">qxwxmu@gmail.com</t>
  </si>
  <si>
    <t xml:space="preserve">ALED ARTHUR O'NEILL</t>
  </si>
  <si>
    <t xml:space="preserve">A0123880H</t>
  </si>
  <si>
    <t xml:space="preserve">GR ST/12/255/A-1</t>
  </si>
  <si>
    <t xml:space="preserve">2/18/1986</t>
  </si>
  <si>
    <t xml:space="preserve">A0123880@U.NUS.EDU</t>
  </si>
  <si>
    <t xml:space="preserve">zovwon@gmail.com</t>
  </si>
  <si>
    <t xml:space="preserve">GONG DELI</t>
  </si>
  <si>
    <t xml:space="preserve">A0159472W</t>
  </si>
  <si>
    <t xml:space="preserve">GR ST/12/255/B-1</t>
  </si>
  <si>
    <t xml:space="preserve">E0046851@U.NUS.EDU</t>
  </si>
  <si>
    <t xml:space="preserve">gnnnnng@gmail.com</t>
  </si>
  <si>
    <t xml:space="preserve">ZHANG JINGWEI</t>
  </si>
  <si>
    <t xml:space="preserve">A0152151W</t>
  </si>
  <si>
    <t xml:space="preserve">GR ST/12/255/C-1</t>
  </si>
  <si>
    <t xml:space="preserve">E0021548@U.NUS.EDU</t>
  </si>
  <si>
    <t xml:space="preserve">Vannelzjw@outlook.com</t>
  </si>
  <si>
    <t xml:space="preserve">DIVYANSHU MISHRA</t>
  </si>
  <si>
    <t xml:space="preserve">A0166223L</t>
  </si>
  <si>
    <t xml:space="preserve">GR ST/12/255/D-1</t>
  </si>
  <si>
    <t xml:space="preserve">E0172391@U.NUS.EDU</t>
  </si>
  <si>
    <t xml:space="preserve">mishra.divyanshujnv@gmail.com</t>
  </si>
  <si>
    <t xml:space="preserve">JEREMIAH SURYATENGGARA</t>
  </si>
  <si>
    <t xml:space="preserve">A0180232U</t>
  </si>
  <si>
    <t xml:space="preserve">GR ST/12/256/A-1</t>
  </si>
  <si>
    <t xml:space="preserve">12/20/1986</t>
  </si>
  <si>
    <t xml:space="preserve">E0272326@U.NUS.EDU</t>
  </si>
  <si>
    <t xml:space="preserve">ibochan86@gmail.com</t>
  </si>
  <si>
    <t xml:space="preserve">+62 812 9856 8900</t>
  </si>
  <si>
    <t xml:space="preserve">YANG ZHENGTONG</t>
  </si>
  <si>
    <t xml:space="preserve">A0161118N</t>
  </si>
  <si>
    <t xml:space="preserve">GR ST/12/256/B-1</t>
  </si>
  <si>
    <t xml:space="preserve">E0056328@U.NUS.EDU</t>
  </si>
  <si>
    <t xml:space="preserve">yangzhengtong@hotmail.com</t>
  </si>
  <si>
    <t xml:space="preserve">DU HAO</t>
  </si>
  <si>
    <t xml:space="preserve">A0169430E</t>
  </si>
  <si>
    <t xml:space="preserve">GR ST/12/256/C-1</t>
  </si>
  <si>
    <t xml:space="preserve">E0179756@U.NUS.EDU</t>
  </si>
  <si>
    <t xml:space="preserve">duhao10086@gmail.com</t>
  </si>
  <si>
    <t xml:space="preserve">HUANG YUNTAO</t>
  </si>
  <si>
    <t xml:space="preserve">A0176535X</t>
  </si>
  <si>
    <t xml:space="preserve">GR ST/12/256/D-1</t>
  </si>
  <si>
    <t xml:space="preserve">E0225121@U.NUS.EDU</t>
  </si>
  <si>
    <t xml:space="preserve">szhyt2010@126.com</t>
  </si>
  <si>
    <t xml:space="preserve">86-18420150183</t>
  </si>
  <si>
    <t xml:space="preserve">MANUEL JR REYES DEL ROSARIO</t>
  </si>
  <si>
    <t xml:space="preserve">A0108114W</t>
  </si>
  <si>
    <t xml:space="preserve">GR ST/12/257/A-1</t>
  </si>
  <si>
    <t xml:space="preserve">10/16/1988</t>
  </si>
  <si>
    <t xml:space="preserve">E0010448@U.NUS.EDU</t>
  </si>
  <si>
    <t xml:space="preserve">delrosario.manueljr@gmail.com</t>
  </si>
  <si>
    <t xml:space="preserve">HU XINPENG</t>
  </si>
  <si>
    <t xml:space="preserve">A0137548W</t>
  </si>
  <si>
    <t xml:space="preserve">GR ST/12/257/B-1</t>
  </si>
  <si>
    <t xml:space="preserve">2/16/1993</t>
  </si>
  <si>
    <t xml:space="preserve">E0001018@U.NUS.EDU</t>
  </si>
  <si>
    <t xml:space="preserve">iainatsea5@gmail.com</t>
  </si>
  <si>
    <t xml:space="preserve">FENG FULI</t>
  </si>
  <si>
    <t xml:space="preserve">A0138234J</t>
  </si>
  <si>
    <t xml:space="preserve">GR ST/12/257/C-1</t>
  </si>
  <si>
    <t xml:space="preserve">E0001888@U.NUS.EDU</t>
  </si>
  <si>
    <t xml:space="preserve">hennande@gmail.com</t>
  </si>
  <si>
    <t xml:space="preserve">MARK INIGO MACAM TALLARA</t>
  </si>
  <si>
    <t xml:space="preserve">A0109351M</t>
  </si>
  <si>
    <t xml:space="preserve">GR ST/12/257/D-1</t>
  </si>
  <si>
    <t xml:space="preserve">2/23/1980</t>
  </si>
  <si>
    <t xml:space="preserve">A0109351@U.NUS.EDU</t>
  </si>
  <si>
    <t xml:space="preserve">mtallara@gmail.com</t>
  </si>
  <si>
    <t xml:space="preserve">TANG BAOSHAN</t>
  </si>
  <si>
    <t xml:space="preserve">A0135964W</t>
  </si>
  <si>
    <t xml:space="preserve">GR ST/12/258/A-1</t>
  </si>
  <si>
    <t xml:space="preserve">A0135964@U.NUS.EDU</t>
  </si>
  <si>
    <t xml:space="preserve">tbstjdx5898@126.com</t>
  </si>
  <si>
    <t xml:space="preserve">+65 91652639</t>
  </si>
  <si>
    <t xml:space="preserve">NOWSHERWAN ABDULLAH</t>
  </si>
  <si>
    <t xml:space="preserve">A0166157Y</t>
  </si>
  <si>
    <t xml:space="preserve">GR ST/12/258/B-1</t>
  </si>
  <si>
    <t xml:space="preserve">4/23/1992</t>
  </si>
  <si>
    <t xml:space="preserve">E0171671@U.NUS.EDU</t>
  </si>
  <si>
    <t xml:space="preserve">TOMOHIRO HONDA</t>
  </si>
  <si>
    <t xml:space="preserve">A0166086X</t>
  </si>
  <si>
    <t xml:space="preserve">GR ST/12/258/C-1</t>
  </si>
  <si>
    <t xml:space="preserve">7/21/1986</t>
  </si>
  <si>
    <t xml:space="preserve">E0171600@U.NUS.EDU</t>
  </si>
  <si>
    <t xml:space="preserve">ZHU MINGLU</t>
  </si>
  <si>
    <t xml:space="preserve">A0178614X</t>
  </si>
  <si>
    <t xml:space="preserve">GR ST/12/258/D-1</t>
  </si>
  <si>
    <t xml:space="preserve">E0267925@U.NUS.EDU</t>
  </si>
  <si>
    <t xml:space="preserve">zhu.minglu@live.cn</t>
  </si>
  <si>
    <t xml:space="preserve">MARIE DOMINIQUE RAMOS CALIZO</t>
  </si>
  <si>
    <t xml:space="preserve">A0179410H</t>
  </si>
  <si>
    <t xml:space="preserve">GR ST/13/250/A-1</t>
  </si>
  <si>
    <t xml:space="preserve">3/18/1998</t>
  </si>
  <si>
    <t xml:space="preserve">E0268779@U.NUS.EDU</t>
  </si>
  <si>
    <t xml:space="preserve">mdcalizo@bu.edu</t>
  </si>
  <si>
    <t xml:space="preserve">SOFIE VEJRUP</t>
  </si>
  <si>
    <t xml:space="preserve">A0178852N</t>
  </si>
  <si>
    <t xml:space="preserve">GR ST/13/250/B-1</t>
  </si>
  <si>
    <t xml:space="preserve">E0268221@U.NUS.EDU</t>
  </si>
  <si>
    <t xml:space="preserve">sofievejrup@hotmail.com</t>
  </si>
  <si>
    <t xml:space="preserve">+ 45 20657977</t>
  </si>
  <si>
    <t xml:space="preserve">ANNIKA ASTRID LINNEA ENGWALL</t>
  </si>
  <si>
    <t xml:space="preserve">A0179340A</t>
  </si>
  <si>
    <t xml:space="preserve">GR ST/13/250/C-1</t>
  </si>
  <si>
    <t xml:space="preserve">10/18/1994</t>
  </si>
  <si>
    <t xml:space="preserve">E0268709@U.NUS.EDU</t>
  </si>
  <si>
    <t xml:space="preserve">annikaengwall@hotmail.com</t>
  </si>
  <si>
    <t xml:space="preserve">KASHIWAGI MOEKO</t>
  </si>
  <si>
    <t xml:space="preserve">A0175000Y</t>
  </si>
  <si>
    <t xml:space="preserve">GR ST/13/250/D-1</t>
  </si>
  <si>
    <t xml:space="preserve">1/28/1995</t>
  </si>
  <si>
    <t xml:space="preserve">E0215702@U.NUS.EDU</t>
  </si>
  <si>
    <t xml:space="preserve">kashiwagimoekomeiji@gmail.com</t>
  </si>
  <si>
    <t xml:space="preserve">JAE YUN LEE</t>
  </si>
  <si>
    <t xml:space="preserve">A0166121R</t>
  </si>
  <si>
    <t xml:space="preserve">GR ST/13/251/A-1</t>
  </si>
  <si>
    <t xml:space="preserve">9/29/1983</t>
  </si>
  <si>
    <t xml:space="preserve">E0171635@U.NUS.EDU</t>
  </si>
  <si>
    <t xml:space="preserve">RANITA RAMESH</t>
  </si>
  <si>
    <t xml:space="preserve">A0146554B</t>
  </si>
  <si>
    <t xml:space="preserve">GR ST/13/251/B-1</t>
  </si>
  <si>
    <t xml:space="preserve">E0010764@U.NUS.EDU</t>
  </si>
  <si>
    <t xml:space="preserve">ranita.ramesh@yahoo.com</t>
  </si>
  <si>
    <t xml:space="preserve">DIVYA VENNAPUSA</t>
  </si>
  <si>
    <t xml:space="preserve">A0166088U</t>
  </si>
  <si>
    <t xml:space="preserve">GR ST/13/251/C-1</t>
  </si>
  <si>
    <t xml:space="preserve">E0171602@U.NUS.EDU</t>
  </si>
  <si>
    <t xml:space="preserve">divya.vennapusa@gmail.com</t>
  </si>
  <si>
    <t xml:space="preserve">MAI GAMAL AHMED AHMED ELHENNAWY</t>
  </si>
  <si>
    <t xml:space="preserve">A0120749E</t>
  </si>
  <si>
    <t xml:space="preserve">GR ST/13/251/D-1</t>
  </si>
  <si>
    <t xml:space="preserve">A0120749@U.NUS.EDU</t>
  </si>
  <si>
    <t xml:space="preserve">maigamalelhennawy@hotmail.com</t>
  </si>
  <si>
    <t xml:space="preserve">YAN RUITING</t>
  </si>
  <si>
    <t xml:space="preserve">A0132569Y</t>
  </si>
  <si>
    <t xml:space="preserve">GR ST/13/252/A-1</t>
  </si>
  <si>
    <t xml:space="preserve">A0132569@U.NUS.EDU</t>
  </si>
  <si>
    <t xml:space="preserve">abigailyrt07@gmail.com</t>
  </si>
  <si>
    <t xml:space="preserve">+65 98969466</t>
  </si>
  <si>
    <t xml:space="preserve">QIN YUREN</t>
  </si>
  <si>
    <t xml:space="preserve">A0170464H</t>
  </si>
  <si>
    <t xml:space="preserve">GR ST/13/252/B-1</t>
  </si>
  <si>
    <t xml:space="preserve">E0193212@U.NUS.EDU</t>
  </si>
  <si>
    <t xml:space="preserve">qinyuren0513@126.com</t>
  </si>
  <si>
    <t xml:space="preserve">AIGUL KURSANOVNA AKHMETOVA</t>
  </si>
  <si>
    <t xml:space="preserve">A0163521N</t>
  </si>
  <si>
    <t xml:space="preserve">GR ST/13/252/C-1</t>
  </si>
  <si>
    <t xml:space="preserve">10/23/1984</t>
  </si>
  <si>
    <t xml:space="preserve">E0147085@U.NUS.EDU</t>
  </si>
  <si>
    <t xml:space="preserve">aigkur@gmail.com</t>
  </si>
  <si>
    <t xml:space="preserve">SUN JINGYUAN</t>
  </si>
  <si>
    <t xml:space="preserve">A0177109B</t>
  </si>
  <si>
    <t xml:space="preserve">GR ST/13/252/D-1</t>
  </si>
  <si>
    <t xml:space="preserve">7/13/1993</t>
  </si>
  <si>
    <t xml:space="preserve">E0242927@U.NUS.EDU</t>
  </si>
  <si>
    <t xml:space="preserve">sunj549@gmail.com</t>
  </si>
  <si>
    <t xml:space="preserve">RATAPORN WORAPRASERT</t>
  </si>
  <si>
    <t xml:space="preserve">A0166120U</t>
  </si>
  <si>
    <t xml:space="preserve">GR ST/13/253/A-1</t>
  </si>
  <si>
    <t xml:space="preserve">E0171634@U.NUS.EDU</t>
  </si>
  <si>
    <t xml:space="preserve">TSAI CHIA-YING</t>
  </si>
  <si>
    <t xml:space="preserve">A0166243H</t>
  </si>
  <si>
    <t xml:space="preserve">GR ST/13/253/B-1</t>
  </si>
  <si>
    <t xml:space="preserve">11/14/1988</t>
  </si>
  <si>
    <t xml:space="preserve">E0172925@U.NUS.EDU</t>
  </si>
  <si>
    <t xml:space="preserve">stilla01306@gmail.com</t>
  </si>
  <si>
    <t xml:space="preserve">LINGLAN LIU</t>
  </si>
  <si>
    <t xml:space="preserve">A0159555R</t>
  </si>
  <si>
    <t xml:space="preserve">GR ST/13/253/C-1</t>
  </si>
  <si>
    <t xml:space="preserve">7/31/1992</t>
  </si>
  <si>
    <t xml:space="preserve">E0046934@U.NUS.EDU</t>
  </si>
  <si>
    <t xml:space="preserve">lena_731@hotmail.com</t>
  </si>
  <si>
    <t xml:space="preserve">XU PEIQING</t>
  </si>
  <si>
    <t xml:space="preserve">A0174052M</t>
  </si>
  <si>
    <t xml:space="preserve">GR ST/13/253/D-1</t>
  </si>
  <si>
    <t xml:space="preserve">E0205001@U.NUS.EDU</t>
  </si>
  <si>
    <t xml:space="preserve">xupeiqing@zju.edu.cn</t>
  </si>
  <si>
    <t xml:space="preserve">+86 18868109481</t>
  </si>
  <si>
    <t xml:space="preserve">NISHI KUMARI</t>
  </si>
  <si>
    <t xml:space="preserve">A0123639A</t>
  </si>
  <si>
    <t xml:space="preserve">GR ST/13/254/A-1</t>
  </si>
  <si>
    <t xml:space="preserve">A0123639@U.NUS.EDU</t>
  </si>
  <si>
    <t xml:space="preserve">nishishyama@gmail.com</t>
  </si>
  <si>
    <t xml:space="preserve">PLAIFA HONGMANOROM</t>
  </si>
  <si>
    <t xml:space="preserve">A0163174H</t>
  </si>
  <si>
    <t xml:space="preserve">GR ST/13/254/B-1</t>
  </si>
  <si>
    <t xml:space="preserve">6/20/1992</t>
  </si>
  <si>
    <t xml:space="preserve">E0146312@U.NUS.EDU</t>
  </si>
  <si>
    <t xml:space="preserve">plaifa.h@hotmail.com</t>
  </si>
  <si>
    <t xml:space="preserve">+65 85159993</t>
  </si>
  <si>
    <t xml:space="preserve">TRIPATHI SHUBHITA</t>
  </si>
  <si>
    <t xml:space="preserve">A0123671L</t>
  </si>
  <si>
    <t xml:space="preserve">GR ST/13/254/C-1</t>
  </si>
  <si>
    <t xml:space="preserve">6/19/1989</t>
  </si>
  <si>
    <t xml:space="preserve">A0123671@U.NUS.EDU</t>
  </si>
  <si>
    <t xml:space="preserve">shubh.silk89@gmail.com</t>
  </si>
  <si>
    <t xml:space="preserve">TIANA MONET MILLER-JACKSON</t>
  </si>
  <si>
    <t xml:space="preserve">A0159529N</t>
  </si>
  <si>
    <t xml:space="preserve">GR ST/13/254/D-1</t>
  </si>
  <si>
    <t xml:space="preserve">E0046908@U.NUS.EDU</t>
  </si>
  <si>
    <t xml:space="preserve">tiana_mj@yahoo.com</t>
  </si>
  <si>
    <t xml:space="preserve">LIU YI</t>
  </si>
  <si>
    <t xml:space="preserve">A0137868L</t>
  </si>
  <si>
    <t xml:space="preserve">GR ST/13/255/A-1</t>
  </si>
  <si>
    <t xml:space="preserve">3/18/1994</t>
  </si>
  <si>
    <t xml:space="preserve">E0001384@U.NUS.EDU</t>
  </si>
  <si>
    <t xml:space="preserve">cienaliuyi@gmail.com</t>
  </si>
  <si>
    <t xml:space="preserve">XU WENJUN</t>
  </si>
  <si>
    <t xml:space="preserve">A0134752H</t>
  </si>
  <si>
    <t xml:space="preserve">GR ST/13/255/B-1</t>
  </si>
  <si>
    <t xml:space="preserve">7/19/1990</t>
  </si>
  <si>
    <t xml:space="preserve">A0134752@U.NUS.EDU</t>
  </si>
  <si>
    <t xml:space="preserve">xuwenjunwendy@gmail.com</t>
  </si>
  <si>
    <t xml:space="preserve">XU WEINAN</t>
  </si>
  <si>
    <t xml:space="preserve">A0091760E</t>
  </si>
  <si>
    <t xml:space="preserve">GR ST/13/255/C-1</t>
  </si>
  <si>
    <t xml:space="preserve">E0011559@U.NUS.EDU</t>
  </si>
  <si>
    <t xml:space="preserve">pumpkinxu@163.com</t>
  </si>
  <si>
    <t xml:space="preserve">CHEN MUWEN</t>
  </si>
  <si>
    <t xml:space="preserve">A0160921M</t>
  </si>
  <si>
    <t xml:space="preserve">GR ST/13/255/D-1</t>
  </si>
  <si>
    <t xml:space="preserve">9/30/1994</t>
  </si>
  <si>
    <t xml:space="preserve">E0056131@U.NUS.EDU</t>
  </si>
  <si>
    <t xml:space="preserve">Chenmuwen0930@gmail.com</t>
  </si>
  <si>
    <t xml:space="preserve">MASTER OF SOCIAL SCIENCES (APPLIED ECONOMICS)</t>
  </si>
  <si>
    <t xml:space="preserve">CHEN CHENG</t>
  </si>
  <si>
    <t xml:space="preserve">A0159554U</t>
  </si>
  <si>
    <t xml:space="preserve">GR ST/13/256/A-1</t>
  </si>
  <si>
    <t xml:space="preserve">E0046933@U.NUS.EDU</t>
  </si>
  <si>
    <t xml:space="preserve">chencheng_z_y@hotmail.com</t>
  </si>
  <si>
    <t xml:space="preserve">PUJA KHANNA</t>
  </si>
  <si>
    <t xml:space="preserve">A0120140J</t>
  </si>
  <si>
    <t xml:space="preserve">GR ST/13/256/B-1</t>
  </si>
  <si>
    <t xml:space="preserve">A0120140@U.NUS.EDU</t>
  </si>
  <si>
    <t xml:space="preserve">khannapuja12@gmail.com</t>
  </si>
  <si>
    <t xml:space="preserve">SHIH KAILING</t>
  </si>
  <si>
    <t xml:space="preserve">A0144982W</t>
  </si>
  <si>
    <t xml:space="preserve">GR ST/13/256/C-1</t>
  </si>
  <si>
    <t xml:space="preserve">E0009095@U.NUS.EDU</t>
  </si>
  <si>
    <t xml:space="preserve">kailingshih.tj@gmail.com</t>
  </si>
  <si>
    <t xml:space="preserve">WEN FENG</t>
  </si>
  <si>
    <t xml:space="preserve">A0178582N</t>
  </si>
  <si>
    <t xml:space="preserve">GR ST/13/256/D-1</t>
  </si>
  <si>
    <t xml:space="preserve">9/24/1994</t>
  </si>
  <si>
    <t xml:space="preserve">E0267893@U.NUS.EDU</t>
  </si>
  <si>
    <t xml:space="preserve">winifredand@hotmail.com</t>
  </si>
  <si>
    <t xml:space="preserve">SU XINRAN</t>
  </si>
  <si>
    <t xml:space="preserve">A0132513W</t>
  </si>
  <si>
    <t xml:space="preserve">GR ST/13/257/A-1</t>
  </si>
  <si>
    <t xml:space="preserve">4/19/1992</t>
  </si>
  <si>
    <t xml:space="preserve">E0054383@U.NUS.EDU</t>
  </si>
  <si>
    <t xml:space="preserve">A0132513@U.NUS.EDU</t>
  </si>
  <si>
    <t xml:space="preserve">HONG LANQING</t>
  </si>
  <si>
    <t xml:space="preserve">A0133526L</t>
  </si>
  <si>
    <t xml:space="preserve">GR ST/13/257/B-1</t>
  </si>
  <si>
    <t xml:space="preserve">12/27/1991</t>
  </si>
  <si>
    <t xml:space="preserve">A0133526@U.NUS.EDU</t>
  </si>
  <si>
    <t xml:space="preserve">honglanqing0028@gmail.com</t>
  </si>
  <si>
    <t xml:space="preserve">(+65)-83468011</t>
  </si>
  <si>
    <t xml:space="preserve">DENG LI</t>
  </si>
  <si>
    <t xml:space="preserve">A0123813N</t>
  </si>
  <si>
    <t xml:space="preserve">GR ST/13/257/C-1</t>
  </si>
  <si>
    <t xml:space="preserve">A0123813@U.NUS.EDU</t>
  </si>
  <si>
    <t xml:space="preserve">dengdengbage@gmail.com</t>
  </si>
  <si>
    <t xml:space="preserve">ZHANG JING</t>
  </si>
  <si>
    <t xml:space="preserve">A0132400E</t>
  </si>
  <si>
    <t xml:space="preserve">GR ST/13/257/D-1</t>
  </si>
  <si>
    <t xml:space="preserve">E0147382@U.NUS.EDU</t>
  </si>
  <si>
    <t xml:space="preserve">jing39034@gmail.com</t>
  </si>
  <si>
    <t xml:space="preserve">ZHOU YIGE</t>
  </si>
  <si>
    <t xml:space="preserve">A0141414W</t>
  </si>
  <si>
    <t xml:space="preserve">GR ST/13/258/A-1</t>
  </si>
  <si>
    <t xml:space="preserve">E0005381@U.NUS.EDU</t>
  </si>
  <si>
    <t xml:space="preserve">hereshady@gmail.com</t>
  </si>
  <si>
    <t xml:space="preserve">TSYGANOVA MARIYA</t>
  </si>
  <si>
    <t xml:space="preserve">A0178597A</t>
  </si>
  <si>
    <t xml:space="preserve">GR ST/13/258/B-1</t>
  </si>
  <si>
    <t xml:space="preserve">7/25/1993</t>
  </si>
  <si>
    <t xml:space="preserve">E0267908@U.NUS.EDU</t>
  </si>
  <si>
    <t xml:space="preserve">mariya.tsygan@gmail.com</t>
  </si>
  <si>
    <t xml:space="preserve">GOZDE ZAFER</t>
  </si>
  <si>
    <t xml:space="preserve">A0174091H</t>
  </si>
  <si>
    <t xml:space="preserve">GR ST/13/258/C-1</t>
  </si>
  <si>
    <t xml:space="preserve">E0205040@U.NUS.EDU</t>
  </si>
  <si>
    <t xml:space="preserve">gozde.zafer93@gmail.com</t>
  </si>
  <si>
    <t xml:space="preserve">PUI LI XIAN</t>
  </si>
  <si>
    <t xml:space="preserve">A0115776X</t>
  </si>
  <si>
    <t xml:space="preserve">GR ST/13/258/D-1</t>
  </si>
  <si>
    <t xml:space="preserve">E0223254@U.NUS.EDU</t>
  </si>
  <si>
    <t xml:space="preserve">puilixian@hotmail.com</t>
  </si>
  <si>
    <t xml:space="preserve">ZHOU YIN</t>
  </si>
  <si>
    <t xml:space="preserve">A0159518U</t>
  </si>
  <si>
    <t xml:space="preserve">GR ST/14/250/A-1</t>
  </si>
  <si>
    <t xml:space="preserve">E0046897@U.NUS.EDU</t>
  </si>
  <si>
    <t xml:space="preserve">zhouyin_cug@126.com</t>
  </si>
  <si>
    <t xml:space="preserve">ONAT KIBAROGLU</t>
  </si>
  <si>
    <t xml:space="preserve">A0160927B</t>
  </si>
  <si>
    <t xml:space="preserve">GR ST/14/250/B-1</t>
  </si>
  <si>
    <t xml:space="preserve">2/17/1993</t>
  </si>
  <si>
    <t xml:space="preserve">E0056137@U.NUS.EDU</t>
  </si>
  <si>
    <t xml:space="preserve">okibaroglu@ku.edu.tr</t>
  </si>
  <si>
    <t xml:space="preserve">ZHU CUNGEN</t>
  </si>
  <si>
    <t xml:space="preserve">A0178586H</t>
  </si>
  <si>
    <t xml:space="preserve">GR ST/14/250/C-1</t>
  </si>
  <si>
    <t xml:space="preserve">E0267897@U.NUS.EDU</t>
  </si>
  <si>
    <t xml:space="preserve">E0267897@u.nus.edu</t>
  </si>
  <si>
    <t xml:space="preserve">EBRAHIM SADEGHPOUR</t>
  </si>
  <si>
    <t xml:space="preserve">A0161654E</t>
  </si>
  <si>
    <t xml:space="preserve">GR ST/14/250/D-1</t>
  </si>
  <si>
    <t xml:space="preserve">9/21/1990</t>
  </si>
  <si>
    <t xml:space="preserve">E0081741@U.NUS.EDU</t>
  </si>
  <si>
    <t xml:space="preserve">sadeghpour.e@gmail.com</t>
  </si>
  <si>
    <t xml:space="preserve">A R M MOSTAFIZAR RAHMAN</t>
  </si>
  <si>
    <t xml:space="preserve">A0144596U</t>
  </si>
  <si>
    <t xml:space="preserve">GR ST/14/251/A-1</t>
  </si>
  <si>
    <t xml:space="preserve">9/23/1977</t>
  </si>
  <si>
    <t xml:space="preserve">E0008664@U.NUS.EDU</t>
  </si>
  <si>
    <t xml:space="preserve">mostafiz123@yahoo.com</t>
  </si>
  <si>
    <t xml:space="preserve">+65 9866 6434</t>
  </si>
  <si>
    <t xml:space="preserve">ANTHONY MOISES TORRES RUESTA</t>
  </si>
  <si>
    <t xml:space="preserve">A0180242R</t>
  </si>
  <si>
    <t xml:space="preserve">GR ST/14/251/B-1</t>
  </si>
  <si>
    <t xml:space="preserve">E0272336@U.NUS.EDU</t>
  </si>
  <si>
    <t xml:space="preserve">anthonym.torresr@gmail.com</t>
  </si>
  <si>
    <t xml:space="preserve">ABDELNABY MOHAMED KOTB ELSHAHAWY</t>
  </si>
  <si>
    <t xml:space="preserve">A0132597X</t>
  </si>
  <si>
    <t xml:space="preserve">GR ST/14/251/C-1</t>
  </si>
  <si>
    <t xml:space="preserve">A0132597@U.NUS.EDU</t>
  </si>
  <si>
    <t xml:space="preserve">abdelnaby.elshahawy@yahoo.com</t>
  </si>
  <si>
    <t xml:space="preserve">YOUHANNA EYLIA WILLIAM ELABD MANKARIOUS</t>
  </si>
  <si>
    <t xml:space="preserve">A0159580W</t>
  </si>
  <si>
    <t xml:space="preserve">GR ST/14/251/D-1</t>
  </si>
  <si>
    <t xml:space="preserve">E0046959@U.NUS.EDU</t>
  </si>
  <si>
    <t xml:space="preserve">Y.E.William@m-eng.helwan.edu.eg</t>
  </si>
  <si>
    <t xml:space="preserve">A0152163N</t>
  </si>
  <si>
    <t xml:space="preserve">GR ST/14/252/A-1</t>
  </si>
  <si>
    <t xml:space="preserve">5/14/1994</t>
  </si>
  <si>
    <t xml:space="preserve">E0021560@U.NUS.EDU</t>
  </si>
  <si>
    <t xml:space="preserve">445756285@qq.com</t>
  </si>
  <si>
    <t xml:space="preserve">MEER ASHWINKUMAR MUHYIDIN BIN MEER AHMAD</t>
  </si>
  <si>
    <t xml:space="preserve">A0086289L</t>
  </si>
  <si>
    <t xml:space="preserve">GR ST/14/252/B-1</t>
  </si>
  <si>
    <t xml:space="preserve">11/17/1988</t>
  </si>
  <si>
    <t xml:space="preserve">A0086289@U.NUS.EDU</t>
  </si>
  <si>
    <t xml:space="preserve">ashwyn.indra@gmail.com</t>
  </si>
  <si>
    <t xml:space="preserve">ADRIAN NUGRAHA UTAMA</t>
  </si>
  <si>
    <t xml:space="preserve">A0099432X</t>
  </si>
  <si>
    <t xml:space="preserve">GR ST/14/252/C-1</t>
  </si>
  <si>
    <t xml:space="preserve">E0023463@U.NUS.EDU</t>
  </si>
  <si>
    <t xml:space="preserve">anuutama@gmail.com</t>
  </si>
  <si>
    <t xml:space="preserve">WEI FUHUA</t>
  </si>
  <si>
    <t xml:space="preserve">A0159370B</t>
  </si>
  <si>
    <t xml:space="preserve">GR ST/14/252/D-1</t>
  </si>
  <si>
    <t xml:space="preserve">7/13/1995</t>
  </si>
  <si>
    <t xml:space="preserve">E0046749@U.NUS.EDU</t>
  </si>
  <si>
    <t xml:space="preserve">769208081@qq.com</t>
  </si>
  <si>
    <t xml:space="preserve">MARIUS LUKAS BRUEHLMEIER</t>
  </si>
  <si>
    <t xml:space="preserve">A0178869Y</t>
  </si>
  <si>
    <t xml:space="preserve">GR ST/14/253/A-1</t>
  </si>
  <si>
    <t xml:space="preserve">10/15/1994</t>
  </si>
  <si>
    <t xml:space="preserve">E0268238@U.NUS.EDU</t>
  </si>
  <si>
    <t xml:space="preserve">mariusbr@ethz.ch</t>
  </si>
  <si>
    <t xml:space="preserve">0041 79 361 75 41</t>
  </si>
  <si>
    <t xml:space="preserve">PIETRO MARCHEGIANI</t>
  </si>
  <si>
    <t xml:space="preserve">A0179538L</t>
  </si>
  <si>
    <t xml:space="preserve">GR ST/14/253/B-1</t>
  </si>
  <si>
    <t xml:space="preserve">E0268907@U.NUS.EDU</t>
  </si>
  <si>
    <t xml:space="preserve">pmarche@bu.edu</t>
  </si>
  <si>
    <t xml:space="preserve">WU YUWEI</t>
  </si>
  <si>
    <t xml:space="preserve">A0152197B</t>
  </si>
  <si>
    <t xml:space="preserve">GR ST/14/253/C-1</t>
  </si>
  <si>
    <t xml:space="preserve">E0021594@U.NUS.EDU</t>
  </si>
  <si>
    <t xml:space="preserve">wyw9202@gmail.com</t>
  </si>
  <si>
    <t xml:space="preserve">LUIS SCHWEDLER</t>
  </si>
  <si>
    <t xml:space="preserve">A0179558H</t>
  </si>
  <si>
    <t xml:space="preserve">GR ST/14/253/D-1</t>
  </si>
  <si>
    <t xml:space="preserve">1/19/1997</t>
  </si>
  <si>
    <t xml:space="preserve">E0268927@U.NUS.EDU</t>
  </si>
  <si>
    <t xml:space="preserve">ljs5cp@virginia.edu</t>
  </si>
  <si>
    <t xml:space="preserve">RATHNAYAKE MUDIYANSELAGE SUNIMAL RATHNAY</t>
  </si>
  <si>
    <t xml:space="preserve">A0134671H</t>
  </si>
  <si>
    <t xml:space="preserve">GR ST/14/254/A-1</t>
  </si>
  <si>
    <t xml:space="preserve">1/21/1990</t>
  </si>
  <si>
    <t xml:space="preserve">A0134671@U.NUS.EDU</t>
  </si>
  <si>
    <t xml:space="preserve">sunimalr@gmail.com</t>
  </si>
  <si>
    <t xml:space="preserve">RIDWAN SALIHIN SHARIFFDEEN</t>
  </si>
  <si>
    <t xml:space="preserve">A0178574M</t>
  </si>
  <si>
    <t xml:space="preserve">GR ST/14/254/B-1</t>
  </si>
  <si>
    <t xml:space="preserve">11/29/1991</t>
  </si>
  <si>
    <t xml:space="preserve">E0267885@U.NUS.EDU</t>
  </si>
  <si>
    <t xml:space="preserve">rshariffdeen@gmail.com</t>
  </si>
  <si>
    <t xml:space="preserve">DARIM BADUR FERRY</t>
  </si>
  <si>
    <t xml:space="preserve">A0135578U</t>
  </si>
  <si>
    <t xml:space="preserve">GR ST/14/254/C-1</t>
  </si>
  <si>
    <t xml:space="preserve">A0135578@U.NUS.EDU</t>
  </si>
  <si>
    <t xml:space="preserve">darimbferry@gmail.com</t>
  </si>
  <si>
    <t xml:space="preserve">JAMES RANJITH KUMAR RAJASEKARAN</t>
  </si>
  <si>
    <t xml:space="preserve">A0163495W</t>
  </si>
  <si>
    <t xml:space="preserve">GR ST/14/254/D-1</t>
  </si>
  <si>
    <t xml:space="preserve">5/28/1988</t>
  </si>
  <si>
    <t xml:space="preserve">E0147059@U.NUS.EDU</t>
  </si>
  <si>
    <t xml:space="preserve">jamesranjithkumar@gmail.com</t>
  </si>
  <si>
    <t xml:space="preserve">HSU CHUANG-HAN</t>
  </si>
  <si>
    <t xml:space="preserve">A0135550M</t>
  </si>
  <si>
    <t xml:space="preserve">GR ST/14/255/A-1</t>
  </si>
  <si>
    <t xml:space="preserve">6/13/1987</t>
  </si>
  <si>
    <t xml:space="preserve">A0135550@U.NUS.EDU</t>
  </si>
  <si>
    <t xml:space="preserve">chuanghan.hsu@gmail.com</t>
  </si>
  <si>
    <t xml:space="preserve">YIN XIMING</t>
  </si>
  <si>
    <t xml:space="preserve">A0138360J</t>
  </si>
  <si>
    <t xml:space="preserve">GR ST/14/255/B-1</t>
  </si>
  <si>
    <t xml:space="preserve">8/23/1990</t>
  </si>
  <si>
    <t xml:space="preserve">E0002194@U.NUS.EDU</t>
  </si>
  <si>
    <t xml:space="preserve">jasonpkbl@hotmail.com</t>
  </si>
  <si>
    <t xml:space="preserve">LAM TSZ FUNG</t>
  </si>
  <si>
    <t xml:space="preserve">A0180218L</t>
  </si>
  <si>
    <t xml:space="preserve">GR ST/14/255/C-1</t>
  </si>
  <si>
    <t xml:space="preserve">E0272312@U.NUS.EDU</t>
  </si>
  <si>
    <t xml:space="preserve">lamtszfung@gmail.com</t>
  </si>
  <si>
    <t xml:space="preserve">ZHAO SHENG</t>
  </si>
  <si>
    <t xml:space="preserve">A0095680W</t>
  </si>
  <si>
    <t xml:space="preserve">GR ST/14/255/D-1</t>
  </si>
  <si>
    <t xml:space="preserve">11/21/1989</t>
  </si>
  <si>
    <t xml:space="preserve">A0095680@U.NUS.EDU</t>
  </si>
  <si>
    <t xml:space="preserve">czzspilot@gmail.com</t>
  </si>
  <si>
    <t xml:space="preserve">MAXWELL RYAN NICHOLSON</t>
  </si>
  <si>
    <t xml:space="preserve">A0178649H</t>
  </si>
  <si>
    <t xml:space="preserve">GR ST/14/256/A-1</t>
  </si>
  <si>
    <t xml:space="preserve">E0268018@U.NUS.EDU</t>
  </si>
  <si>
    <t xml:space="preserve">maxwellnicholson3739@hotmail.com</t>
  </si>
  <si>
    <t xml:space="preserve">HU ZHENLIANG</t>
  </si>
  <si>
    <t xml:space="preserve">A0137547X</t>
  </si>
  <si>
    <t xml:space="preserve">GR ST/14/256/B-1</t>
  </si>
  <si>
    <t xml:space="preserve">2/17/1994</t>
  </si>
  <si>
    <t xml:space="preserve">E0001017@U.NUS.EDU</t>
  </si>
  <si>
    <t xml:space="preserve">huzl11@lzu.edu.cn</t>
  </si>
  <si>
    <t xml:space="preserve">+65 94494138</t>
  </si>
  <si>
    <t xml:space="preserve">LIANG HONGDE</t>
  </si>
  <si>
    <t xml:space="preserve">A0094355Y</t>
  </si>
  <si>
    <t xml:space="preserve">GR ST/14/256/C-1</t>
  </si>
  <si>
    <t xml:space="preserve">E0011566@U.NUS.EDU</t>
  </si>
  <si>
    <t xml:space="preserve">oceanleong@gmail.com</t>
  </si>
  <si>
    <t xml:space="preserve">ADAM MUNAWAR SHAIKH</t>
  </si>
  <si>
    <t xml:space="preserve">A0175190E</t>
  </si>
  <si>
    <t xml:space="preserve">GR ST/14/256/D-1</t>
  </si>
  <si>
    <t xml:space="preserve">E0215892@U.NUS.EDU</t>
  </si>
  <si>
    <t xml:space="preserve">shaikhadam96@gmail.com</t>
  </si>
  <si>
    <t xml:space="preserve">HUANG TANG JIAO</t>
  </si>
  <si>
    <t xml:space="preserve">A0056270L</t>
  </si>
  <si>
    <t xml:space="preserve">GR ST/14/257/A-1</t>
  </si>
  <si>
    <t xml:space="preserve">3/22/1988</t>
  </si>
  <si>
    <t xml:space="preserve">A0056270@U.NUS.EDU</t>
  </si>
  <si>
    <t xml:space="preserve">tjhuang88@hotmail.com</t>
  </si>
  <si>
    <t xml:space="preserve">MA YUNSHAN</t>
  </si>
  <si>
    <t xml:space="preserve">A0174481B</t>
  </si>
  <si>
    <t xml:space="preserve">GR ST/14/257/B-1</t>
  </si>
  <si>
    <t xml:space="preserve">E0210514@U.NUS.EDU</t>
  </si>
  <si>
    <t xml:space="preserve">351394956@qq.com</t>
  </si>
  <si>
    <t xml:space="preserve">RAMBABU RETHNARAJ</t>
  </si>
  <si>
    <t xml:space="preserve">A0148715Y</t>
  </si>
  <si>
    <t xml:space="preserve">GR ST/14/257/C-1</t>
  </si>
  <si>
    <t xml:space="preserve">12/30/1991</t>
  </si>
  <si>
    <t xml:space="preserve">E0013592@U.NUS.EDU</t>
  </si>
  <si>
    <t xml:space="preserve">rethna30@hotmail.com</t>
  </si>
  <si>
    <t xml:space="preserve">LUEZHEN YUAN</t>
  </si>
  <si>
    <t xml:space="preserve">A0166220R</t>
  </si>
  <si>
    <t xml:space="preserve">GR ST/14/257/D-1</t>
  </si>
  <si>
    <t xml:space="preserve">E0172388@U.NUS.EDU</t>
  </si>
  <si>
    <t xml:space="preserve">yuanluezhen2004@gmail.com</t>
  </si>
  <si>
    <t xml:space="preserve">86-15867156128</t>
  </si>
  <si>
    <t xml:space="preserve">CHEN LIN</t>
  </si>
  <si>
    <t xml:space="preserve">A0159575M</t>
  </si>
  <si>
    <t xml:space="preserve">GR ST/14/258/A-1</t>
  </si>
  <si>
    <t xml:space="preserve">9/20/1990</t>
  </si>
  <si>
    <t xml:space="preserve">E0046954@U.NUS.EDU</t>
  </si>
  <si>
    <t xml:space="preserve">linchen@u.nus.edu</t>
  </si>
  <si>
    <t xml:space="preserve">LIU XIXIA</t>
  </si>
  <si>
    <t xml:space="preserve">A0161140Y</t>
  </si>
  <si>
    <t xml:space="preserve">GR ST/14/258/B-1</t>
  </si>
  <si>
    <t xml:space="preserve">7/26/1994</t>
  </si>
  <si>
    <t xml:space="preserve">E0056350@U.NUS.EDU</t>
  </si>
  <si>
    <t xml:space="preserve">949266915@qq.com</t>
  </si>
  <si>
    <t xml:space="preserve">YU BOWEI</t>
  </si>
  <si>
    <t xml:space="preserve">A0144604M</t>
  </si>
  <si>
    <t xml:space="preserve">GR ST/14/258/C-1</t>
  </si>
  <si>
    <t xml:space="preserve">E0008672@U.NUS.EDU</t>
  </si>
  <si>
    <t xml:space="preserve">poweryu1012@me.com</t>
  </si>
  <si>
    <t xml:space="preserve">CHOO RUIZHI</t>
  </si>
  <si>
    <t xml:space="preserve">A0110566M</t>
  </si>
  <si>
    <t xml:space="preserve">GR ST/14/258/D-1</t>
  </si>
  <si>
    <t xml:space="preserve">E0193586@U.NUS.EDU</t>
  </si>
  <si>
    <t xml:space="preserve">choo.ruizhi@gmail.com</t>
  </si>
  <si>
    <t xml:space="preserve">WANG JIAQIN</t>
  </si>
  <si>
    <t xml:space="preserve">A0093584U</t>
  </si>
  <si>
    <t xml:space="preserve">GR ST/15/250/A-1</t>
  </si>
  <si>
    <t xml:space="preserve">8/13/1992</t>
  </si>
  <si>
    <t xml:space="preserve">E0223098@U.NUS.EDU</t>
  </si>
  <si>
    <t xml:space="preserve">jiaqin0813@gmail.com</t>
  </si>
  <si>
    <t xml:space="preserve">YU YIYING</t>
  </si>
  <si>
    <t xml:space="preserve">A0116403W</t>
  </si>
  <si>
    <t xml:space="preserve">GR ST/15/250/B-1</t>
  </si>
  <si>
    <t xml:space="preserve">A0116403@U.NUS.EDU</t>
  </si>
  <si>
    <t xml:space="preserve">yuyiying1104@163.com</t>
  </si>
  <si>
    <t xml:space="preserve">VAISHNAVI SRIDHAR</t>
  </si>
  <si>
    <t xml:space="preserve">A0154679M</t>
  </si>
  <si>
    <t xml:space="preserve">GR ST/15/250/C-1</t>
  </si>
  <si>
    <t xml:space="preserve">8/30/1993</t>
  </si>
  <si>
    <t xml:space="preserve">E0029882@U.NUS.EDU</t>
  </si>
  <si>
    <t xml:space="preserve">vaishnavisridhar30@gmail.com</t>
  </si>
  <si>
    <t xml:space="preserve">SHREYA KAR</t>
  </si>
  <si>
    <t xml:space="preserve">A0134666Y</t>
  </si>
  <si>
    <t xml:space="preserve">GR ST/15/250/D-1</t>
  </si>
  <si>
    <t xml:space="preserve">A0134666@U.NUS.EDU</t>
  </si>
  <si>
    <t xml:space="preserve">shreya.6491@gmail.com</t>
  </si>
  <si>
    <t xml:space="preserve">WANG XINYUN</t>
  </si>
  <si>
    <t xml:space="preserve">A0147587M</t>
  </si>
  <si>
    <t xml:space="preserve">GR ST/15/251/A-1</t>
  </si>
  <si>
    <t xml:space="preserve">E0012211@U.NUS.EDU</t>
  </si>
  <si>
    <t xml:space="preserve">464906815@qq.com</t>
  </si>
  <si>
    <t xml:space="preserve">ZUO RUITING</t>
  </si>
  <si>
    <t xml:space="preserve">A0141428L</t>
  </si>
  <si>
    <t xml:space="preserve">GR ST/15/251/B-1</t>
  </si>
  <si>
    <t xml:space="preserve">E0005395@U.NUS.EDU</t>
  </si>
  <si>
    <t xml:space="preserve">842178041@qq.com</t>
  </si>
  <si>
    <t xml:space="preserve">YANG LINGYI</t>
  </si>
  <si>
    <t xml:space="preserve">A0176511J</t>
  </si>
  <si>
    <t xml:space="preserve">GR ST/15/251/C-1</t>
  </si>
  <si>
    <t xml:space="preserve">E0225097@U.NUS.EDU</t>
  </si>
  <si>
    <t xml:space="preserve">lingyi.yang@outlook.com</t>
  </si>
  <si>
    <t xml:space="preserve">86-15951935297</t>
  </si>
  <si>
    <t xml:space="preserve">CHEN BOZHI</t>
  </si>
  <si>
    <t xml:space="preserve">A0148739M</t>
  </si>
  <si>
    <t xml:space="preserve">GR ST/15/251/D-1</t>
  </si>
  <si>
    <t xml:space="preserve">E0013616@U.NUS.EDU</t>
  </si>
  <si>
    <t xml:space="preserve">bzchan09@gmail.com</t>
  </si>
  <si>
    <t xml:space="preserve">JENNIFER LYNN BE</t>
  </si>
  <si>
    <t xml:space="preserve">A0178950R</t>
  </si>
  <si>
    <t xml:space="preserve">GR ST/15/252/A-1</t>
  </si>
  <si>
    <t xml:space="preserve">E0268319@U.NUS.EDU</t>
  </si>
  <si>
    <t xml:space="preserve">jbe@berkeley.edu</t>
  </si>
  <si>
    <t xml:space="preserve">CHARLOTTE JANE FELDMAN</t>
  </si>
  <si>
    <t xml:space="preserve">A0179240E</t>
  </si>
  <si>
    <t xml:space="preserve">GR ST/15/252/B-1</t>
  </si>
  <si>
    <t xml:space="preserve">7/27/1997</t>
  </si>
  <si>
    <t xml:space="preserve">E0268609@U.NUS.EDU</t>
  </si>
  <si>
    <t xml:space="preserve">charfeld@umich.edu</t>
  </si>
  <si>
    <t xml:space="preserve">WU HSUAN</t>
  </si>
  <si>
    <t xml:space="preserve">A0179150E</t>
  </si>
  <si>
    <t xml:space="preserve">GR ST/15/252/C-1</t>
  </si>
  <si>
    <t xml:space="preserve">E0268519@U.NUS.EDU</t>
  </si>
  <si>
    <t xml:space="preserve">yellowsk2012@gmail.com</t>
  </si>
  <si>
    <t xml:space="preserve">TANAKA MIRAN</t>
  </si>
  <si>
    <t xml:space="preserve">A0174753X</t>
  </si>
  <si>
    <t xml:space="preserve">GR ST/15/252/D-1</t>
  </si>
  <si>
    <t xml:space="preserve">E0215455@U.NUS.EDU</t>
  </si>
  <si>
    <t xml:space="preserve">miran.podoler.iljp@gmail.com</t>
  </si>
  <si>
    <t xml:space="preserve">YEONG SHILIN KRISTA</t>
  </si>
  <si>
    <t xml:space="preserve">A0126057J</t>
  </si>
  <si>
    <t xml:space="preserve">GR ST/15/253/A-1</t>
  </si>
  <si>
    <t xml:space="preserve">A0126057@U.NUS.EDU</t>
  </si>
  <si>
    <t xml:space="preserve">kristayeong@hotmail.com</t>
  </si>
  <si>
    <t xml:space="preserve">ISHARA UDATHTHRI SAHAMA</t>
  </si>
  <si>
    <t xml:space="preserve">A0179128W</t>
  </si>
  <si>
    <t xml:space="preserve">GR ST/15/253/B-1</t>
  </si>
  <si>
    <t xml:space="preserve">E0268497@U.NUS.EDU</t>
  </si>
  <si>
    <t xml:space="preserve">i.sahama@uqconnect.edu.au</t>
  </si>
  <si>
    <t xml:space="preserve">VASANTHA RAMANI</t>
  </si>
  <si>
    <t xml:space="preserve">A0144579R</t>
  </si>
  <si>
    <t xml:space="preserve">GR ST/15/253/C-1</t>
  </si>
  <si>
    <t xml:space="preserve">4/22/1991</t>
  </si>
  <si>
    <t xml:space="preserve">E0008647@U.NUS.EDU</t>
  </si>
  <si>
    <t xml:space="preserve">vasantha.ramani22@gmail.com</t>
  </si>
  <si>
    <t xml:space="preserve">KAROLINE BYRGIEL HAVKROG</t>
  </si>
  <si>
    <t xml:space="preserve">A0178776E</t>
  </si>
  <si>
    <t xml:space="preserve">GR ST/15/253/D-1</t>
  </si>
  <si>
    <t xml:space="preserve">3/25/1995</t>
  </si>
  <si>
    <t xml:space="preserve">E0268145@U.NUS.EDU</t>
  </si>
  <si>
    <t xml:space="preserve">Karoline.havkrog@gmail.com</t>
  </si>
  <si>
    <t xml:space="preserve">NATHALY ANDREA GALLEGO MARIN</t>
  </si>
  <si>
    <t xml:space="preserve">A0151194J</t>
  </si>
  <si>
    <t xml:space="preserve">Colombian</t>
  </si>
  <si>
    <t xml:space="preserve">GR ST/15/254/A-1</t>
  </si>
  <si>
    <t xml:space="preserve">10/18/1987</t>
  </si>
  <si>
    <t xml:space="preserve">E0016679@U.NUS.EDU</t>
  </si>
  <si>
    <t xml:space="preserve">nathygallego@gmail.com</t>
  </si>
  <si>
    <t xml:space="preserve">NEHA BISHT</t>
  </si>
  <si>
    <t xml:space="preserve">A0178576J</t>
  </si>
  <si>
    <t xml:space="preserve">GR ST/15/254/B-1</t>
  </si>
  <si>
    <t xml:space="preserve">4/16/1986</t>
  </si>
  <si>
    <t xml:space="preserve">E0267887@U.NUS.EDU</t>
  </si>
  <si>
    <t xml:space="preserve">neha.bisht16@gmail.com</t>
  </si>
  <si>
    <t xml:space="preserve">YIJUN GUO</t>
  </si>
  <si>
    <t xml:space="preserve">A0123261W</t>
  </si>
  <si>
    <t xml:space="preserve">GR ST/15/254/C-1</t>
  </si>
  <si>
    <t xml:space="preserve">A0123261@U.NUS.EDU</t>
  </si>
  <si>
    <t xml:space="preserve">ggyijun@163.com</t>
  </si>
  <si>
    <t xml:space="preserve">86-15022331076</t>
  </si>
  <si>
    <t xml:space="preserve">ZHOU ANQI</t>
  </si>
  <si>
    <t xml:space="preserve">A0105630W</t>
  </si>
  <si>
    <t xml:space="preserve">GR ST/15/254/D-1</t>
  </si>
  <si>
    <t xml:space="preserve">8/14/1992</t>
  </si>
  <si>
    <t xml:space="preserve">E0146551@U.NUS.EDU</t>
  </si>
  <si>
    <t xml:space="preserve">echo.zhou1234@gmail.com</t>
  </si>
  <si>
    <t xml:space="preserve">SHI SHUYUAN</t>
  </si>
  <si>
    <t xml:space="preserve">A0144970B</t>
  </si>
  <si>
    <t xml:space="preserve">GR ST/15/255/A-1</t>
  </si>
  <si>
    <t xml:space="preserve">E0009083@U.NUS.EDU</t>
  </si>
  <si>
    <t xml:space="preserve">ssyhit11@gmail.com</t>
  </si>
  <si>
    <t xml:space="preserve">65-84368556</t>
  </si>
  <si>
    <t xml:space="preserve">WALAIPORN VEYRUDIT</t>
  </si>
  <si>
    <t xml:space="preserve">A0121767A</t>
  </si>
  <si>
    <t xml:space="preserve">GR ST/15/255/B-1</t>
  </si>
  <si>
    <t xml:space="preserve">E0166441@U.NUS.EDU</t>
  </si>
  <si>
    <t xml:space="preserve">walaiporn.vey@gmail.com</t>
  </si>
  <si>
    <t xml:space="preserve">FENG MENGDAN</t>
  </si>
  <si>
    <t xml:space="preserve">A0132543N</t>
  </si>
  <si>
    <t xml:space="preserve">GR ST/15/255/C-1</t>
  </si>
  <si>
    <t xml:space="preserve">A0132543@U.NUS.EDU</t>
  </si>
  <si>
    <t xml:space="preserve">A0132543@nus.edu.sg</t>
  </si>
  <si>
    <t xml:space="preserve">PRERONA DAS</t>
  </si>
  <si>
    <t xml:space="preserve">A0163098X</t>
  </si>
  <si>
    <t xml:space="preserve">GR ST/15/255/D-1</t>
  </si>
  <si>
    <t xml:space="preserve">E0146034@U.NUS.EDU</t>
  </si>
  <si>
    <t xml:space="preserve">preronad@yahoo.in</t>
  </si>
  <si>
    <t xml:space="preserve">91-8473942950</t>
  </si>
  <si>
    <t xml:space="preserve">LIU NANXI</t>
  </si>
  <si>
    <t xml:space="preserve">A0176528U</t>
  </si>
  <si>
    <t xml:space="preserve">GR ST/15/256/A-1</t>
  </si>
  <si>
    <t xml:space="preserve">E0225114@U.NUS.EDU</t>
  </si>
  <si>
    <t xml:space="preserve">lxqhdx95@163.com</t>
  </si>
  <si>
    <t xml:space="preserve">HAN SHASHA</t>
  </si>
  <si>
    <t xml:space="preserve">A0109724E</t>
  </si>
  <si>
    <t xml:space="preserve">GR ST/15/256/B-1</t>
  </si>
  <si>
    <t xml:space="preserve">1/16/1986</t>
  </si>
  <si>
    <t xml:space="preserve">A0109724@U.NUS.EDU</t>
  </si>
  <si>
    <t xml:space="preserve">a0109724@u.nus.edu</t>
  </si>
  <si>
    <t xml:space="preserve">WANG YANXIN</t>
  </si>
  <si>
    <t xml:space="preserve">A0138249X</t>
  </si>
  <si>
    <t xml:space="preserve">GR ST/15/256/C-1</t>
  </si>
  <si>
    <t xml:space="preserve">4/30/1993</t>
  </si>
  <si>
    <t xml:space="preserve">E0001903@U.NUS.EDU</t>
  </si>
  <si>
    <t xml:space="preserve">wangyanxin98@gmail.com</t>
  </si>
  <si>
    <t xml:space="preserve">A0174504J</t>
  </si>
  <si>
    <t xml:space="preserve">GR ST/15/256/D-1</t>
  </si>
  <si>
    <t xml:space="preserve">E0212226@U.NUS.EDU</t>
  </si>
  <si>
    <t xml:space="preserve">liulu0795@163.com</t>
  </si>
  <si>
    <t xml:space="preserve">086 15521249320</t>
  </si>
  <si>
    <t xml:space="preserve">SHELLY MISHRA</t>
  </si>
  <si>
    <t xml:space="preserve">A0178923R</t>
  </si>
  <si>
    <t xml:space="preserve">GR ST/15/257/A-1</t>
  </si>
  <si>
    <t xml:space="preserve">E0268292@U.NUS.EDU</t>
  </si>
  <si>
    <t xml:space="preserve">mishrashelly97@gmail.com</t>
  </si>
  <si>
    <t xml:space="preserve">NATALIA NICOLE WAULDRON</t>
  </si>
  <si>
    <t xml:space="preserve">A0179291U</t>
  </si>
  <si>
    <t xml:space="preserve">GR ST/15/257/B-1</t>
  </si>
  <si>
    <t xml:space="preserve">E0268660@U.NUS.EDU</t>
  </si>
  <si>
    <t xml:space="preserve">nwauldron3@gatech.edu</t>
  </si>
  <si>
    <t xml:space="preserve">JOSEPHINE GRAF</t>
  </si>
  <si>
    <t xml:space="preserve">A0178631Y</t>
  </si>
  <si>
    <t xml:space="preserve">GR ST/15/257/C-1</t>
  </si>
  <si>
    <t xml:space="preserve">1/19/1995</t>
  </si>
  <si>
    <t xml:space="preserve">E0268000@U.NUS.EDU</t>
  </si>
  <si>
    <t xml:space="preserve">josephine.graf@student.unisg.ch</t>
  </si>
  <si>
    <t xml:space="preserve">DANIELLE TESS ZUKOFF</t>
  </si>
  <si>
    <t xml:space="preserve">A0178915N</t>
  </si>
  <si>
    <t xml:space="preserve">GR ST/15/257/D-1</t>
  </si>
  <si>
    <t xml:space="preserve">2/14/1997</t>
  </si>
  <si>
    <t xml:space="preserve">E0268284@U.NUS.EDU</t>
  </si>
  <si>
    <t xml:space="preserve">dzukoff@gwu.edu</t>
  </si>
  <si>
    <t xml:space="preserve">201-783-6408</t>
  </si>
  <si>
    <t xml:space="preserve">MCKENZIE LYNNE WALKER</t>
  </si>
  <si>
    <t xml:space="preserve">A0179116B</t>
  </si>
  <si>
    <t xml:space="preserve">GR ST/15/258/A-1</t>
  </si>
  <si>
    <t xml:space="preserve">E0268485@U.NUS.EDU</t>
  </si>
  <si>
    <t xml:space="preserve">kenziewalker8@icloud.com</t>
  </si>
  <si>
    <t xml:space="preserve">XIE YAQI</t>
  </si>
  <si>
    <t xml:space="preserve">A0174074E</t>
  </si>
  <si>
    <t xml:space="preserve">GR ST/15/258/B-1</t>
  </si>
  <si>
    <t xml:space="preserve">4/25/1996</t>
  </si>
  <si>
    <t xml:space="preserve">E0205023@U.NUS.EDU</t>
  </si>
  <si>
    <t xml:space="preserve">yaqixie1996@gmail.com</t>
  </si>
  <si>
    <t xml:space="preserve">JESSE KAY MCROGERS</t>
  </si>
  <si>
    <t xml:space="preserve">A0174990R</t>
  </si>
  <si>
    <t xml:space="preserve">GR ST/15/258/C-1</t>
  </si>
  <si>
    <t xml:space="preserve">12/20/1995</t>
  </si>
  <si>
    <t xml:space="preserve">E0215692@U.NUS.EDU</t>
  </si>
  <si>
    <t xml:space="preserve">jesse.mcrogers@yahoo.com</t>
  </si>
  <si>
    <t xml:space="preserve">1-905-716-6564</t>
  </si>
  <si>
    <t xml:space="preserve">CHEN QIMIN</t>
  </si>
  <si>
    <t xml:space="preserve">A0135603N</t>
  </si>
  <si>
    <t xml:space="preserve">GR ST/15/258/D-1</t>
  </si>
  <si>
    <t xml:space="preserve">12/30/1990</t>
  </si>
  <si>
    <t xml:space="preserve">A0135603@U.NUS.EDU</t>
  </si>
  <si>
    <t xml:space="preserve">sgchenqimin@gmail.com</t>
  </si>
  <si>
    <t xml:space="preserve">MUHAMMAD UMER</t>
  </si>
  <si>
    <t xml:space="preserve">A0180223U</t>
  </si>
  <si>
    <t xml:space="preserve">GR ST/16/250/A-1</t>
  </si>
  <si>
    <t xml:space="preserve">7/18/1992</t>
  </si>
  <si>
    <t xml:space="preserve">E0272317@U.NUS.EDU</t>
  </si>
  <si>
    <t xml:space="preserve">muhammadumer18@gmail.com</t>
  </si>
  <si>
    <t xml:space="preserve">ALI NADERI</t>
  </si>
  <si>
    <t xml:space="preserve">A0144588R</t>
  </si>
  <si>
    <t xml:space="preserve">GR ST/16/250/B-1</t>
  </si>
  <si>
    <t xml:space="preserve">7/17/1983</t>
  </si>
  <si>
    <t xml:space="preserve">E0008656@U.NUS.EDU</t>
  </si>
  <si>
    <t xml:space="preserve">ali.naderi@u.nus.edu</t>
  </si>
  <si>
    <t xml:space="preserve">MOAZ WAQAR</t>
  </si>
  <si>
    <t xml:space="preserve">A0180229H</t>
  </si>
  <si>
    <t xml:space="preserve">GR ST/16/250/C-1</t>
  </si>
  <si>
    <t xml:space="preserve">10/13/1991</t>
  </si>
  <si>
    <t xml:space="preserve">E0272323@U.NUS.EDU</t>
  </si>
  <si>
    <t xml:space="preserve">moazwaqar@hotmail.com</t>
  </si>
  <si>
    <t xml:space="preserve">SAJJAD RIMAZ</t>
  </si>
  <si>
    <t xml:space="preserve">A0164859L</t>
  </si>
  <si>
    <t xml:space="preserve">GR ST/16/250/D-1</t>
  </si>
  <si>
    <t xml:space="preserve">12/28/1989</t>
  </si>
  <si>
    <t xml:space="preserve">E0149679@U.NUS.EDU</t>
  </si>
  <si>
    <t xml:space="preserve">sajjad.rimaz@gmail.com</t>
  </si>
  <si>
    <t xml:space="preserve">(65) 94200420</t>
  </si>
  <si>
    <t xml:space="preserve">YANG JINLIN</t>
  </si>
  <si>
    <t xml:space="preserve">A0176005M</t>
  </si>
  <si>
    <t xml:space="preserve">GR ST/16/251/A-1</t>
  </si>
  <si>
    <t xml:space="preserve">E0220131@U.NUS.EDU</t>
  </si>
  <si>
    <t xml:space="preserve">13852035373@163.com</t>
  </si>
  <si>
    <t xml:space="preserve">86-13852035373</t>
  </si>
  <si>
    <t xml:space="preserve">YIN JIANMIN</t>
  </si>
  <si>
    <t xml:space="preserve">A0109745Y</t>
  </si>
  <si>
    <t xml:space="preserve">GR ST/16/251/B-1</t>
  </si>
  <si>
    <t xml:space="preserve">1/24/1991</t>
  </si>
  <si>
    <t xml:space="preserve">A0109745@U.NUS.EDU</t>
  </si>
  <si>
    <t xml:space="preserve">jianminyin@yeah.net</t>
  </si>
  <si>
    <t xml:space="preserve">WANG ZEHENG</t>
  </si>
  <si>
    <t xml:space="preserve">A0174020X</t>
  </si>
  <si>
    <t xml:space="preserve">GR ST/16/251/C-1</t>
  </si>
  <si>
    <t xml:space="preserve">E0204969@U.NUS.EDU</t>
  </si>
  <si>
    <t xml:space="preserve">zen.w@foxmail.com</t>
  </si>
  <si>
    <t xml:space="preserve">LIU XIAOCHEN</t>
  </si>
  <si>
    <t xml:space="preserve">A0107989J</t>
  </si>
  <si>
    <t xml:space="preserve">GR ST/16/251/D-1</t>
  </si>
  <si>
    <t xml:space="preserve">2/17/1989</t>
  </si>
  <si>
    <t xml:space="preserve">A0107989@U.NUS.EDU</t>
  </si>
  <si>
    <t xml:space="preserve">liuxiaochen1896@yahoo.com</t>
  </si>
  <si>
    <t xml:space="preserve">LIU CHAO</t>
  </si>
  <si>
    <t xml:space="preserve">A0161131Y</t>
  </si>
  <si>
    <t xml:space="preserve">GR ST/16/252/A-1</t>
  </si>
  <si>
    <t xml:space="preserve">E0056341@U.NUS.EDU</t>
  </si>
  <si>
    <t xml:space="preserve">liuchao_2015@hotmail.com</t>
  </si>
  <si>
    <t xml:space="preserve">XIE QIDONG</t>
  </si>
  <si>
    <t xml:space="preserve">A0161110E</t>
  </si>
  <si>
    <t xml:space="preserve">GR ST/16/252/B-1</t>
  </si>
  <si>
    <t xml:space="preserve">E0056320@U.NUS.EDU</t>
  </si>
  <si>
    <t xml:space="preserve">1130512182@qq.com</t>
  </si>
  <si>
    <t xml:space="preserve">(86)18729301236</t>
  </si>
  <si>
    <t xml:space="preserve">ZHANG LIN</t>
  </si>
  <si>
    <t xml:space="preserve">A0151857X</t>
  </si>
  <si>
    <t xml:space="preserve">GR ST/16/252/C-1</t>
  </si>
  <si>
    <t xml:space="preserve">E0020416@U.NUS.EDU</t>
  </si>
  <si>
    <t xml:space="preserve">linzhang_010@163.com</t>
  </si>
  <si>
    <t xml:space="preserve">YIHENG ZOU</t>
  </si>
  <si>
    <t xml:space="preserve">A0159516X</t>
  </si>
  <si>
    <t xml:space="preserve">GR ST/16/252/D-1</t>
  </si>
  <si>
    <t xml:space="preserve">E0046895@U.NUS.EDU</t>
  </si>
  <si>
    <t xml:space="preserve">yhzou75@163.com</t>
  </si>
  <si>
    <t xml:space="preserve">ANUP TEEJO MATHEW</t>
  </si>
  <si>
    <t xml:space="preserve">A0146547X</t>
  </si>
  <si>
    <t xml:space="preserve">GR ST/16/253/A-1</t>
  </si>
  <si>
    <t xml:space="preserve">1/15/1993</t>
  </si>
  <si>
    <t xml:space="preserve">E0010757@U.NUS.EDU</t>
  </si>
  <si>
    <t xml:space="preserve">anupteejo@gmail.com</t>
  </si>
  <si>
    <t xml:space="preserve">ONG CHI WEI</t>
  </si>
  <si>
    <t xml:space="preserve">A0147296U</t>
  </si>
  <si>
    <t xml:space="preserve">GR ST/16/253/B-1</t>
  </si>
  <si>
    <t xml:space="preserve">E0011747@U.NUS.EDU</t>
  </si>
  <si>
    <t xml:space="preserve">chiweiong@gmail.com</t>
  </si>
  <si>
    <t xml:space="preserve">(60)0177121175</t>
  </si>
  <si>
    <t xml:space="preserve">MATHUGAMAVITHANAGE DILRUK DASANTHA PERER</t>
  </si>
  <si>
    <t xml:space="preserve">A0141537J</t>
  </si>
  <si>
    <t xml:space="preserve">GR ST/16/253/C-1</t>
  </si>
  <si>
    <t xml:space="preserve">8/28/1988</t>
  </si>
  <si>
    <t xml:space="preserve">E0005504@U.NUS.EDU</t>
  </si>
  <si>
    <t xml:space="preserve">dilrukperera28@gmail.com</t>
  </si>
  <si>
    <t xml:space="preserve">LEE JING HAN MARCUS ALPHAEUS</t>
  </si>
  <si>
    <t xml:space="preserve">A0173996H</t>
  </si>
  <si>
    <t xml:space="preserve">GR ST/16/253/D-1</t>
  </si>
  <si>
    <t xml:space="preserve">E0204945@U.NUS.EDU</t>
  </si>
  <si>
    <t xml:space="preserve">marcusleemed@gmail.com</t>
  </si>
  <si>
    <t xml:space="preserve">(65)96485535</t>
  </si>
  <si>
    <t xml:space="preserve">ZHAO SIXIANG</t>
  </si>
  <si>
    <t xml:space="preserve">A0119567U</t>
  </si>
  <si>
    <t xml:space="preserve">GR ST/16/254/A-1</t>
  </si>
  <si>
    <t xml:space="preserve">A0119567@U.NUS.EDU</t>
  </si>
  <si>
    <t xml:space="preserve">sixiang.zhao@hotmail.com</t>
  </si>
  <si>
    <t xml:space="preserve">ZHOU PAN</t>
  </si>
  <si>
    <t xml:space="preserve">A0165175B</t>
  </si>
  <si>
    <t xml:space="preserve">GR ST/16/254/B-1</t>
  </si>
  <si>
    <t xml:space="preserve">9/16/1990</t>
  </si>
  <si>
    <t xml:space="preserve">E0158354@U.NUS.EDU</t>
  </si>
  <si>
    <t xml:space="preserve">panzhou3@gmail.com</t>
  </si>
  <si>
    <t xml:space="preserve">LIM WEI YANG</t>
  </si>
  <si>
    <t xml:space="preserve">A0074520N</t>
  </si>
  <si>
    <t xml:space="preserve">GR ST/16/254/C-1</t>
  </si>
  <si>
    <t xml:space="preserve">A0074520@U.NUS.EDU</t>
  </si>
  <si>
    <t xml:space="preserve">weiyang_lim@hotmail.com</t>
  </si>
  <si>
    <t xml:space="preserve">LOW BEN FOO</t>
  </si>
  <si>
    <t xml:space="preserve">A0161380M</t>
  </si>
  <si>
    <t xml:space="preserve">GR ST/16/254/D-1</t>
  </si>
  <si>
    <t xml:space="preserve">2/24/1997</t>
  </si>
  <si>
    <t xml:space="preserve">E0072477@U.NUS.EDU</t>
  </si>
  <si>
    <t xml:space="preserve">ah__ben@hotmail.com</t>
  </si>
  <si>
    <t xml:space="preserve">LIN FANRONG</t>
  </si>
  <si>
    <t xml:space="preserve">A0151860J</t>
  </si>
  <si>
    <t xml:space="preserve">GR ST/16/255/A-1</t>
  </si>
  <si>
    <t xml:space="preserve">6/25/1994</t>
  </si>
  <si>
    <t xml:space="preserve">E0020419@U.NUS.EDU</t>
  </si>
  <si>
    <t xml:space="preserve">294760833@qq.com</t>
  </si>
  <si>
    <t xml:space="preserve">MAO FEIJIAN</t>
  </si>
  <si>
    <t xml:space="preserve">A0133518J</t>
  </si>
  <si>
    <t xml:space="preserve">GR ST/16/255/B-1</t>
  </si>
  <si>
    <t xml:space="preserve">A0133518@U.NUS.EDU</t>
  </si>
  <si>
    <t xml:space="preserve">fjmaoxyz@gmail.com</t>
  </si>
  <si>
    <t xml:space="preserve">PENG XIXIAN</t>
  </si>
  <si>
    <t xml:space="preserve">A0123874B</t>
  </si>
  <si>
    <t xml:space="preserve">GR ST/16/255/C-1</t>
  </si>
  <si>
    <t xml:space="preserve">A0123874@U.NUS.EDU</t>
  </si>
  <si>
    <t xml:space="preserve">ropencil@163.com</t>
  </si>
  <si>
    <t xml:space="preserve">ZHANG SHAOBO</t>
  </si>
  <si>
    <t xml:space="preserve">A0129258X</t>
  </si>
  <si>
    <t xml:space="preserve">GR ST/16/255/D-1</t>
  </si>
  <si>
    <t xml:space="preserve">A0129258@U.NUS.EDU</t>
  </si>
  <si>
    <t xml:space="preserve">handle1king@gmail.com</t>
  </si>
  <si>
    <t xml:space="preserve">HU GUANGWEI</t>
  </si>
  <si>
    <t xml:space="preserve">A0152148J</t>
  </si>
  <si>
    <t xml:space="preserve">GR ST/16/256/A-1</t>
  </si>
  <si>
    <t xml:space="preserve">E0021545@U.NUS.EDU</t>
  </si>
  <si>
    <t xml:space="preserve">huguangweishg@gmail.com</t>
  </si>
  <si>
    <t xml:space="preserve">FOO YOKE YIN</t>
  </si>
  <si>
    <t xml:space="preserve">A0150503X</t>
  </si>
  <si>
    <t xml:space="preserve">GR ST/16/256/B-1</t>
  </si>
  <si>
    <t xml:space="preserve">5/23/1992</t>
  </si>
  <si>
    <t xml:space="preserve">E0015527@U.NUS.EDU</t>
  </si>
  <si>
    <t xml:space="preserve">fooyuh92@gmail.com</t>
  </si>
  <si>
    <t xml:space="preserve">IURII CHERUKHIN</t>
  </si>
  <si>
    <t xml:space="preserve">A0164838R</t>
  </si>
  <si>
    <t xml:space="preserve">GR ST/16/256/C-1</t>
  </si>
  <si>
    <t xml:space="preserve">8/15/1987</t>
  </si>
  <si>
    <t xml:space="preserve">E0149658@U.NUS.EDU</t>
  </si>
  <si>
    <t xml:space="preserve">Iurii.Cherukhin@gmail.com</t>
  </si>
  <si>
    <t xml:space="preserve">ZHANG QI</t>
  </si>
  <si>
    <t xml:space="preserve">A0174098U</t>
  </si>
  <si>
    <t xml:space="preserve">GR ST/16/256/D-1</t>
  </si>
  <si>
    <t xml:space="preserve">E0205047@U.NUS.EDU</t>
  </si>
  <si>
    <t xml:space="preserve">754493343@qq.com</t>
  </si>
  <si>
    <t xml:space="preserve">+86 15628766165</t>
  </si>
  <si>
    <t xml:space="preserve">MATTHEW ROSS CHASIN</t>
  </si>
  <si>
    <t xml:space="preserve">A0178645N</t>
  </si>
  <si>
    <t xml:space="preserve">GR ST/16/257/A-1</t>
  </si>
  <si>
    <t xml:space="preserve">E0268014@U.NUS.EDU</t>
  </si>
  <si>
    <t xml:space="preserve">matthewchasin@icloud.com</t>
  </si>
  <si>
    <t xml:space="preserve">HER JONG MIN</t>
  </si>
  <si>
    <t xml:space="preserve">A0178865H</t>
  </si>
  <si>
    <t xml:space="preserve">GR ST/16/257/B-1</t>
  </si>
  <si>
    <t xml:space="preserve">7/21/1993</t>
  </si>
  <si>
    <t xml:space="preserve">E0268234@U.NUS.EDU</t>
  </si>
  <si>
    <t xml:space="preserve">hjm721a@gmail.com</t>
  </si>
  <si>
    <t xml:space="preserve">82-10-9307-4348</t>
  </si>
  <si>
    <t xml:space="preserve">MONTA ZIMU GAO</t>
  </si>
  <si>
    <t xml:space="preserve">A0178701A</t>
  </si>
  <si>
    <t xml:space="preserve">GR ST/16/257/C-1</t>
  </si>
  <si>
    <t xml:space="preserve">7/19/1997</t>
  </si>
  <si>
    <t xml:space="preserve">E0268070@U.NUS.EDU</t>
  </si>
  <si>
    <t xml:space="preserve">mzgao@edu.uwaterloo.ca</t>
  </si>
  <si>
    <t xml:space="preserve">MICHAEL GLAD</t>
  </si>
  <si>
    <t xml:space="preserve">A0174578M</t>
  </si>
  <si>
    <t xml:space="preserve">GR ST/16/257/D-1</t>
  </si>
  <si>
    <t xml:space="preserve">E0215280@U.NUS.EDU</t>
  </si>
  <si>
    <t xml:space="preserve">el15mg@leeds.ac.uk</t>
  </si>
  <si>
    <t xml:space="preserve">SAMI JUHANI KALLIO</t>
  </si>
  <si>
    <t xml:space="preserve">A0179832R</t>
  </si>
  <si>
    <t xml:space="preserve">GR ST/16/258/A-1</t>
  </si>
  <si>
    <t xml:space="preserve">3/21/1994</t>
  </si>
  <si>
    <t xml:space="preserve">E0270987@U.NUS.EDU</t>
  </si>
  <si>
    <t xml:space="preserve">sami.2.kallio@aalto.fi</t>
  </si>
  <si>
    <t xml:space="preserve">MARIUS URBONAS</t>
  </si>
  <si>
    <t xml:space="preserve">A0175688H</t>
  </si>
  <si>
    <t xml:space="preserve">GR ST/16/258/B-1</t>
  </si>
  <si>
    <t xml:space="preserve">E0216390@U.NUS.EDU</t>
  </si>
  <si>
    <t xml:space="preserve">marius.urbonas.edu@gmail.com</t>
  </si>
  <si>
    <t xml:space="preserve">NOAH JOSEF HASSAN MOHAMED ABOU EL WAFA</t>
  </si>
  <si>
    <t xml:space="preserve">A0174713E</t>
  </si>
  <si>
    <t xml:space="preserve">GR ST/16/258/C-1</t>
  </si>
  <si>
    <t xml:space="preserve">E0215415@U.NUS.EDU</t>
  </si>
  <si>
    <t xml:space="preserve">noah@abouelwafa.com</t>
  </si>
  <si>
    <t xml:space="preserve">JIAWEN GAVIN XU</t>
  </si>
  <si>
    <t xml:space="preserve">A0178901Y</t>
  </si>
  <si>
    <t xml:space="preserve">GR ST/16/258/D-1</t>
  </si>
  <si>
    <t xml:space="preserve">6/24/1997</t>
  </si>
  <si>
    <t xml:space="preserve">E0268270@U.NUS.EDU</t>
  </si>
  <si>
    <t xml:space="preserve">gavinxu0@gmail.com</t>
  </si>
  <si>
    <t xml:space="preserve">ANETT THOMSON</t>
  </si>
  <si>
    <t xml:space="preserve">A0175500N</t>
  </si>
  <si>
    <t xml:space="preserve">GR ST/17/250/A-1</t>
  </si>
  <si>
    <t xml:space="preserve">E0216202@U.NUS.EDU</t>
  </si>
  <si>
    <t xml:space="preserve">anett.thomson@gmail.com</t>
  </si>
  <si>
    <t xml:space="preserve">FEYZA BEKTAS</t>
  </si>
  <si>
    <t xml:space="preserve">A0178628M</t>
  </si>
  <si>
    <t xml:space="preserve">GR ST/17/250/B-1</t>
  </si>
  <si>
    <t xml:space="preserve">E0267997@U.NUS.EDU</t>
  </si>
  <si>
    <t xml:space="preserve">feyzabektas@sabanciuniv.edu</t>
  </si>
  <si>
    <t xml:space="preserve">ZHU LEI</t>
  </si>
  <si>
    <t xml:space="preserve">A0126423N</t>
  </si>
  <si>
    <t xml:space="preserve">GR ST/17/250/C-1</t>
  </si>
  <si>
    <t xml:space="preserve">E0185089@U.NUS.EDU</t>
  </si>
  <si>
    <t xml:space="preserve">A0126423@u.nus.edu</t>
  </si>
  <si>
    <t xml:space="preserve">SUMAIYA ZAKIRHUSEN SANDE</t>
  </si>
  <si>
    <t xml:space="preserve">A0176016J</t>
  </si>
  <si>
    <t xml:space="preserve">GR ST/17/250/D-1</t>
  </si>
  <si>
    <t xml:space="preserve">3/24/1994</t>
  </si>
  <si>
    <t xml:space="preserve">E0220142@U.NUS.EDU</t>
  </si>
  <si>
    <t xml:space="preserve">sumaiyazakirhusen@gmail.com</t>
  </si>
  <si>
    <t xml:space="preserve">ANASTASIA KATARINA GUNNEL ZACHAROFF</t>
  </si>
  <si>
    <t xml:space="preserve">A0179349L</t>
  </si>
  <si>
    <t xml:space="preserve">GR ST/17/251/A-1</t>
  </si>
  <si>
    <t xml:space="preserve">1/22/1995</t>
  </si>
  <si>
    <t xml:space="preserve">E0268718@U.NUS.EDU</t>
  </si>
  <si>
    <t xml:space="preserve">Anastasiazacharoff@gmail.com</t>
  </si>
  <si>
    <t xml:space="preserve">HOLLY CONSTANCE MURPHY</t>
  </si>
  <si>
    <t xml:space="preserve">A0175126H</t>
  </si>
  <si>
    <t xml:space="preserve">GR ST/17/251/B-1</t>
  </si>
  <si>
    <t xml:space="preserve">E0215828@U.NUS.EDU</t>
  </si>
  <si>
    <t xml:space="preserve">holly.murphy1313@gmail.com</t>
  </si>
  <si>
    <t xml:space="preserve">NADIYA TAGHIPOUR</t>
  </si>
  <si>
    <t xml:space="preserve">A0178641X</t>
  </si>
  <si>
    <t xml:space="preserve">GR ST/17/251/C-1</t>
  </si>
  <si>
    <t xml:space="preserve">E0268010@U.NUS.EDU</t>
  </si>
  <si>
    <t xml:space="preserve">n.taghipour@student.maastrichtuniversity.nl</t>
  </si>
  <si>
    <t xml:space="preserve">SASAKI MINA</t>
  </si>
  <si>
    <t xml:space="preserve">A0175169U</t>
  </si>
  <si>
    <t xml:space="preserve">GR ST/17/251/D-1</t>
  </si>
  <si>
    <t xml:space="preserve">E0215871@U.NUS.EDU</t>
  </si>
  <si>
    <t xml:space="preserve">kimmeechul@gmail.com</t>
  </si>
  <si>
    <t xml:space="preserve">CHENG HSIAO-JU</t>
  </si>
  <si>
    <t xml:space="preserve">A0148678J</t>
  </si>
  <si>
    <t xml:space="preserve">GR ST/17/252/A-1</t>
  </si>
  <si>
    <t xml:space="preserve">10/25/1989</t>
  </si>
  <si>
    <t xml:space="preserve">E0013555@U.NUS.EDU</t>
  </si>
  <si>
    <t xml:space="preserve">b97409019@ntu.edu.tw</t>
  </si>
  <si>
    <t xml:space="preserve">ZHONG ZIXIN</t>
  </si>
  <si>
    <t xml:space="preserve">A0175991M</t>
  </si>
  <si>
    <t xml:space="preserve">GR ST/17/252/B-1</t>
  </si>
  <si>
    <t xml:space="preserve">E0220117@U.NUS.EDU</t>
  </si>
  <si>
    <t xml:space="preserve">626012964@qq.com</t>
  </si>
  <si>
    <t xml:space="preserve">SINDHU SANTOSH SHETTY</t>
  </si>
  <si>
    <t xml:space="preserve">A0123797U</t>
  </si>
  <si>
    <t xml:space="preserve">GR ST/17/252/C-1</t>
  </si>
  <si>
    <t xml:space="preserve">A0123797@U.NUS.EDU</t>
  </si>
  <si>
    <t xml:space="preserve">shettysindhu63@gmail.com</t>
  </si>
  <si>
    <t xml:space="preserve">TEKUMALLA VENKATA RAMA LAKSHMI SRAVYA</t>
  </si>
  <si>
    <t xml:space="preserve">A0132536L</t>
  </si>
  <si>
    <t xml:space="preserve">GR ST/17/252/D-1</t>
  </si>
  <si>
    <t xml:space="preserve">3/18/1993</t>
  </si>
  <si>
    <t xml:space="preserve">A0132536@U.NUS.EDU</t>
  </si>
  <si>
    <t xml:space="preserve">sravya.pisces@gmail.com</t>
  </si>
  <si>
    <t xml:space="preserve">PURNIMA NARESH MANGHNANI</t>
  </si>
  <si>
    <t xml:space="preserve">A0123582J</t>
  </si>
  <si>
    <t xml:space="preserve">GR ST/17/253/A-1</t>
  </si>
  <si>
    <t xml:space="preserve">9/19/1990</t>
  </si>
  <si>
    <t xml:space="preserve">A0123582@U.NUS.EDU</t>
  </si>
  <si>
    <t xml:space="preserve">purnimamanghnani@gmail.com</t>
  </si>
  <si>
    <t xml:space="preserve">MANEESHA PANDEY</t>
  </si>
  <si>
    <t xml:space="preserve">A0123796W</t>
  </si>
  <si>
    <t xml:space="preserve">GR ST/17/253/B-1</t>
  </si>
  <si>
    <t xml:space="preserve">A0123796@U.NUS.EDU</t>
  </si>
  <si>
    <t xml:space="preserve">maneesha0707@gmail.com</t>
  </si>
  <si>
    <t xml:space="preserve">YUAN WENQIAN</t>
  </si>
  <si>
    <t xml:space="preserve">A0046696N</t>
  </si>
  <si>
    <t xml:space="preserve">GR ST/17/253/C-1</t>
  </si>
  <si>
    <t xml:space="preserve">A0046696@U.NUS.EDU</t>
  </si>
  <si>
    <t xml:space="preserve">wenqian.yuan@hotmail.com</t>
  </si>
  <si>
    <t xml:space="preserve">HUANG YUTING</t>
  </si>
  <si>
    <t xml:space="preserve">A0123579X</t>
  </si>
  <si>
    <t xml:space="preserve">GR ST/17/253/D-1</t>
  </si>
  <si>
    <t xml:space="preserve">6/20/1991</t>
  </si>
  <si>
    <t xml:space="preserve">A0123579@U.NUS.EDU</t>
  </si>
  <si>
    <t xml:space="preserve">huangyuting0@gmail.com</t>
  </si>
  <si>
    <t xml:space="preserve">ISHIMURA RISA</t>
  </si>
  <si>
    <t xml:space="preserve">A0175569L</t>
  </si>
  <si>
    <t xml:space="preserve">GR ST/17/254/A-1</t>
  </si>
  <si>
    <t xml:space="preserve">9/16/1993</t>
  </si>
  <si>
    <t xml:space="preserve">E0216271@U.NUS.EDU</t>
  </si>
  <si>
    <t xml:space="preserve">r.ishimura1@gmail.com</t>
  </si>
  <si>
    <t xml:space="preserve">SHIMATANI AKARI</t>
  </si>
  <si>
    <t xml:space="preserve">A0179946E</t>
  </si>
  <si>
    <t xml:space="preserve">GR ST/17/254/B-1</t>
  </si>
  <si>
    <t xml:space="preserve">E0271101@U.NUS.EDU</t>
  </si>
  <si>
    <t xml:space="preserve">speed55candy@gmail.com</t>
  </si>
  <si>
    <t xml:space="preserve">WANG TIANXIAO</t>
  </si>
  <si>
    <t xml:space="preserve">A0144958N</t>
  </si>
  <si>
    <t xml:space="preserve">GR ST/17/254/C-1</t>
  </si>
  <si>
    <t xml:space="preserve">7/30/1991</t>
  </si>
  <si>
    <t xml:space="preserve">E0009071@U.NUS.EDU</t>
  </si>
  <si>
    <t xml:space="preserve">wtxmiracle@gmail.com</t>
  </si>
  <si>
    <t xml:space="preserve">DUAN DUONI</t>
  </si>
  <si>
    <t xml:space="preserve">A0078820B</t>
  </si>
  <si>
    <t xml:space="preserve">GR ST/17/254/D-1</t>
  </si>
  <si>
    <t xml:space="preserve">A0078820@U.NUS.EDU</t>
  </si>
  <si>
    <t xml:space="preserve">d.duoni@gmail.com</t>
  </si>
  <si>
    <t xml:space="preserve">JI YIWEN</t>
  </si>
  <si>
    <t xml:space="preserve">A0152135R</t>
  </si>
  <si>
    <t xml:space="preserve">GR ST/17/255/A-1</t>
  </si>
  <si>
    <t xml:space="preserve">6/22/1991</t>
  </si>
  <si>
    <t xml:space="preserve">E0021532@U.NUS.EDU</t>
  </si>
  <si>
    <t xml:space="preserve">lvjsandra@163.com</t>
  </si>
  <si>
    <t xml:space="preserve">GENG TINGTING</t>
  </si>
  <si>
    <t xml:space="preserve">A0163075H</t>
  </si>
  <si>
    <t xml:space="preserve">GR ST/17/255/B-1</t>
  </si>
  <si>
    <t xml:space="preserve">8/21/1987</t>
  </si>
  <si>
    <t xml:space="preserve">E0145853@U.NUS.EDU</t>
  </si>
  <si>
    <t xml:space="preserve">tingting.geng@u.nus.edu</t>
  </si>
  <si>
    <t xml:space="preserve">+86 18502393576</t>
  </si>
  <si>
    <t xml:space="preserve">SUN MIN</t>
  </si>
  <si>
    <t xml:space="preserve">A0138246A</t>
  </si>
  <si>
    <t xml:space="preserve">GR ST/17/255/C-1</t>
  </si>
  <si>
    <t xml:space="preserve">12/20/1993</t>
  </si>
  <si>
    <t xml:space="preserve">E0001900@U.NUS.EDU</t>
  </si>
  <si>
    <t xml:space="preserve">dearmina99@gmail.com</t>
  </si>
  <si>
    <t xml:space="preserve">SHANSHAN WU</t>
  </si>
  <si>
    <t xml:space="preserve">A0178724U</t>
  </si>
  <si>
    <t xml:space="preserve">GR ST/17/256/A-1</t>
  </si>
  <si>
    <t xml:space="preserve">E0268093@U.NUS.EDU</t>
  </si>
  <si>
    <t xml:space="preserve">shanshanwu@brandeis.edu</t>
  </si>
  <si>
    <t xml:space="preserve">EMINE BALTACI</t>
  </si>
  <si>
    <t xml:space="preserve">A0175273B</t>
  </si>
  <si>
    <t xml:space="preserve">GR ST/17/256/B-1</t>
  </si>
  <si>
    <t xml:space="preserve">E0215975@U.NUS.EDU</t>
  </si>
  <si>
    <t xml:space="preserve">baltaci.emine.eb@gmail.com</t>
  </si>
  <si>
    <t xml:space="preserve">LIN MENGYUN</t>
  </si>
  <si>
    <t xml:space="preserve">A0134304W</t>
  </si>
  <si>
    <t xml:space="preserve">GR ST/17/256/C-1</t>
  </si>
  <si>
    <t xml:space="preserve">E0199248@U.NUS.EDU</t>
  </si>
  <si>
    <t xml:space="preserve">1401213294@sz.pku.edu.cn</t>
  </si>
  <si>
    <t xml:space="preserve">(+86)158-7551-3069</t>
  </si>
  <si>
    <t xml:space="preserve">ZHANG QIANNING</t>
  </si>
  <si>
    <t xml:space="preserve">A0134750L</t>
  </si>
  <si>
    <t xml:space="preserve">GR ST/17/256/D-1</t>
  </si>
  <si>
    <t xml:space="preserve">6/24/1990</t>
  </si>
  <si>
    <t xml:space="preserve">A0134750@U.NUS.EDU</t>
  </si>
  <si>
    <t xml:space="preserve">zqn2814@gmail.com</t>
  </si>
  <si>
    <t xml:space="preserve">HUANG TINGTING</t>
  </si>
  <si>
    <t xml:space="preserve">A0144592B</t>
  </si>
  <si>
    <t xml:space="preserve">GR ST/17/257/A-1</t>
  </si>
  <si>
    <t xml:space="preserve">E0008660@U.NUS.EDU</t>
  </si>
  <si>
    <t xml:space="preserve">e0008660@u.nus.edu</t>
  </si>
  <si>
    <t xml:space="preserve">YANG XIAOXIAO</t>
  </si>
  <si>
    <t xml:space="preserve">A0161136N</t>
  </si>
  <si>
    <t xml:space="preserve">GR ST/17/257/B-1</t>
  </si>
  <si>
    <t xml:space="preserve">9/20/1994</t>
  </si>
  <si>
    <t xml:space="preserve">E0056346@U.NUS.EDU</t>
  </si>
  <si>
    <t xml:space="preserve">yangxiaoxiao0928@gmail.com</t>
  </si>
  <si>
    <t xml:space="preserve">WU DI</t>
  </si>
  <si>
    <t xml:space="preserve">A0148645W</t>
  </si>
  <si>
    <t xml:space="preserve">GR ST/17/257/C-1</t>
  </si>
  <si>
    <t xml:space="preserve">10/28/1992</t>
  </si>
  <si>
    <t xml:space="preserve">E0013522@U.NUS.EDU</t>
  </si>
  <si>
    <t xml:space="preserve">28869609@qq.com</t>
  </si>
  <si>
    <t xml:space="preserve">GAO QIAO</t>
  </si>
  <si>
    <t xml:space="preserve">A0138343H</t>
  </si>
  <si>
    <t xml:space="preserve">GR ST/17/257/D-1</t>
  </si>
  <si>
    <t xml:space="preserve">10/21/1992</t>
  </si>
  <si>
    <t xml:space="preserve">E0002177@U.NUS.EDU</t>
  </si>
  <si>
    <t xml:space="preserve">imgaoqiao@gmail.com</t>
  </si>
  <si>
    <t xml:space="preserve">RINI RAHIMAN</t>
  </si>
  <si>
    <t xml:space="preserve">A0176539N</t>
  </si>
  <si>
    <t xml:space="preserve">GR ST/17/258/A-1</t>
  </si>
  <si>
    <t xml:space="preserve">E0225125@U.NUS.EDU</t>
  </si>
  <si>
    <t xml:space="preserve">rinirahiman@rediffmail.com</t>
  </si>
  <si>
    <t xml:space="preserve">ADHVAIDHA KALIDASAN</t>
  </si>
  <si>
    <t xml:space="preserve">A0174514H</t>
  </si>
  <si>
    <t xml:space="preserve">GR ST/17/258/B-1</t>
  </si>
  <si>
    <t xml:space="preserve">E0212236@U.NUS.EDU</t>
  </si>
  <si>
    <t xml:space="preserve">adhvaidha.kt@gmail.com</t>
  </si>
  <si>
    <t xml:space="preserve">WANG LU</t>
  </si>
  <si>
    <t xml:space="preserve">A0146527B</t>
  </si>
  <si>
    <t xml:space="preserve">GR ST/17/258/C-1</t>
  </si>
  <si>
    <t xml:space="preserve">3/25/1993</t>
  </si>
  <si>
    <t xml:space="preserve">E0010737@U.NUS.EDU</t>
  </si>
  <si>
    <t xml:space="preserve">13913039693@163.com</t>
  </si>
  <si>
    <t xml:space="preserve">CHEN SHIYAN</t>
  </si>
  <si>
    <t xml:space="preserve">A0138351J</t>
  </si>
  <si>
    <t xml:space="preserve">GR ST/17/258/D-1</t>
  </si>
  <si>
    <t xml:space="preserve">E0002185@U.NUS.EDU</t>
  </si>
  <si>
    <t xml:space="preserve">michelle11-2@hotmail.com</t>
  </si>
  <si>
    <t xml:space="preserve">65-82853324</t>
  </si>
  <si>
    <t xml:space="preserve">MICHAEL JORDAN SABLAY</t>
  </si>
  <si>
    <t xml:space="preserve">A0178654N</t>
  </si>
  <si>
    <t xml:space="preserve">GR ST/18/250/A-1</t>
  </si>
  <si>
    <t xml:space="preserve">E0268023@U.NUS.EDU</t>
  </si>
  <si>
    <t xml:space="preserve">mjsablay@gmail.com</t>
  </si>
  <si>
    <t xml:space="preserve">JAIDEEP SINGH</t>
  </si>
  <si>
    <t xml:space="preserve">A0179026B</t>
  </si>
  <si>
    <t xml:space="preserve">GR ST/18/250/B-1</t>
  </si>
  <si>
    <t xml:space="preserve">8/23/1997</t>
  </si>
  <si>
    <t xml:space="preserve">E0268395@U.NUS.EDU</t>
  </si>
  <si>
    <t xml:space="preserve">jdsingh97@yahoo.com</t>
  </si>
  <si>
    <t xml:space="preserve">KAI ROBERT TAO HARRIS</t>
  </si>
  <si>
    <t xml:space="preserve">A0174967J</t>
  </si>
  <si>
    <t xml:space="preserve">GR ST/18/250/C-1</t>
  </si>
  <si>
    <t xml:space="preserve">E0215669@U.NUS.EDU</t>
  </si>
  <si>
    <t xml:space="preserve">kh15852@my.bristol.ac.uk</t>
  </si>
  <si>
    <t xml:space="preserve">(+44) 07432597521</t>
  </si>
  <si>
    <t xml:space="preserve">NICK MALTE WOLBERT</t>
  </si>
  <si>
    <t xml:space="preserve">A0178681N</t>
  </si>
  <si>
    <t xml:space="preserve">GR ST/18/250/D-1</t>
  </si>
  <si>
    <t xml:space="preserve">E0268050@U.NUS.EDU</t>
  </si>
  <si>
    <t xml:space="preserve">n.wolbert@student.maastrichtuniversity.nl</t>
  </si>
  <si>
    <t xml:space="preserve">LEI YIFAN</t>
  </si>
  <si>
    <t xml:space="preserve">A0138344E</t>
  </si>
  <si>
    <t xml:space="preserve">GR ST/18/251/A-1</t>
  </si>
  <si>
    <t xml:space="preserve">5/20/1993</t>
  </si>
  <si>
    <t xml:space="preserve">E0002178@U.NUS.EDU</t>
  </si>
  <si>
    <t xml:space="preserve">yfleiii@gmail.com</t>
  </si>
  <si>
    <t xml:space="preserve">LUO YUANFU</t>
  </si>
  <si>
    <t xml:space="preserve">A0123895W</t>
  </si>
  <si>
    <t xml:space="preserve">GR ST/18/251/B-1</t>
  </si>
  <si>
    <t xml:space="preserve">2/26/1990</t>
  </si>
  <si>
    <t xml:space="preserve">A0123895@U.NUS.EDU</t>
  </si>
  <si>
    <t xml:space="preserve">varellow@gmail.com</t>
  </si>
  <si>
    <t xml:space="preserve">065-86711759</t>
  </si>
  <si>
    <t xml:space="preserve">YANG YUHE</t>
  </si>
  <si>
    <t xml:space="preserve">A0152182M</t>
  </si>
  <si>
    <t xml:space="preserve">GR ST/18/251/C-1</t>
  </si>
  <si>
    <t xml:space="preserve">E0021579@U.NUS.EDU</t>
  </si>
  <si>
    <t xml:space="preserve">yyh_hit@126.com</t>
  </si>
  <si>
    <t xml:space="preserve">YU ZHAOLIANG</t>
  </si>
  <si>
    <t xml:space="preserve">A0159500L</t>
  </si>
  <si>
    <t xml:space="preserve">GR ST/18/251/D-1</t>
  </si>
  <si>
    <t xml:space="preserve">E0046879@U.NUS.EDU</t>
  </si>
  <si>
    <t xml:space="preserve">psyyuzl@aliyun.com</t>
  </si>
  <si>
    <t xml:space="preserve">ETIENNE GRAVEL</t>
  </si>
  <si>
    <t xml:space="preserve">A0178898W</t>
  </si>
  <si>
    <t xml:space="preserve">GR ST/18/252/A-1</t>
  </si>
  <si>
    <t xml:space="preserve">E0268267@U.NUS.EDU</t>
  </si>
  <si>
    <t xml:space="preserve">etienne.gravel@hec.ca</t>
  </si>
  <si>
    <t xml:space="preserve">+1(514)-618-6216</t>
  </si>
  <si>
    <t xml:space="preserve">PHILIPP EKKEHARD HOELZENBEIN</t>
  </si>
  <si>
    <t xml:space="preserve">A0175765N</t>
  </si>
  <si>
    <t xml:space="preserve">GR ST/18/252/B-1</t>
  </si>
  <si>
    <t xml:space="preserve">5/13/1994</t>
  </si>
  <si>
    <t xml:space="preserve">E0216467@U.NUS.EDU</t>
  </si>
  <si>
    <t xml:space="preserve">ph.hoelzenbein@web.de</t>
  </si>
  <si>
    <t xml:space="preserve">JASON JEROME MANSON-HING</t>
  </si>
  <si>
    <t xml:space="preserve">A0178761R</t>
  </si>
  <si>
    <t xml:space="preserve">GR ST/18/252/C-1</t>
  </si>
  <si>
    <t xml:space="preserve">10/25/1996</t>
  </si>
  <si>
    <t xml:space="preserve">E0268130@U.NUS.EDU</t>
  </si>
  <si>
    <t xml:space="preserve">jmansonh@edu.uwaterloo.ca</t>
  </si>
  <si>
    <t xml:space="preserve">ANAND HITESH DHANSUKH MISTRY</t>
  </si>
  <si>
    <t xml:space="preserve">A0174909R</t>
  </si>
  <si>
    <t xml:space="preserve">GR ST/18/252/D-1</t>
  </si>
  <si>
    <t xml:space="preserve">E0215611@U.NUS.EDU</t>
  </si>
  <si>
    <t xml:space="preserve">am15433@my.bristol.ac.uk</t>
  </si>
  <si>
    <t xml:space="preserve">LEE YONGQING</t>
  </si>
  <si>
    <t xml:space="preserve">A0176496L</t>
  </si>
  <si>
    <t xml:space="preserve">GR ST/18/253/A-1</t>
  </si>
  <si>
    <t xml:space="preserve">E0225082@U.NUS.EDU</t>
  </si>
  <si>
    <t xml:space="preserve">Lyq812@gmail.com</t>
  </si>
  <si>
    <t xml:space="preserve">PHUAH KIA CHAI</t>
  </si>
  <si>
    <t xml:space="preserve">A0052129M</t>
  </si>
  <si>
    <t xml:space="preserve">GR ST/18/253/B-1</t>
  </si>
  <si>
    <t xml:space="preserve">9/28/1988</t>
  </si>
  <si>
    <t xml:space="preserve">A0052129@U.NUS.EDU</t>
  </si>
  <si>
    <t xml:space="preserve">phuah.kia.chai@gmail.com</t>
  </si>
  <si>
    <t xml:space="preserve">DAI ZHONGXIANG</t>
  </si>
  <si>
    <t xml:space="preserve">A0091896L</t>
  </si>
  <si>
    <t xml:space="preserve">GR ST/18/253/C-1</t>
  </si>
  <si>
    <t xml:space="preserve">E0203716@U.NUS.EDU</t>
  </si>
  <si>
    <t xml:space="preserve">daiz9109@gmail.com</t>
  </si>
  <si>
    <t xml:space="preserve">KONG XIAOLU</t>
  </si>
  <si>
    <t xml:space="preserve">A0174057A</t>
  </si>
  <si>
    <t xml:space="preserve">GR ST/18/253/D-1</t>
  </si>
  <si>
    <t xml:space="preserve">E0205006@U.NUS.EDU</t>
  </si>
  <si>
    <t xml:space="preserve">kxl920327@gmail.com</t>
  </si>
  <si>
    <t xml:space="preserve">FENG LIUYANG</t>
  </si>
  <si>
    <t xml:space="preserve">A0133532R</t>
  </si>
  <si>
    <t xml:space="preserve">GR ST/18/254/A-1</t>
  </si>
  <si>
    <t xml:space="preserve">10/18/1992</t>
  </si>
  <si>
    <t xml:space="preserve">A0133532@U.NUS.EDU</t>
  </si>
  <si>
    <t xml:space="preserve">fengly2010@hust.edu.cn</t>
  </si>
  <si>
    <t xml:space="preserve">XU DONG</t>
  </si>
  <si>
    <t xml:space="preserve">A0107987M</t>
  </si>
  <si>
    <t xml:space="preserve">GR ST/18/254/B-1</t>
  </si>
  <si>
    <t xml:space="preserve">7/22/1989</t>
  </si>
  <si>
    <t xml:space="preserve">A0107987@U.NUS.EDU</t>
  </si>
  <si>
    <t xml:space="preserve">kvxudong@outlook.com</t>
  </si>
  <si>
    <t xml:space="preserve">CHEN MENGJI</t>
  </si>
  <si>
    <t xml:space="preserve">A0144974U</t>
  </si>
  <si>
    <t xml:space="preserve">GR ST/18/254/C-1</t>
  </si>
  <si>
    <t xml:space="preserve">E0009087@U.NUS.EDU</t>
  </si>
  <si>
    <t xml:space="preserve">chenmengkid@gmail.com</t>
  </si>
  <si>
    <t xml:space="preserve">HO CHI-HUNG</t>
  </si>
  <si>
    <t xml:space="preserve">A0176527W</t>
  </si>
  <si>
    <t xml:space="preserve">GR ST/18/254/D-1</t>
  </si>
  <si>
    <t xml:space="preserve">E0225113@U.NUS.EDU</t>
  </si>
  <si>
    <t xml:space="preserve">u100015409@cmu.edu.tw</t>
  </si>
  <si>
    <t xml:space="preserve">DANILO PENG</t>
  </si>
  <si>
    <t xml:space="preserve">A0178907M</t>
  </si>
  <si>
    <t xml:space="preserve">GR ST/18/255/A-1</t>
  </si>
  <si>
    <t xml:space="preserve">E0268276@U.NUS.EDU</t>
  </si>
  <si>
    <t xml:space="preserve">danilop@kth.se</t>
  </si>
  <si>
    <t xml:space="preserve">CHOI SEUNGHWAN</t>
  </si>
  <si>
    <t xml:space="preserve">A0179016A</t>
  </si>
  <si>
    <t xml:space="preserve">GR ST/18/255/B-1</t>
  </si>
  <si>
    <t xml:space="preserve">1/17/1997</t>
  </si>
  <si>
    <t xml:space="preserve">E0268385@U.NUS.EDU</t>
  </si>
  <si>
    <t xml:space="preserve">dadadak4@gmail.com</t>
  </si>
  <si>
    <t xml:space="preserve">LI HE</t>
  </si>
  <si>
    <t xml:space="preserve">A0176494N</t>
  </si>
  <si>
    <t xml:space="preserve">GR ST/18/255/C-1</t>
  </si>
  <si>
    <t xml:space="preserve">E0225080@U.NUS.EDU</t>
  </si>
  <si>
    <t xml:space="preserve">e0225080@u.nus.edu</t>
  </si>
  <si>
    <t xml:space="preserve">QIN RUNZE</t>
  </si>
  <si>
    <t xml:space="preserve">A0137539W</t>
  </si>
  <si>
    <t xml:space="preserve">GR ST/18/255/D-1</t>
  </si>
  <si>
    <t xml:space="preserve">E0001009@U.NUS.EDU</t>
  </si>
  <si>
    <t xml:space="preserve">runze.qin@gmail.com</t>
  </si>
  <si>
    <t xml:space="preserve">9157-2471</t>
  </si>
  <si>
    <t xml:space="preserve">SUN HAO</t>
  </si>
  <si>
    <t xml:space="preserve">A0132560R</t>
  </si>
  <si>
    <t xml:space="preserve">GR ST/18/256/A-1</t>
  </si>
  <si>
    <t xml:space="preserve">10/25/1991</t>
  </si>
  <si>
    <t xml:space="preserve">A0132560@U.NUS.EDU</t>
  </si>
  <si>
    <t xml:space="preserve">Hsun2@e.ntu.edu.sg</t>
  </si>
  <si>
    <t xml:space="preserve">HUANG XIN</t>
  </si>
  <si>
    <t xml:space="preserve">A0132575E</t>
  </si>
  <si>
    <t xml:space="preserve">GR ST/18/256/B-1</t>
  </si>
  <si>
    <t xml:space="preserve">A0132575@U.NUS.EDU</t>
  </si>
  <si>
    <t xml:space="preserve">hxfirst@hotmail.com</t>
  </si>
  <si>
    <t xml:space="preserve">ZHAO XIAOXU</t>
  </si>
  <si>
    <t xml:space="preserve">A0132582J</t>
  </si>
  <si>
    <t xml:space="preserve">GR ST/18/256/C-1</t>
  </si>
  <si>
    <t xml:space="preserve">11/15/1990</t>
  </si>
  <si>
    <t xml:space="preserve">A0132582@U.NUS.EDU</t>
  </si>
  <si>
    <t xml:space="preserve">xiaoxuzhao1@gmail.com</t>
  </si>
  <si>
    <t xml:space="preserve">DUAN JUANYONG</t>
  </si>
  <si>
    <t xml:space="preserve">A0132561N</t>
  </si>
  <si>
    <t xml:space="preserve">GR ST/18/256/D-1</t>
  </si>
  <si>
    <t xml:space="preserve">A0132561@U.NUS.EDU</t>
  </si>
  <si>
    <t xml:space="preserve">jduan1@e.ntu.edu.sg</t>
  </si>
  <si>
    <t xml:space="preserve">WALEED ABDULWAHAB YAHYA AL-GOBI</t>
  </si>
  <si>
    <t xml:space="preserve">A0146594U</t>
  </si>
  <si>
    <t xml:space="preserve">GR ST/18/257/A-1</t>
  </si>
  <si>
    <t xml:space="preserve">E0010804@U.NUS.EDU</t>
  </si>
  <si>
    <t xml:space="preserve">walid_aljoby@yahoo.com</t>
  </si>
  <si>
    <t xml:space="preserve">NG XIN REN SAMUEL</t>
  </si>
  <si>
    <t xml:space="preserve">A0176552Y</t>
  </si>
  <si>
    <t xml:space="preserve">GR ST/18/257/B-1</t>
  </si>
  <si>
    <t xml:space="preserve">E0225138@U.NUS.EDU</t>
  </si>
  <si>
    <t xml:space="preserve">samuelnxr@gmail.com</t>
  </si>
  <si>
    <t xml:space="preserve">DUTTA TANMAY</t>
  </si>
  <si>
    <t xml:space="preserve">A0123805M</t>
  </si>
  <si>
    <t xml:space="preserve">GR ST/18/257/C-1</t>
  </si>
  <si>
    <t xml:space="preserve">A0123805@U.NUS.EDU</t>
  </si>
  <si>
    <t xml:space="preserve">tanmaydutta1989@outlook.com</t>
  </si>
  <si>
    <t xml:space="preserve">RAHUL HALDER</t>
  </si>
  <si>
    <t xml:space="preserve">A0146552E</t>
  </si>
  <si>
    <t xml:space="preserve">GR ST/18/257/D-1</t>
  </si>
  <si>
    <t xml:space="preserve">7/26/1991</t>
  </si>
  <si>
    <t xml:space="preserve">E0010762@U.NUS.EDU</t>
  </si>
  <si>
    <t xml:space="preserve">rahulhalderju@gmail.com</t>
  </si>
  <si>
    <t xml:space="preserve">CLARA REGULA MARIA GOEBEL</t>
  </si>
  <si>
    <t xml:space="preserve">A0179780M</t>
  </si>
  <si>
    <t xml:space="preserve">GR ST/19/250/A-1</t>
  </si>
  <si>
    <t xml:space="preserve">E0270935@U.NUS.EDU</t>
  </si>
  <si>
    <t xml:space="preserve">clararmgoebel@gmail.com</t>
  </si>
  <si>
    <t xml:space="preserve">ALIZEE GAELLE BARIOULET</t>
  </si>
  <si>
    <t xml:space="preserve">A0175043L</t>
  </si>
  <si>
    <t xml:space="preserve">GR ST/19/250/B-1</t>
  </si>
  <si>
    <t xml:space="preserve">E0215745@U.NUS.EDU</t>
  </si>
  <si>
    <t xml:space="preserve">alizee.barioulet@sciencespo.fr</t>
  </si>
  <si>
    <t xml:space="preserve">AUDREY LEE EUBANKS GRIFFITH</t>
  </si>
  <si>
    <t xml:space="preserve">A0179204E</t>
  </si>
  <si>
    <t xml:space="preserve">GR ST/19/250/C-1</t>
  </si>
  <si>
    <t xml:space="preserve">E0268573@U.NUS.EDU</t>
  </si>
  <si>
    <t xml:space="preserve">audreyleegriffith@gmail.com</t>
  </si>
  <si>
    <t xml:space="preserve">KIM YEJINA</t>
  </si>
  <si>
    <t xml:space="preserve">A0178936J</t>
  </si>
  <si>
    <t xml:space="preserve">GR ST/19/250/D-1</t>
  </si>
  <si>
    <t xml:space="preserve">4/28/1997</t>
  </si>
  <si>
    <t xml:space="preserve">E0268305@U.NUS.EDU</t>
  </si>
  <si>
    <t xml:space="preserve">kimyejina@naver.com</t>
  </si>
  <si>
    <t xml:space="preserve">APARNA KARTHIKEYAN</t>
  </si>
  <si>
    <t xml:space="preserve">A0120146X</t>
  </si>
  <si>
    <t xml:space="preserve">GR ST/19/251/A-1</t>
  </si>
  <si>
    <t xml:space="preserve">A0120146@U.NUS.EDU</t>
  </si>
  <si>
    <t xml:space="preserve">aparna_karthikeyan91@yahoo.com</t>
  </si>
  <si>
    <t xml:space="preserve">ZHANG LINWANG</t>
  </si>
  <si>
    <t xml:space="preserve">A0114406U</t>
  </si>
  <si>
    <t xml:space="preserve">GR ST/19/251/B-1</t>
  </si>
  <si>
    <t xml:space="preserve">A0114406@U.NUS.EDU</t>
  </si>
  <si>
    <t xml:space="preserve">kishinatsuki93@gmail.com</t>
  </si>
  <si>
    <t xml:space="preserve">LIN LIN</t>
  </si>
  <si>
    <t xml:space="preserve">A0109692X</t>
  </si>
  <si>
    <t xml:space="preserve">GR ST/19/251/C-1</t>
  </si>
  <si>
    <t xml:space="preserve">A0109692@U.NUS.EDU</t>
  </si>
  <si>
    <t xml:space="preserve">linlin199010@hotmail.com</t>
  </si>
  <si>
    <t xml:space="preserve">MAHATHI RAMASWAMY</t>
  </si>
  <si>
    <t xml:space="preserve">A0113471R</t>
  </si>
  <si>
    <t xml:space="preserve">GR ST/19/251/D-1</t>
  </si>
  <si>
    <t xml:space="preserve">4/29/1991</t>
  </si>
  <si>
    <t xml:space="preserve">A0113471@U.NUS.EDU</t>
  </si>
  <si>
    <t xml:space="preserve">mahathir29@gmail.com</t>
  </si>
  <si>
    <t xml:space="preserve">HANNAH CLAIRE DYKES</t>
  </si>
  <si>
    <t xml:space="preserve">A0179840U</t>
  </si>
  <si>
    <t xml:space="preserve">GR ST/19/252/A-1</t>
  </si>
  <si>
    <t xml:space="preserve">E0270995@U.NUS.EDU</t>
  </si>
  <si>
    <t xml:space="preserve">hannahdykes07@gmail.com</t>
  </si>
  <si>
    <t xml:space="preserve">ERIKA ALEXANDRA MILLER</t>
  </si>
  <si>
    <t xml:space="preserve">A0179147U</t>
  </si>
  <si>
    <t xml:space="preserve">GR ST/19/252/B-1</t>
  </si>
  <si>
    <t xml:space="preserve">2/24/1996</t>
  </si>
  <si>
    <t xml:space="preserve">E0268516@U.NUS.EDU</t>
  </si>
  <si>
    <t xml:space="preserve">15em@queensu.ca</t>
  </si>
  <si>
    <t xml:space="preserve">MONICA BEATRIZ MIRANDA CUENCA</t>
  </si>
  <si>
    <t xml:space="preserve">A0174570A</t>
  </si>
  <si>
    <t xml:space="preserve">GR ST/19/252/C-1</t>
  </si>
  <si>
    <t xml:space="preserve">4/24/1996</t>
  </si>
  <si>
    <t xml:space="preserve">E0215272@U.NUS.EDU</t>
  </si>
  <si>
    <t xml:space="preserve">monicamirandacuenca@gmail.com</t>
  </si>
  <si>
    <t xml:space="preserve">SARLA BEATRICE HALLOCK</t>
  </si>
  <si>
    <t xml:space="preserve">A0179234Y</t>
  </si>
  <si>
    <t xml:space="preserve">GR ST/19/252/D-1</t>
  </si>
  <si>
    <t xml:space="preserve">E0268603@U.NUS.EDU</t>
  </si>
  <si>
    <t xml:space="preserve">sarlahallock@gmail.com</t>
  </si>
  <si>
    <t xml:space="preserve">HE WEN</t>
  </si>
  <si>
    <t xml:space="preserve">A0174024N</t>
  </si>
  <si>
    <t xml:space="preserve">GR ST/19/253/A-1</t>
  </si>
  <si>
    <t xml:space="preserve">10/17/1995</t>
  </si>
  <si>
    <t xml:space="preserve">E0204973@U.NUS.EDU</t>
  </si>
  <si>
    <t xml:space="preserve">hewen_china@hotmail.com</t>
  </si>
  <si>
    <t xml:space="preserve">CHITRALEKHA GUPTA</t>
  </si>
  <si>
    <t xml:space="preserve">A0135979J</t>
  </si>
  <si>
    <t xml:space="preserve">GR ST/19/253/B-1</t>
  </si>
  <si>
    <t xml:space="preserve">A0135979@U.NUS.EDU</t>
  </si>
  <si>
    <t xml:space="preserve">chitralekha.gupta18@gmail.com</t>
  </si>
  <si>
    <t xml:space="preserve">TOPLE SHRUTI SHRIKANT</t>
  </si>
  <si>
    <t xml:space="preserve">A0109720M</t>
  </si>
  <si>
    <t xml:space="preserve">GR ST/19/253/C-1</t>
  </si>
  <si>
    <t xml:space="preserve">8/14/1990</t>
  </si>
  <si>
    <t xml:space="preserve">A0109720@U.NUS.EDU</t>
  </si>
  <si>
    <t xml:space="preserve">shruti.tople@gmail.com</t>
  </si>
  <si>
    <t xml:space="preserve">FENG PIAOPIAO</t>
  </si>
  <si>
    <t xml:space="preserve">A0154675W</t>
  </si>
  <si>
    <t xml:space="preserve">GR ST/19/253/D-1</t>
  </si>
  <si>
    <t xml:space="preserve">E0029878@U.NUS.EDU</t>
  </si>
  <si>
    <t xml:space="preserve">piaozai88@gmail.com</t>
  </si>
  <si>
    <t xml:space="preserve">YANG YIFEI</t>
  </si>
  <si>
    <t xml:space="preserve">A0065456Y</t>
  </si>
  <si>
    <t xml:space="preserve">GR ST/19/254/A-1</t>
  </si>
  <si>
    <t xml:space="preserve">3/25/1991</t>
  </si>
  <si>
    <t xml:space="preserve">E0012534@U.NUS.EDU</t>
  </si>
  <si>
    <t xml:space="preserve">yangyifeicn@gmail.com</t>
  </si>
  <si>
    <t xml:space="preserve">A0174505H</t>
  </si>
  <si>
    <t xml:space="preserve">GR ST/19/254/B-1</t>
  </si>
  <si>
    <t xml:space="preserve">E0212227@U.NUS.EDU</t>
  </si>
  <si>
    <t xml:space="preserve">FAN JINGYUE</t>
  </si>
  <si>
    <t xml:space="preserve">A0115294H</t>
  </si>
  <si>
    <t xml:space="preserve">GR ST/19/254/C-1</t>
  </si>
  <si>
    <t xml:space="preserve">E0218577@U.NUS.EDU</t>
  </si>
  <si>
    <t xml:space="preserve">jingyue-cherry@hotmail.com</t>
  </si>
  <si>
    <t xml:space="preserve">LI XINZHI</t>
  </si>
  <si>
    <t xml:space="preserve">A0141552N</t>
  </si>
  <si>
    <t xml:space="preserve">GR ST/19/254/D-1</t>
  </si>
  <si>
    <t xml:space="preserve">E0005519@U.NUS.EDU</t>
  </si>
  <si>
    <t xml:space="preserve">lixinzhi1019@outlook.com</t>
  </si>
  <si>
    <t xml:space="preserve">ALISHA RAMOS</t>
  </si>
  <si>
    <t xml:space="preserve">A0123642N</t>
  </si>
  <si>
    <t xml:space="preserve">GR ST/19/255/A-1</t>
  </si>
  <si>
    <t xml:space="preserve">A0123642@U.NUS.EDU</t>
  </si>
  <si>
    <t xml:space="preserve">alisharamos15@gmail.com</t>
  </si>
  <si>
    <t xml:space="preserve">HONG DANFENG</t>
  </si>
  <si>
    <t xml:space="preserve">A0147807X</t>
  </si>
  <si>
    <t xml:space="preserve">GR ST/19/255/B-1</t>
  </si>
  <si>
    <t xml:space="preserve">E0012464@U.NUS.EDU</t>
  </si>
  <si>
    <t xml:space="preserve">hdanfeng@mail.ustc.edu.cn</t>
  </si>
  <si>
    <t xml:space="preserve">LIN MEIXIA</t>
  </si>
  <si>
    <t xml:space="preserve">A0159479H</t>
  </si>
  <si>
    <t xml:space="preserve">GR ST/19/255/C-1</t>
  </si>
  <si>
    <t xml:space="preserve">6/15/1994</t>
  </si>
  <si>
    <t xml:space="preserve">E0046858@U.NUS.EDU</t>
  </si>
  <si>
    <t xml:space="preserve">lmxchangshu@163.com</t>
  </si>
  <si>
    <t xml:space="preserve">SHALU CHOCKALINGAM</t>
  </si>
  <si>
    <t xml:space="preserve">A0177256W</t>
  </si>
  <si>
    <t xml:space="preserve">GR ST/19/255/D-1</t>
  </si>
  <si>
    <t xml:space="preserve">E0251100@U.NUS.EDU</t>
  </si>
  <si>
    <t xml:space="preserve">shalu2895@gmail.com</t>
  </si>
  <si>
    <t xml:space="preserve">LI XUEQI</t>
  </si>
  <si>
    <t xml:space="preserve">A0138247B</t>
  </si>
  <si>
    <t xml:space="preserve">GR ST/19/256/A-1</t>
  </si>
  <si>
    <t xml:space="preserve">10/30/1992</t>
  </si>
  <si>
    <t xml:space="preserve">E0001901@U.NUS.EDU</t>
  </si>
  <si>
    <t xml:space="preserve">2011301040011@whu.edu.cn</t>
  </si>
  <si>
    <t xml:space="preserve">(+65)82390824</t>
  </si>
  <si>
    <t xml:space="preserve">HSIAO-TING LIN</t>
  </si>
  <si>
    <t xml:space="preserve">A0178735N</t>
  </si>
  <si>
    <t xml:space="preserve">GR ST/19/256/B-1</t>
  </si>
  <si>
    <t xml:space="preserve">7/18/1996</t>
  </si>
  <si>
    <t xml:space="preserve">E0268104@U.NUS.EDU</t>
  </si>
  <si>
    <t xml:space="preserve">hsiaotil@uci.edu</t>
  </si>
  <si>
    <t xml:space="preserve">YE HAN</t>
  </si>
  <si>
    <t xml:space="preserve">A0144577W</t>
  </si>
  <si>
    <t xml:space="preserve">GR ST/19/256/C-1</t>
  </si>
  <si>
    <t xml:space="preserve">4/13/1991</t>
  </si>
  <si>
    <t xml:space="preserve">E0008645@U.NUS.EDU</t>
  </si>
  <si>
    <t xml:space="preserve">yehan0413@gmail.com</t>
  </si>
  <si>
    <t xml:space="preserve">SHIRLEY HO CHUNG</t>
  </si>
  <si>
    <t xml:space="preserve">A0179036Y</t>
  </si>
  <si>
    <t xml:space="preserve">GR ST/19/256/D-1</t>
  </si>
  <si>
    <t xml:space="preserve">E0268405@U.NUS.EDU</t>
  </si>
  <si>
    <t xml:space="preserve">shirleychung@umail.ucsb.edu</t>
  </si>
  <si>
    <t xml:space="preserve">DENG JIEFANG</t>
  </si>
  <si>
    <t xml:space="preserve">A0144960A</t>
  </si>
  <si>
    <t xml:space="preserve">GR ST/19/257/A-1</t>
  </si>
  <si>
    <t xml:space="preserve">E0009073@U.NUS.EDU</t>
  </si>
  <si>
    <t xml:space="preserve">1962579769@qq.com</t>
  </si>
  <si>
    <t xml:space="preserve">JAIN PALAK</t>
  </si>
  <si>
    <t xml:space="preserve">A0135587U</t>
  </si>
  <si>
    <t xml:space="preserve">GR ST/19/257/B-1</t>
  </si>
  <si>
    <t xml:space="preserve">5/15/1990</t>
  </si>
  <si>
    <t xml:space="preserve">A0135587@U.NUS.EDU</t>
  </si>
  <si>
    <t xml:space="preserve">palakjain024@gmail.com</t>
  </si>
  <si>
    <t xml:space="preserve">ANNANYA SHETTY</t>
  </si>
  <si>
    <t xml:space="preserve">A0132586B</t>
  </si>
  <si>
    <t xml:space="preserve">GR ST/19/257/C-1</t>
  </si>
  <si>
    <t xml:space="preserve">4/20/1990</t>
  </si>
  <si>
    <t xml:space="preserve">A0132586@U.NUS.EDU</t>
  </si>
  <si>
    <t xml:space="preserve">shetty.annanya@gmail.com</t>
  </si>
  <si>
    <t xml:space="preserve">JING KECEN</t>
  </si>
  <si>
    <t xml:space="preserve">A0123575E</t>
  </si>
  <si>
    <t xml:space="preserve">GR ST/19/257/D-1</t>
  </si>
  <si>
    <t xml:space="preserve">A0123575@U.NUS.EDU</t>
  </si>
  <si>
    <t xml:space="preserve">jingkecen@gmail.com</t>
  </si>
  <si>
    <t xml:space="preserve">GAO SHUHUA</t>
  </si>
  <si>
    <t xml:space="preserve">A0145004X</t>
  </si>
  <si>
    <t xml:space="preserve">GR ST/20/250/A-1</t>
  </si>
  <si>
    <t xml:space="preserve">6/28/1989</t>
  </si>
  <si>
    <t xml:space="preserve">E0009117@U.NUS.EDU</t>
  </si>
  <si>
    <t xml:space="preserve">shuhua_gao@hotmail.com</t>
  </si>
  <si>
    <t xml:space="preserve">HADI WIPUTRA</t>
  </si>
  <si>
    <t xml:space="preserve">A0082966N</t>
  </si>
  <si>
    <t xml:space="preserve">GR ST/20/250/B-1</t>
  </si>
  <si>
    <t xml:space="preserve">E0011473@U.NUS.EDU</t>
  </si>
  <si>
    <t xml:space="preserve">hadiwiputra@gmail.com</t>
  </si>
  <si>
    <t xml:space="preserve">GENG YONG</t>
  </si>
  <si>
    <t xml:space="preserve">A0129216J</t>
  </si>
  <si>
    <t xml:space="preserve">GR ST/20/250/C-1</t>
  </si>
  <si>
    <t xml:space="preserve">7/19/1987</t>
  </si>
  <si>
    <t xml:space="preserve">A0129216@U.NUS.EDU</t>
  </si>
  <si>
    <t xml:space="preserve">321gengyong@163.com</t>
  </si>
  <si>
    <t xml:space="preserve">+65 87096255</t>
  </si>
  <si>
    <t xml:space="preserve">JEFFERSON JONG</t>
  </si>
  <si>
    <t xml:space="preserve">A0114250Y</t>
  </si>
  <si>
    <t xml:space="preserve">GR ST/20/250/D-1</t>
  </si>
  <si>
    <t xml:space="preserve">2/24/1993</t>
  </si>
  <si>
    <t xml:space="preserve">A0114250@U.NUS.EDU</t>
  </si>
  <si>
    <t xml:space="preserve">jefferson.jong@gmail.com</t>
  </si>
  <si>
    <t xml:space="preserve">MICHAEL TIMOTHY VAN DER SANDEN</t>
  </si>
  <si>
    <t xml:space="preserve">A0174621J</t>
  </si>
  <si>
    <t xml:space="preserve">GR ST/20/251/A-1</t>
  </si>
  <si>
    <t xml:space="preserve">E0215323@U.NUS.EDU</t>
  </si>
  <si>
    <t xml:space="preserve">michaelvdsanden98@gmail.com</t>
  </si>
  <si>
    <t xml:space="preserve">WARREN ANTHONY PETERS</t>
  </si>
  <si>
    <t xml:space="preserve">A0178958B</t>
  </si>
  <si>
    <t xml:space="preserve">GR ST/20/251/B-1</t>
  </si>
  <si>
    <t xml:space="preserve">5/15/1997</t>
  </si>
  <si>
    <t xml:space="preserve">E0268327@U.NUS.EDU</t>
  </si>
  <si>
    <t xml:space="preserve">wpete091@uottawa.ca</t>
  </si>
  <si>
    <t xml:space="preserve">1-613-794-6950</t>
  </si>
  <si>
    <t xml:space="preserve">NICHOLAS GIAI TRUONG</t>
  </si>
  <si>
    <t xml:space="preserve">A0179521B</t>
  </si>
  <si>
    <t xml:space="preserve">GR ST/20/251/C-1</t>
  </si>
  <si>
    <t xml:space="preserve">11/17/1996</t>
  </si>
  <si>
    <t xml:space="preserve">E0268890@U.NUS.EDU</t>
  </si>
  <si>
    <t xml:space="preserve">ngtruong@usc.edu</t>
  </si>
  <si>
    <t xml:space="preserve">JOSEPH WHITBY NEALE JAFFE</t>
  </si>
  <si>
    <t xml:space="preserve">A0174535B</t>
  </si>
  <si>
    <t xml:space="preserve">GR ST/20/251/D-1</t>
  </si>
  <si>
    <t xml:space="preserve">3/24/1997</t>
  </si>
  <si>
    <t xml:space="preserve">E0215237@U.NUS.EDU</t>
  </si>
  <si>
    <t xml:space="preserve">jwnjaffe1@sheffield.ac.uk</t>
  </si>
  <si>
    <t xml:space="preserve">CAO ZHONGHAN</t>
  </si>
  <si>
    <t xml:space="preserve">A0129477R</t>
  </si>
  <si>
    <t xml:space="preserve">GR ST/20/252/A-1</t>
  </si>
  <si>
    <t xml:space="preserve">A0129477@U.NUS.EDU</t>
  </si>
  <si>
    <t xml:space="preserve">caozhonghan@u.nus.edu</t>
  </si>
  <si>
    <t xml:space="preserve">65-83110464</t>
  </si>
  <si>
    <t xml:space="preserve">WANG QINGKUN</t>
  </si>
  <si>
    <t xml:space="preserve">A0144612N</t>
  </si>
  <si>
    <t xml:space="preserve">GR ST/20/252/B-1</t>
  </si>
  <si>
    <t xml:space="preserve">6/23/1993</t>
  </si>
  <si>
    <t xml:space="preserve">E0008680@U.NUS.EDU</t>
  </si>
  <si>
    <t xml:space="preserve">e0008680@u.nus.edu</t>
  </si>
  <si>
    <t xml:space="preserve">86-13580518272</t>
  </si>
  <si>
    <t xml:space="preserve">SUN RUIZE</t>
  </si>
  <si>
    <t xml:space="preserve">A0129465X</t>
  </si>
  <si>
    <t xml:space="preserve">GR ST/20/252/C-1</t>
  </si>
  <si>
    <t xml:space="preserve">10/15/1989</t>
  </si>
  <si>
    <t xml:space="preserve">A0129465@U.NUS.EDU</t>
  </si>
  <si>
    <t xml:space="preserve">sunexer@qq.com</t>
  </si>
  <si>
    <t xml:space="preserve">WU XUEJUN</t>
  </si>
  <si>
    <t xml:space="preserve">A0159484N</t>
  </si>
  <si>
    <t xml:space="preserve">GR ST/20/252/D-1</t>
  </si>
  <si>
    <t xml:space="preserve">1/19/1991</t>
  </si>
  <si>
    <t xml:space="preserve">E0046863@U.NUS.EDU</t>
  </si>
  <si>
    <t xml:space="preserve">wuxuejun.pku@gmail.com</t>
  </si>
  <si>
    <t xml:space="preserve">SUBHA SANKAR PAUL</t>
  </si>
  <si>
    <t xml:space="preserve">A0109759N</t>
  </si>
  <si>
    <t xml:space="preserve">GR ST/20/253/A-1</t>
  </si>
  <si>
    <t xml:space="preserve">3/28/1987</t>
  </si>
  <si>
    <t xml:space="preserve">A0109759@U.NUS.EDU</t>
  </si>
  <si>
    <t xml:space="preserve">sankarsuvo@gmail.com</t>
  </si>
  <si>
    <t xml:space="preserve">ABHINAV TRIPATHI</t>
  </si>
  <si>
    <t xml:space="preserve">A0146565X</t>
  </si>
  <si>
    <t xml:space="preserve">GR ST/20/253/B-1</t>
  </si>
  <si>
    <t xml:space="preserve">4/16/1991</t>
  </si>
  <si>
    <t xml:space="preserve">E0010775@U.NUS.EDU</t>
  </si>
  <si>
    <t xml:space="preserve">tripathiabhinaviitp@gmail.com</t>
  </si>
  <si>
    <t xml:space="preserve">SIVA SATYENDRA SAHOO</t>
  </si>
  <si>
    <t xml:space="preserve">A0135986M</t>
  </si>
  <si>
    <t xml:space="preserve">GR ST/20/253/C-1</t>
  </si>
  <si>
    <t xml:space="preserve">11/15/1985</t>
  </si>
  <si>
    <t xml:space="preserve">A0135986@U.NUS.EDU</t>
  </si>
  <si>
    <t xml:space="preserve">s.satyendra.sahoo@gmail.com</t>
  </si>
  <si>
    <t xml:space="preserve">B HARIKRISHNAN</t>
  </si>
  <si>
    <t xml:space="preserve">A0146568R</t>
  </si>
  <si>
    <t xml:space="preserve">GR ST/20/253/D-1</t>
  </si>
  <si>
    <t xml:space="preserve">6/22/1993</t>
  </si>
  <si>
    <t xml:space="preserve">E0010778@U.NUS.EDU</t>
  </si>
  <si>
    <t xml:space="preserve">harikrishnan-me15@snu.edu.in</t>
  </si>
  <si>
    <t xml:space="preserve">CAMERON JOHN MACDONALD</t>
  </si>
  <si>
    <t xml:space="preserve">A0178786A</t>
  </si>
  <si>
    <t xml:space="preserve">GR ST/20/254/A-1</t>
  </si>
  <si>
    <t xml:space="preserve">E0268155@U.NUS.EDU</t>
  </si>
  <si>
    <t xml:space="preserve">macdonald.cameron@queensu.ca</t>
  </si>
  <si>
    <t xml:space="preserve">COLIN HUNTER DEMPSEY</t>
  </si>
  <si>
    <t xml:space="preserve">A0178721Y</t>
  </si>
  <si>
    <t xml:space="preserve">GR ST/20/254/B-1</t>
  </si>
  <si>
    <t xml:space="preserve">11/22/1995</t>
  </si>
  <si>
    <t xml:space="preserve">E0268090@U.NUS.EDU</t>
  </si>
  <si>
    <t xml:space="preserve">dempseyc@uoguelph.ca</t>
  </si>
  <si>
    <t xml:space="preserve">QIAN YUHONG</t>
  </si>
  <si>
    <t xml:space="preserve">A0123255N</t>
  </si>
  <si>
    <t xml:space="preserve">GR ST/20/254/C-1</t>
  </si>
  <si>
    <t xml:space="preserve">A0123255@U.NUS.EDU</t>
  </si>
  <si>
    <t xml:space="preserve">qyh1991@gmail.com</t>
  </si>
  <si>
    <t xml:space="preserve">ANIMESH PRASAD</t>
  </si>
  <si>
    <t xml:space="preserve">A0123877W</t>
  </si>
  <si>
    <t xml:space="preserve">GR ST/20/254/D-1</t>
  </si>
  <si>
    <t xml:space="preserve">A0123877@U.NUS.EDU</t>
  </si>
  <si>
    <t xml:space="preserve">animeshprasad3@gmail.cm</t>
  </si>
  <si>
    <t xml:space="preserve">FEDOR PAVUTNITSKIY</t>
  </si>
  <si>
    <t xml:space="preserve">A0126756X</t>
  </si>
  <si>
    <t xml:space="preserve">GR ST/20/255/A-1</t>
  </si>
  <si>
    <t xml:space="preserve">9/25/1991</t>
  </si>
  <si>
    <t xml:space="preserve">A0126756@U.NUS.EDU</t>
  </si>
  <si>
    <t xml:space="preserve">fedor.pavutnitskiy@gmail.com</t>
  </si>
  <si>
    <t xml:space="preserve">RICCARDO MUZZI</t>
  </si>
  <si>
    <t xml:space="preserve">A0164849M</t>
  </si>
  <si>
    <t xml:space="preserve">GR ST/20/255/B-1</t>
  </si>
  <si>
    <t xml:space="preserve">E0149669@U.NUS.EDU</t>
  </si>
  <si>
    <t xml:space="preserve">muzziriccardo@gmail.com</t>
  </si>
  <si>
    <t xml:space="preserve">JOKHUN DOORGESH SHARMA</t>
  </si>
  <si>
    <t xml:space="preserve">A0054753A</t>
  </si>
  <si>
    <t xml:space="preserve">Mauritian</t>
  </si>
  <si>
    <t xml:space="preserve">GR ST/20/255/C-1</t>
  </si>
  <si>
    <t xml:space="preserve">3/31/1989</t>
  </si>
  <si>
    <t xml:space="preserve">A0054753@U.NUS.EDU</t>
  </si>
  <si>
    <t xml:space="preserve">d.s.jokhun@gmail.com</t>
  </si>
  <si>
    <t xml:space="preserve">SHASHANK SRIVASTAVA</t>
  </si>
  <si>
    <t xml:space="preserve">A0146556X</t>
  </si>
  <si>
    <t xml:space="preserve">GR ST/20/255/D-1</t>
  </si>
  <si>
    <t xml:space="preserve">E0010766@U.NUS.EDU</t>
  </si>
  <si>
    <t xml:space="preserve">shas.srivastava@gmail.com</t>
  </si>
  <si>
    <t xml:space="preserve">SANZHAR KARATAYEV</t>
  </si>
  <si>
    <t xml:space="preserve">A0119559R</t>
  </si>
  <si>
    <t xml:space="preserve">GR ST/20/256/A-1</t>
  </si>
  <si>
    <t xml:space="preserve">E0013245@U.NUS.EDU</t>
  </si>
  <si>
    <t xml:space="preserve">sanzhar91@gmail.com</t>
  </si>
  <si>
    <t xml:space="preserve">GR ST/20/256/B-1</t>
  </si>
  <si>
    <t xml:space="preserve">7/17/1991</t>
  </si>
  <si>
    <t xml:space="preserve">oeysteinnordli@gmail.com</t>
  </si>
  <si>
    <t xml:space="preserve">Master of Science (Mgt)</t>
  </si>
  <si>
    <t xml:space="preserve">DAVID COLOZZA</t>
  </si>
  <si>
    <t xml:space="preserve">A0178604Y</t>
  </si>
  <si>
    <t xml:space="preserve">GR ST/20/256/C-1</t>
  </si>
  <si>
    <t xml:space="preserve">2/22/1989</t>
  </si>
  <si>
    <t xml:space="preserve">E0267915@U.NUS.EDU</t>
  </si>
  <si>
    <t xml:space="preserve">david.colozza@live.com</t>
  </si>
  <si>
    <t xml:space="preserve">WU YING</t>
  </si>
  <si>
    <t xml:space="preserve">A0144981X</t>
  </si>
  <si>
    <t xml:space="preserve">GR ST/20/256/D-1</t>
  </si>
  <si>
    <t xml:space="preserve">E0009094@U.NUS.EDU</t>
  </si>
  <si>
    <t xml:space="preserve">wying.share@gmail.com</t>
  </si>
  <si>
    <t xml:space="preserve">MA XICHU</t>
  </si>
  <si>
    <t xml:space="preserve">A0174077Y</t>
  </si>
  <si>
    <t xml:space="preserve">GR ST/20/257/A-1</t>
  </si>
  <si>
    <t xml:space="preserve">E0205026@U.NUS.EDU</t>
  </si>
  <si>
    <t xml:space="preserve">maxichu50@gmail.com</t>
  </si>
  <si>
    <t xml:space="preserve">86-18583776563</t>
  </si>
  <si>
    <t xml:space="preserve">LIANG GUANG</t>
  </si>
  <si>
    <t xml:space="preserve">A0174510N</t>
  </si>
  <si>
    <t xml:space="preserve">GR ST/20/257/B-1</t>
  </si>
  <si>
    <t xml:space="preserve">E0212232@U.NUS.EDU</t>
  </si>
  <si>
    <t xml:space="preserve">yakinrossa@qq.com</t>
  </si>
  <si>
    <t xml:space="preserve">(86)13694201489</t>
  </si>
  <si>
    <t xml:space="preserve">YE HUALIN</t>
  </si>
  <si>
    <t xml:space="preserve">A0176538R</t>
  </si>
  <si>
    <t xml:space="preserve">GR ST/20/257/C-1</t>
  </si>
  <si>
    <t xml:space="preserve">E0225124@U.NUS.EDU</t>
  </si>
  <si>
    <t xml:space="preserve">yehualin1@gmail.com</t>
  </si>
  <si>
    <t xml:space="preserve">TIAN CHANG</t>
  </si>
  <si>
    <t xml:space="preserve">A0123811U</t>
  </si>
  <si>
    <t xml:space="preserve">GR ST/20/257/D-1</t>
  </si>
  <si>
    <t xml:space="preserve">A0123811@U.NUS.EDU</t>
  </si>
  <si>
    <t xml:space="preserve">tianchang92@vip.qq.com</t>
  </si>
  <si>
    <t xml:space="preserve">GIZEM SAHIN</t>
  </si>
  <si>
    <t xml:space="preserve">A0179138U</t>
  </si>
  <si>
    <t xml:space="preserve">GR ST/21/250/A-1</t>
  </si>
  <si>
    <t xml:space="preserve">5/27/1990</t>
  </si>
  <si>
    <t xml:space="preserve">E0268507@U.NUS.EDU</t>
  </si>
  <si>
    <t xml:space="preserve">gizem.sahin@live.se</t>
  </si>
  <si>
    <t xml:space="preserve">GRACE DESOUZA</t>
  </si>
  <si>
    <t xml:space="preserve">A0178906N</t>
  </si>
  <si>
    <t xml:space="preserve">GR ST/21/250/B-1</t>
  </si>
  <si>
    <t xml:space="preserve">4/16/1998</t>
  </si>
  <si>
    <t xml:space="preserve">E0268275@U.NUS.EDU</t>
  </si>
  <si>
    <t xml:space="preserve">gracedesouza98@gmail.com</t>
  </si>
  <si>
    <t xml:space="preserve">JEONG EUISUN</t>
  </si>
  <si>
    <t xml:space="preserve">A0178850U</t>
  </si>
  <si>
    <t xml:space="preserve">GR ST/21/250/C-1</t>
  </si>
  <si>
    <t xml:space="preserve">E0268219@U.NUS.EDU</t>
  </si>
  <si>
    <t xml:space="preserve">jeongbibong96@gmail.com</t>
  </si>
  <si>
    <t xml:space="preserve">82 10 95565763</t>
  </si>
  <si>
    <t xml:space="preserve">EMILY ANNE FALTEMIER</t>
  </si>
  <si>
    <t xml:space="preserve">A0179337R</t>
  </si>
  <si>
    <t xml:space="preserve">GR ST/21/250/D-1</t>
  </si>
  <si>
    <t xml:space="preserve">9/15/1997</t>
  </si>
  <si>
    <t xml:space="preserve">E0268706@U.NUS.EDU</t>
  </si>
  <si>
    <t xml:space="preserve">efaltemier3@gatech.edu</t>
  </si>
  <si>
    <t xml:space="preserve">1-904-335-1810</t>
  </si>
  <si>
    <t xml:space="preserve">APURVA SUNIL KULKARNI</t>
  </si>
  <si>
    <t xml:space="preserve">A0180221X</t>
  </si>
  <si>
    <t xml:space="preserve">GR ST/21/251/A-1</t>
  </si>
  <si>
    <t xml:space="preserve">2/22/1994</t>
  </si>
  <si>
    <t xml:space="preserve">E0272315@U.NUS.EDU</t>
  </si>
  <si>
    <t xml:space="preserve">apurvak94@gmail.com</t>
  </si>
  <si>
    <t xml:space="preserve">SHAO YUNLIN</t>
  </si>
  <si>
    <t xml:space="preserve">A0132570N</t>
  </si>
  <si>
    <t xml:space="preserve">GR ST/21/251/B-1</t>
  </si>
  <si>
    <t xml:space="preserve">A0132570@U.NUS.EDU</t>
  </si>
  <si>
    <t xml:space="preserve">shaoyunlinhit@gmail.com</t>
  </si>
  <si>
    <t xml:space="preserve">YANG XUEKE</t>
  </si>
  <si>
    <t xml:space="preserve">A0144578U</t>
  </si>
  <si>
    <t xml:space="preserve">GR ST/21/251/C-1</t>
  </si>
  <si>
    <t xml:space="preserve">6/30/1990</t>
  </si>
  <si>
    <t xml:space="preserve">E0008646@U.NUS.EDU</t>
  </si>
  <si>
    <t xml:space="preserve">yangxueke1990@gmail.com</t>
  </si>
  <si>
    <t xml:space="preserve">MARIA THAEMAR CAMANAG TANA</t>
  </si>
  <si>
    <t xml:space="preserve">A0120155X</t>
  </si>
  <si>
    <t xml:space="preserve">GR ST/21/251/D-1</t>
  </si>
  <si>
    <t xml:space="preserve">11/21/1980</t>
  </si>
  <si>
    <t xml:space="preserve">A0120155@U.NUS.EDU</t>
  </si>
  <si>
    <t xml:space="preserve">tey.tana@gmail.com</t>
  </si>
  <si>
    <t xml:space="preserve">ALINA KATHARINA KOSCHMIEDER</t>
  </si>
  <si>
    <t xml:space="preserve">A0175713A</t>
  </si>
  <si>
    <t xml:space="preserve">GR ST/21/252/A-1</t>
  </si>
  <si>
    <t xml:space="preserve">7/25/1995</t>
  </si>
  <si>
    <t xml:space="preserve">E0216415@U.NUS.EDU</t>
  </si>
  <si>
    <t xml:space="preserve">alina.koschmieder@sciencespo.fr</t>
  </si>
  <si>
    <t xml:space="preserve">NOORA ANNIINA ISOMAEKI</t>
  </si>
  <si>
    <t xml:space="preserve">A0179096M</t>
  </si>
  <si>
    <t xml:space="preserve">GR ST/21/252/B-1</t>
  </si>
  <si>
    <t xml:space="preserve">E0268465@U.NUS.EDU</t>
  </si>
  <si>
    <t xml:space="preserve">noora.isomaki@helsinki.fi</t>
  </si>
  <si>
    <t xml:space="preserve">SYDNEY SHANNON WAGNER</t>
  </si>
  <si>
    <t xml:space="preserve">A0178789X</t>
  </si>
  <si>
    <t xml:space="preserve">GR ST/21/252/C-1</t>
  </si>
  <si>
    <t xml:space="preserve">3/17/1992</t>
  </si>
  <si>
    <t xml:space="preserve">E0268158@U.NUS.EDU</t>
  </si>
  <si>
    <t xml:space="preserve">sswagner@ualberta.ca</t>
  </si>
  <si>
    <t xml:space="preserve">DOROTHEE MARTHA BRUNNER</t>
  </si>
  <si>
    <t xml:space="preserve">A0174568N</t>
  </si>
  <si>
    <t xml:space="preserve">GR ST/21/252/D-1</t>
  </si>
  <si>
    <t xml:space="preserve">E0215270@U.NUS.EDU</t>
  </si>
  <si>
    <t xml:space="preserve">brunner.dorothee@googlemail.com</t>
  </si>
  <si>
    <t xml:space="preserve">YAO LAN</t>
  </si>
  <si>
    <t xml:space="preserve">A0166092A</t>
  </si>
  <si>
    <t xml:space="preserve">GR ST/21/253/A-1</t>
  </si>
  <si>
    <t xml:space="preserve">E0171606@U.NUS.EDU</t>
  </si>
  <si>
    <t xml:space="preserve">jolieyao@outlook.com</t>
  </si>
  <si>
    <t xml:space="preserve">ZENG QILIN</t>
  </si>
  <si>
    <t xml:space="preserve">A0109713J</t>
  </si>
  <si>
    <t xml:space="preserve">GR ST/21/253/B-1</t>
  </si>
  <si>
    <t xml:space="preserve">10/26/1990</t>
  </si>
  <si>
    <t xml:space="preserve">E0012871@U.NUS.EDU</t>
  </si>
  <si>
    <t xml:space="preserve">sophialove1990@163.com</t>
  </si>
  <si>
    <t xml:space="preserve">BAI QIANZHUO</t>
  </si>
  <si>
    <t xml:space="preserve">A0166050N</t>
  </si>
  <si>
    <t xml:space="preserve">GR ST/21/253/C-1</t>
  </si>
  <si>
    <t xml:space="preserve">E0171564@U.NUS.EDU</t>
  </si>
  <si>
    <t xml:space="preserve">WANG JINGJING</t>
  </si>
  <si>
    <t xml:space="preserve">A0148671X</t>
  </si>
  <si>
    <t xml:space="preserve">GR ST/21/253/D-1</t>
  </si>
  <si>
    <t xml:space="preserve">E0013548@U.NUS.EDU</t>
  </si>
  <si>
    <t xml:space="preserve">wangjingjingup@163.com</t>
  </si>
  <si>
    <t xml:space="preserve">MARIAJOSE PINEDA GONZALEZ</t>
  </si>
  <si>
    <t xml:space="preserve">A0179202J</t>
  </si>
  <si>
    <t xml:space="preserve">GR ST/21/254/A-1</t>
  </si>
  <si>
    <t xml:space="preserve">E0268571@U.NUS.EDU</t>
  </si>
  <si>
    <t xml:space="preserve">mariajose.pinedago@gmail.com</t>
  </si>
  <si>
    <t xml:space="preserve">+52 1 443 273 3400</t>
  </si>
  <si>
    <t xml:space="preserve">JASMINE VAHDATI</t>
  </si>
  <si>
    <t xml:space="preserve">A0159253B</t>
  </si>
  <si>
    <t xml:space="preserve">GR ST/21/254/B-1</t>
  </si>
  <si>
    <t xml:space="preserve">9/18/1990</t>
  </si>
  <si>
    <t xml:space="preserve">E0046632@U.NUS.EDU</t>
  </si>
  <si>
    <t xml:space="preserve">jesusbelovedchild@gmail.com</t>
  </si>
  <si>
    <t xml:space="preserve">MASTER OF ARTS (LITERARY STUDIES)</t>
  </si>
  <si>
    <t xml:space="preserve">LI SHU</t>
  </si>
  <si>
    <t xml:space="preserve">A0176457R</t>
  </si>
  <si>
    <t xml:space="preserve">GR ST/21/254/C-1</t>
  </si>
  <si>
    <t xml:space="preserve">2/14/1990</t>
  </si>
  <si>
    <t xml:space="preserve">E0225043@U.NUS.EDU</t>
  </si>
  <si>
    <t xml:space="preserve">178594634@qq.com</t>
  </si>
  <si>
    <t xml:space="preserve">WANG YUXUAN</t>
  </si>
  <si>
    <t xml:space="preserve">A0130414Y</t>
  </si>
  <si>
    <t xml:space="preserve">GR ST/21/254/D-1</t>
  </si>
  <si>
    <t xml:space="preserve">1/15/1994</t>
  </si>
  <si>
    <t xml:space="preserve">A0130414@U.NUS.EDU</t>
  </si>
  <si>
    <t xml:space="preserve">candy94115@live.cn</t>
  </si>
  <si>
    <t xml:space="preserve">SAMANTHA SATGUNARAJ</t>
  </si>
  <si>
    <t xml:space="preserve">A0178657J</t>
  </si>
  <si>
    <t xml:space="preserve">GR ST/21/255/A-1</t>
  </si>
  <si>
    <t xml:space="preserve">E0268026@U.NUS.EDU</t>
  </si>
  <si>
    <t xml:space="preserve">satgunas@mcmaster.ca</t>
  </si>
  <si>
    <t xml:space="preserve">647-703-5697</t>
  </si>
  <si>
    <t xml:space="preserve">SIRINE MANSOUR ET-TANI</t>
  </si>
  <si>
    <t xml:space="preserve">A0179127X</t>
  </si>
  <si>
    <t xml:space="preserve">GR ST/21/255/B-1</t>
  </si>
  <si>
    <t xml:space="preserve">E0268496@U.NUS.EDU</t>
  </si>
  <si>
    <t xml:space="preserve">sirine.mansour@gmail.com</t>
  </si>
  <si>
    <t xml:space="preserve">MARIA KATHLEEN SALAZAR</t>
  </si>
  <si>
    <t xml:space="preserve">A0179899R</t>
  </si>
  <si>
    <t xml:space="preserve">GR ST/21/255/C-1</t>
  </si>
  <si>
    <t xml:space="preserve">9/19/1996</t>
  </si>
  <si>
    <t xml:space="preserve">E0271054@U.NUS.EDU</t>
  </si>
  <si>
    <t xml:space="preserve">salazar147maria@gmail.com</t>
  </si>
  <si>
    <t xml:space="preserve">MERIEM HRITTANE</t>
  </si>
  <si>
    <t xml:space="preserve">A0175247Y</t>
  </si>
  <si>
    <t xml:space="preserve">GR ST/21/255/D-1</t>
  </si>
  <si>
    <t xml:space="preserve">9/19/1997</t>
  </si>
  <si>
    <t xml:space="preserve">E0215949@U.NUS.EDU</t>
  </si>
  <si>
    <t xml:space="preserve">m.hrittane@gmail.com</t>
  </si>
  <si>
    <t xml:space="preserve">ZHAO XUE</t>
  </si>
  <si>
    <t xml:space="preserve">A0176012R</t>
  </si>
  <si>
    <t xml:space="preserve">GR ST/21/256/A-1</t>
  </si>
  <si>
    <t xml:space="preserve">E0220138@U.NUS.EDU</t>
  </si>
  <si>
    <t xml:space="preserve">ve_9248@163.com</t>
  </si>
  <si>
    <t xml:space="preserve">86 18217537112</t>
  </si>
  <si>
    <t xml:space="preserve">PRACHEE PRIYADARSHINEE</t>
  </si>
  <si>
    <t xml:space="preserve">A0135595W</t>
  </si>
  <si>
    <t xml:space="preserve">GR ST/21/256/B-1</t>
  </si>
  <si>
    <t xml:space="preserve">A0135595@U.NUS.EDU</t>
  </si>
  <si>
    <t xml:space="preserve">prachee.priyadarshinee@gmail.com</t>
  </si>
  <si>
    <t xml:space="preserve">+65 94682848</t>
  </si>
  <si>
    <t xml:space="preserve">AVANTIKA GHOSH</t>
  </si>
  <si>
    <t xml:space="preserve">A0138297R</t>
  </si>
  <si>
    <t xml:space="preserve">GR ST/21/256/C-1</t>
  </si>
  <si>
    <t xml:space="preserve">E0001951@U.NUS.EDU</t>
  </si>
  <si>
    <t xml:space="preserve">avantika.ghosh2292@gmail.com</t>
  </si>
  <si>
    <t xml:space="preserve">ZHANG YI</t>
  </si>
  <si>
    <t xml:space="preserve">A0176524B</t>
  </si>
  <si>
    <t xml:space="preserve">GR ST/21/256/D-1</t>
  </si>
  <si>
    <t xml:space="preserve">8/18/1995</t>
  </si>
  <si>
    <t xml:space="preserve">E0225110@U.NUS.EDU</t>
  </si>
  <si>
    <t xml:space="preserve">850888264@qq.com</t>
  </si>
  <si>
    <t xml:space="preserve">ZHAO YIJIAO</t>
  </si>
  <si>
    <t xml:space="preserve">A0166063H</t>
  </si>
  <si>
    <t xml:space="preserve">GR ST/21/257/A-1</t>
  </si>
  <si>
    <t xml:space="preserve">E0171577@U.NUS.EDU</t>
  </si>
  <si>
    <t xml:space="preserve">QIAO MENGKE</t>
  </si>
  <si>
    <t xml:space="preserve">A0154663B</t>
  </si>
  <si>
    <t xml:space="preserve">GR ST/21/257/B-1</t>
  </si>
  <si>
    <t xml:space="preserve">2/14/1995</t>
  </si>
  <si>
    <t xml:space="preserve">E0029866@U.NUS.EDU</t>
  </si>
  <si>
    <t xml:space="preserve">mkqiao@163.com</t>
  </si>
  <si>
    <t xml:space="preserve">(65)90851631</t>
  </si>
  <si>
    <t xml:space="preserve">SHUMAN LI</t>
  </si>
  <si>
    <t xml:space="preserve">A0166090H</t>
  </si>
  <si>
    <t xml:space="preserve">GR ST/21/257/C-1</t>
  </si>
  <si>
    <t xml:space="preserve">10/21/1990</t>
  </si>
  <si>
    <t xml:space="preserve">E0171604@U.NUS.EDU</t>
  </si>
  <si>
    <t xml:space="preserve">XU HUAN</t>
  </si>
  <si>
    <t xml:space="preserve">A0152087E</t>
  </si>
  <si>
    <t xml:space="preserve">GR ST/21/257/D-1</t>
  </si>
  <si>
    <t xml:space="preserve">5/29/1994</t>
  </si>
  <si>
    <t xml:space="preserve">E0021484@U.NUS.EDU</t>
  </si>
  <si>
    <t xml:space="preserve">E0021484@u.nus.edu</t>
  </si>
  <si>
    <t xml:space="preserve">ALOISIUS STEPHEN</t>
  </si>
  <si>
    <t xml:space="preserve">A0125097A</t>
  </si>
  <si>
    <t xml:space="preserve">GR ST/22/250/A-1</t>
  </si>
  <si>
    <t xml:space="preserve">6/29/1993</t>
  </si>
  <si>
    <t xml:space="preserve">E0230226@U.NUS.EDU</t>
  </si>
  <si>
    <t xml:space="preserve">aloisius.st@gmail.com</t>
  </si>
  <si>
    <t xml:space="preserve">DANIEL GAN RONG YAO</t>
  </si>
  <si>
    <t xml:space="preserve">A0057540J</t>
  </si>
  <si>
    <t xml:space="preserve">GR ST/22/250/B-1</t>
  </si>
  <si>
    <t xml:space="preserve">E0015901@U.NUS.EDU</t>
  </si>
  <si>
    <t xml:space="preserve">daniel.gry@hotmail.com</t>
  </si>
  <si>
    <t xml:space="preserve">ZHENG XIANG</t>
  </si>
  <si>
    <t xml:space="preserve">A0141519J</t>
  </si>
  <si>
    <t xml:space="preserve">GR ST/22/250/C-1</t>
  </si>
  <si>
    <t xml:space="preserve">E0005486@U.NUS.EDU</t>
  </si>
  <si>
    <t xml:space="preserve">nbnb2011nbzx@gmail.com</t>
  </si>
  <si>
    <t xml:space="preserve">HUANG WENJIE</t>
  </si>
  <si>
    <t xml:space="preserve">A0129223M</t>
  </si>
  <si>
    <t xml:space="preserve">GR ST/22/250/D-1</t>
  </si>
  <si>
    <t xml:space="preserve">5/30/1992</t>
  </si>
  <si>
    <t xml:space="preserve">A0129223@U.NUS.EDU</t>
  </si>
  <si>
    <t xml:space="preserve">wayne9205@gmail.com</t>
  </si>
  <si>
    <t xml:space="preserve">GORDON JOSEPH FOLEY</t>
  </si>
  <si>
    <t xml:space="preserve">A0179533W</t>
  </si>
  <si>
    <t xml:space="preserve">GR ST/22/251/A-1</t>
  </si>
  <si>
    <t xml:space="preserve">E0268902@U.NUS.EDU</t>
  </si>
  <si>
    <t xml:space="preserve">gjfoley2@illinois.edu</t>
  </si>
  <si>
    <t xml:space="preserve">WANG QINGYANG</t>
  </si>
  <si>
    <t xml:space="preserve">A0148661Y</t>
  </si>
  <si>
    <t xml:space="preserve">GR ST/22/251/B-1</t>
  </si>
  <si>
    <t xml:space="preserve">3/28/1992</t>
  </si>
  <si>
    <t xml:space="preserve">E0013538@U.NUS.EDU</t>
  </si>
  <si>
    <t xml:space="preserve">412654158@qq.com</t>
  </si>
  <si>
    <t xml:space="preserve">IAN MINDICH</t>
  </si>
  <si>
    <t xml:space="preserve">A0179425W</t>
  </si>
  <si>
    <t xml:space="preserve">GR ST/22/251/C-1</t>
  </si>
  <si>
    <t xml:space="preserve">E0268794@U.NUS.EDU</t>
  </si>
  <si>
    <t xml:space="preserve">mindich2@illinois.edu</t>
  </si>
  <si>
    <t xml:space="preserve">ISAAC LOK-TIN LI</t>
  </si>
  <si>
    <t xml:space="preserve">A0179917J</t>
  </si>
  <si>
    <t xml:space="preserve">GR ST/22/251/D-1</t>
  </si>
  <si>
    <t xml:space="preserve">E0271072@U.NUS.EDU</t>
  </si>
  <si>
    <t xml:space="preserve">isaliac@umich.edu</t>
  </si>
  <si>
    <t xml:space="preserve">ASHISH DEEPAK DANDEKAR</t>
  </si>
  <si>
    <t xml:space="preserve">A0123873A</t>
  </si>
  <si>
    <t xml:space="preserve">GR ST/22/252/A-1</t>
  </si>
  <si>
    <t xml:space="preserve">A0123873@U.NUS.EDU</t>
  </si>
  <si>
    <t xml:space="preserve">add.harry@gmail.com</t>
  </si>
  <si>
    <t xml:space="preserve">DANG KHANH HUNG</t>
  </si>
  <si>
    <t xml:space="preserve">A0123891A</t>
  </si>
  <si>
    <t xml:space="preserve">GR ST/22/252/B-1</t>
  </si>
  <si>
    <t xml:space="preserve">A0123891@U.NUS.EDU</t>
  </si>
  <si>
    <t xml:space="preserve">dkhung.me@gmail.com</t>
  </si>
  <si>
    <t xml:space="preserve">MD ANISUR RAHMAN</t>
  </si>
  <si>
    <t xml:space="preserve">A0129239Y</t>
  </si>
  <si>
    <t xml:space="preserve">GR ST/22/252/C-1</t>
  </si>
  <si>
    <t xml:space="preserve">A0129239@U.NUS.EDU</t>
  </si>
  <si>
    <t xml:space="preserve">anissur.dhaka@gmail.com</t>
  </si>
  <si>
    <t xml:space="preserve">GAO XIANG</t>
  </si>
  <si>
    <t xml:space="preserve">A0159469J</t>
  </si>
  <si>
    <t xml:space="preserve">GR ST/22/252/D-1</t>
  </si>
  <si>
    <t xml:space="preserve">E0046848@U.NUS.EDU</t>
  </si>
  <si>
    <t xml:space="preserve">gaoxiang@comp.nus.edu.sg</t>
  </si>
  <si>
    <t xml:space="preserve">CHEN ZHE</t>
  </si>
  <si>
    <t xml:space="preserve">A0146530M</t>
  </si>
  <si>
    <t xml:space="preserve">GR ST/22/253/A-1</t>
  </si>
  <si>
    <t xml:space="preserve">E0010740@U.NUS.EDU</t>
  </si>
  <si>
    <t xml:space="preserve">hitcz@hotmail.com</t>
  </si>
  <si>
    <t xml:space="preserve">WANG YUXIANG</t>
  </si>
  <si>
    <t xml:space="preserve">A0137256A</t>
  </si>
  <si>
    <t xml:space="preserve">GR ST/22/253/B-1</t>
  </si>
  <si>
    <t xml:space="preserve">4/24/1992</t>
  </si>
  <si>
    <t xml:space="preserve">E0000527@U.NUS.EDU</t>
  </si>
  <si>
    <t xml:space="preserve">wangyxwilliam@hotmail.com</t>
  </si>
  <si>
    <t xml:space="preserve">LIN HAIBIN</t>
  </si>
  <si>
    <t xml:space="preserve">A0138260L</t>
  </si>
  <si>
    <t xml:space="preserve">GR ST/22/253/C-1</t>
  </si>
  <si>
    <t xml:space="preserve">E0001914@U.NUS.EDU</t>
  </si>
  <si>
    <t xml:space="preserve">haibinlin@yeah.net</t>
  </si>
  <si>
    <t xml:space="preserve">LIU PENG</t>
  </si>
  <si>
    <t xml:space="preserve">A0138262H</t>
  </si>
  <si>
    <t xml:space="preserve">GR ST/22/253/D-1</t>
  </si>
  <si>
    <t xml:space="preserve">12/13/1985</t>
  </si>
  <si>
    <t xml:space="preserve">E0001916@U.NUS.EDU</t>
  </si>
  <si>
    <t xml:space="preserve">zjuliupeng@gmail.com</t>
  </si>
  <si>
    <t xml:space="preserve">SAMBIT KUMAR PANIGRAHI</t>
  </si>
  <si>
    <t xml:space="preserve">A0163285B</t>
  </si>
  <si>
    <t xml:space="preserve">GR ST/22/254/A-1</t>
  </si>
  <si>
    <t xml:space="preserve">E0146849@U.NUS.EDU</t>
  </si>
  <si>
    <t xml:space="preserve">panigrahi.sambit@gmail.com</t>
  </si>
  <si>
    <t xml:space="preserve">MASTER OF TECHNOLOGY (ENTERPRISE BUSINESS ANALYTICS)</t>
  </si>
  <si>
    <t xml:space="preserve">AMEER WALAALDIN KHALIL ISSA</t>
  </si>
  <si>
    <t xml:space="preserve">A0179460X</t>
  </si>
  <si>
    <t xml:space="preserve">GR ST/22/254/B-1</t>
  </si>
  <si>
    <t xml:space="preserve">E0268829@U.NUS.EDU</t>
  </si>
  <si>
    <t xml:space="preserve">ameer_wala@yahoo.com</t>
  </si>
  <si>
    <t xml:space="preserve">WAYNE TZU-WEN WU</t>
  </si>
  <si>
    <t xml:space="preserve">A0178802Y</t>
  </si>
  <si>
    <t xml:space="preserve">GR ST/22/254/C-1</t>
  </si>
  <si>
    <t xml:space="preserve">E0268171@U.NUS.EDU</t>
  </si>
  <si>
    <t xml:space="preserve">t73wu@edu.uwaterloo.ca</t>
  </si>
  <si>
    <t xml:space="preserve">HAN ZIXUAN</t>
  </si>
  <si>
    <t xml:space="preserve">A0129519X</t>
  </si>
  <si>
    <t xml:space="preserve">GR ST/22/254/D-1</t>
  </si>
  <si>
    <t xml:space="preserve">A0129519@U.NUS.EDU</t>
  </si>
  <si>
    <t xml:space="preserve">emyyhc@me.com</t>
  </si>
  <si>
    <t xml:space="preserve">ZHANG YINAN</t>
  </si>
  <si>
    <t xml:space="preserve">A0141523U</t>
  </si>
  <si>
    <t xml:space="preserve">GR ST/22/255/A-1</t>
  </si>
  <si>
    <t xml:space="preserve">2/28/1993</t>
  </si>
  <si>
    <t xml:space="preserve">E0005490@U.NUS.EDU</t>
  </si>
  <si>
    <t xml:space="preserve">417816308@qq.com</t>
  </si>
  <si>
    <t xml:space="preserve">CHAO-CHUAN WU</t>
  </si>
  <si>
    <t xml:space="preserve">A0166054H</t>
  </si>
  <si>
    <t xml:space="preserve">GR ST/22/255/B-1</t>
  </si>
  <si>
    <t xml:space="preserve">4/19/1989</t>
  </si>
  <si>
    <t xml:space="preserve">E0171568@U.NUS.EDU</t>
  </si>
  <si>
    <t xml:space="preserve">KOH LEE HOW ANDY</t>
  </si>
  <si>
    <t xml:space="preserve">A0096061H</t>
  </si>
  <si>
    <t xml:space="preserve">GR ST/22/255/C-1</t>
  </si>
  <si>
    <t xml:space="preserve">E0017081@U.NUS.EDU</t>
  </si>
  <si>
    <t xml:space="preserve">andykoh@gmail.com</t>
  </si>
  <si>
    <t xml:space="preserve">YAO HAICHENG</t>
  </si>
  <si>
    <t xml:space="preserve">A0174101X</t>
  </si>
  <si>
    <t xml:space="preserve">GR ST/22/255/D-1</t>
  </si>
  <si>
    <t xml:space="preserve">E0205050@U.NUS.EDU</t>
  </si>
  <si>
    <t xml:space="preserve">haichengyao@hotmail.com</t>
  </si>
  <si>
    <t xml:space="preserve">86-13880521727</t>
  </si>
  <si>
    <t xml:space="preserve">SIDDHARTH SOMASUNDARAN</t>
  </si>
  <si>
    <t xml:space="preserve">A0166082E</t>
  </si>
  <si>
    <t xml:space="preserve">GR ST/22/256/A-1</t>
  </si>
  <si>
    <t xml:space="preserve">E0171596@U.NUS.EDU</t>
  </si>
  <si>
    <t xml:space="preserve">siddharth.s.86@gmail.com</t>
  </si>
  <si>
    <t xml:space="preserve">YUTO NOGAWA</t>
  </si>
  <si>
    <t xml:space="preserve">A0166075B</t>
  </si>
  <si>
    <t xml:space="preserve">GR ST/22/256/B-1</t>
  </si>
  <si>
    <t xml:space="preserve">7/28/1988</t>
  </si>
  <si>
    <t xml:space="preserve">E0171589@U.NUS.EDU</t>
  </si>
  <si>
    <t xml:space="preserve">DONG BOWEI</t>
  </si>
  <si>
    <t xml:space="preserve">A0118717B</t>
  </si>
  <si>
    <t xml:space="preserve">GR ST/22/256/C-1</t>
  </si>
  <si>
    <t xml:space="preserve">E0009055@U.NUS.EDU</t>
  </si>
  <si>
    <t xml:space="preserve">bovtang@gmail.com</t>
  </si>
  <si>
    <t xml:space="preserve">LIN ZHE</t>
  </si>
  <si>
    <t xml:space="preserve">A0174469N</t>
  </si>
  <si>
    <t xml:space="preserve">GR ST/22/256/D-1</t>
  </si>
  <si>
    <t xml:space="preserve">E0210502@U.NUS.EDU</t>
  </si>
  <si>
    <t xml:space="preserve">zhe.lin1989@outlook.com</t>
  </si>
  <si>
    <t xml:space="preserve">86-18221017534</t>
  </si>
  <si>
    <t xml:space="preserve">THILINA MADUSANKA THANTHRIWATTA</t>
  </si>
  <si>
    <t xml:space="preserve">A0138278U</t>
  </si>
  <si>
    <t xml:space="preserve">GR ST/22/257/A-1</t>
  </si>
  <si>
    <t xml:space="preserve">1/18/1989</t>
  </si>
  <si>
    <t xml:space="preserve">E0001932@U.NUS.EDU</t>
  </si>
  <si>
    <t xml:space="preserve">thilina.thanthriwatta@gmail.com</t>
  </si>
  <si>
    <t xml:space="preserve">+65 86484741</t>
  </si>
  <si>
    <t xml:space="preserve">THANADET CHUANGSUWANICH</t>
  </si>
  <si>
    <t xml:space="preserve">A0074186Y</t>
  </si>
  <si>
    <t xml:space="preserve">GR ST/22/257/B-1</t>
  </si>
  <si>
    <t xml:space="preserve">A0074186@U.NUS.EDU</t>
  </si>
  <si>
    <t xml:space="preserve">thanadet_ch@hotmail.com</t>
  </si>
  <si>
    <t xml:space="preserve">LEONG YEW WAI</t>
  </si>
  <si>
    <t xml:space="preserve">A0180219J</t>
  </si>
  <si>
    <t xml:space="preserve">GR ST/22/257/C-1</t>
  </si>
  <si>
    <t xml:space="preserve">9/25/1995</t>
  </si>
  <si>
    <t xml:space="preserve">E0272313@U.NUS.EDU</t>
  </si>
  <si>
    <t xml:space="preserve">1995lyw@gmail.com</t>
  </si>
  <si>
    <t xml:space="preserve">SURA INTAMOOL</t>
  </si>
  <si>
    <t xml:space="preserve">A0152128M</t>
  </si>
  <si>
    <t xml:space="preserve">GR ST/22/257/D-1</t>
  </si>
  <si>
    <t xml:space="preserve">8/13/1977</t>
  </si>
  <si>
    <t xml:space="preserve">E0021525@U.NUS.EDU</t>
  </si>
  <si>
    <t xml:space="preserve">suraintamool@gmail.com</t>
  </si>
  <si>
    <t xml:space="preserve">CHLOE CATHERINE ANN DALZIEL</t>
  </si>
  <si>
    <t xml:space="preserve">A0174809U</t>
  </si>
  <si>
    <t xml:space="preserve">GR ST/23/250/A-1</t>
  </si>
  <si>
    <t xml:space="preserve">12/25/1997</t>
  </si>
  <si>
    <t xml:space="preserve">E0215511@U.NUS.EDU</t>
  </si>
  <si>
    <t xml:space="preserve">2182226D@student.gla.ac.uk</t>
  </si>
  <si>
    <t xml:space="preserve">CARA EVELYN GIBSON</t>
  </si>
  <si>
    <t xml:space="preserve">A0178909J</t>
  </si>
  <si>
    <t xml:space="preserve">GR ST/23/250/B-1</t>
  </si>
  <si>
    <t xml:space="preserve">E0268278@U.NUS.EDU</t>
  </si>
  <si>
    <t xml:space="preserve">cg226@st-andrews.ac.uk</t>
  </si>
  <si>
    <t xml:space="preserve">EVE CHALIFOUR</t>
  </si>
  <si>
    <t xml:space="preserve">A0178879X</t>
  </si>
  <si>
    <t xml:space="preserve">GR ST/23/250/C-1</t>
  </si>
  <si>
    <t xml:space="preserve">E0268248@U.NUS.EDU</t>
  </si>
  <si>
    <t xml:space="preserve">eve.chalifour@hec.ca</t>
  </si>
  <si>
    <t xml:space="preserve">ELIN LYCKE LOUISE TEGNESTEDT</t>
  </si>
  <si>
    <t xml:space="preserve">A0179101M</t>
  </si>
  <si>
    <t xml:space="preserve">GR ST/23/250/D-1</t>
  </si>
  <si>
    <t xml:space="preserve">7/15/1995</t>
  </si>
  <si>
    <t xml:space="preserve">E0268470@U.NUS.EDU</t>
  </si>
  <si>
    <t xml:space="preserve">elintegnestedt@gmail.com</t>
  </si>
  <si>
    <t xml:space="preserve">KATYA ALEXANDRIA TAVI</t>
  </si>
  <si>
    <t xml:space="preserve">A0175683R</t>
  </si>
  <si>
    <t xml:space="preserve">GR ST/23/251/A-1</t>
  </si>
  <si>
    <t xml:space="preserve">E0216385@U.NUS.EDU</t>
  </si>
  <si>
    <t xml:space="preserve">katyatavi@hotmail.com</t>
  </si>
  <si>
    <t xml:space="preserve">BRITTNEY MICHELLE VIDAL</t>
  </si>
  <si>
    <t xml:space="preserve">A0179921U</t>
  </si>
  <si>
    <t xml:space="preserve">GR ST/23/251/B-1</t>
  </si>
  <si>
    <t xml:space="preserve">E0271076@U.NUS.EDU</t>
  </si>
  <si>
    <t xml:space="preserve">bvidal3@gatech.edu</t>
  </si>
  <si>
    <t xml:space="preserve">DOROTHY LINLIN WANG</t>
  </si>
  <si>
    <t xml:space="preserve">A0179908J</t>
  </si>
  <si>
    <t xml:space="preserve">GR ST/23/251/C-1</t>
  </si>
  <si>
    <t xml:space="preserve">E0271063@U.NUS.EDU</t>
  </si>
  <si>
    <t xml:space="preserve">dlw4dc@virginia.edu</t>
  </si>
  <si>
    <t xml:space="preserve">SEO JEONG-HWA</t>
  </si>
  <si>
    <t xml:space="preserve">A0179320H</t>
  </si>
  <si>
    <t xml:space="preserve">GR ST/23/251/D-1</t>
  </si>
  <si>
    <t xml:space="preserve">E0268689@U.NUS.EDU</t>
  </si>
  <si>
    <t xml:space="preserve">tjwjdghk63@naver.com</t>
  </si>
  <si>
    <t xml:space="preserve">82+1050356152</t>
  </si>
  <si>
    <t xml:space="preserve">HE JIANGLING</t>
  </si>
  <si>
    <t xml:space="preserve">A0176013N</t>
  </si>
  <si>
    <t xml:space="preserve">GR ST/23/252/A-1</t>
  </si>
  <si>
    <t xml:space="preserve">E0220139@U.NUS.EDU</t>
  </si>
  <si>
    <t xml:space="preserve">he-j-l@outlook.com</t>
  </si>
  <si>
    <t xml:space="preserve">MENG ZHANG</t>
  </si>
  <si>
    <t xml:space="preserve">A0179794A</t>
  </si>
  <si>
    <t xml:space="preserve">GR ST/23/252/B-1</t>
  </si>
  <si>
    <t xml:space="preserve">3/22/1996</t>
  </si>
  <si>
    <t xml:space="preserve">E0270949@U.NUS.EDU</t>
  </si>
  <si>
    <t xml:space="preserve">meng.zhang@uwaterloo.ca</t>
  </si>
  <si>
    <t xml:space="preserve">ZHANG JIANNING</t>
  </si>
  <si>
    <t xml:space="preserve">A0154687N</t>
  </si>
  <si>
    <t xml:space="preserve">GR ST/23/252/C-1</t>
  </si>
  <si>
    <t xml:space="preserve">3/30/1994</t>
  </si>
  <si>
    <t xml:space="preserve">E0029890@U.NUS.EDU</t>
  </si>
  <si>
    <t xml:space="preserve">e0029890@u.nus.edu</t>
  </si>
  <si>
    <t xml:space="preserve">SPANDHANA GONUGUNTLA</t>
  </si>
  <si>
    <t xml:space="preserve">A0123567A</t>
  </si>
  <si>
    <t xml:space="preserve">GR ST/23/252/D-1</t>
  </si>
  <si>
    <t xml:space="preserve">1/31/1992</t>
  </si>
  <si>
    <t xml:space="preserve">A0123567@U.NUS.EDU</t>
  </si>
  <si>
    <t xml:space="preserve">spandhana.g@gmail.com</t>
  </si>
  <si>
    <t xml:space="preserve">MIAO XIAOYU</t>
  </si>
  <si>
    <t xml:space="preserve">A0123786X</t>
  </si>
  <si>
    <t xml:space="preserve">GR ST/23/253/A-1</t>
  </si>
  <si>
    <t xml:space="preserve">A0123786@U.NUS.EDU</t>
  </si>
  <si>
    <t xml:space="preserve">mxiaoyu@comp.nus.edu.sg</t>
  </si>
  <si>
    <t xml:space="preserve">GUAN XIN</t>
  </si>
  <si>
    <t xml:space="preserve">A0147730H</t>
  </si>
  <si>
    <t xml:space="preserve">GR ST/23/253/B-1</t>
  </si>
  <si>
    <t xml:space="preserve">E0012373@U.NUS.EDU</t>
  </si>
  <si>
    <t xml:space="preserve">XGuan1408@163.com</t>
  </si>
  <si>
    <t xml:space="preserve">KONG RU</t>
  </si>
  <si>
    <t xml:space="preserve">A0123819A</t>
  </si>
  <si>
    <t xml:space="preserve">GR ST/23/253/C-1</t>
  </si>
  <si>
    <t xml:space="preserve">A0123819@U.NUS.EDU</t>
  </si>
  <si>
    <t xml:space="preserve">roo.cone@gmail.com</t>
  </si>
  <si>
    <t xml:space="preserve">XIONG LULU</t>
  </si>
  <si>
    <t xml:space="preserve">A0123835H</t>
  </si>
  <si>
    <t xml:space="preserve">GR ST/23/253/D-1</t>
  </si>
  <si>
    <t xml:space="preserve">A0123835@U.NUS.EDU</t>
  </si>
  <si>
    <t xml:space="preserve">lulux@u.nus.edu</t>
  </si>
  <si>
    <t xml:space="preserve">65 86498030</t>
  </si>
  <si>
    <t xml:space="preserve">LI XIN</t>
  </si>
  <si>
    <t xml:space="preserve">A0146584W</t>
  </si>
  <si>
    <t xml:space="preserve">GR ST/23/254/A-1</t>
  </si>
  <si>
    <t xml:space="preserve">E0010794@U.NUS.EDU</t>
  </si>
  <si>
    <t xml:space="preserve">lixin_lucy@zju.edu.cn</t>
  </si>
  <si>
    <t xml:space="preserve">GAO SHUANG</t>
  </si>
  <si>
    <t xml:space="preserve">A0077848J</t>
  </si>
  <si>
    <t xml:space="preserve">GR ST/23/254/B-1</t>
  </si>
  <si>
    <t xml:space="preserve">3/21/1992</t>
  </si>
  <si>
    <t xml:space="preserve">A0077848@U.NUS.EDU</t>
  </si>
  <si>
    <t xml:space="preserve">gaoshuang2008@hotmail.com</t>
  </si>
  <si>
    <t xml:space="preserve">PANG XINYI</t>
  </si>
  <si>
    <t xml:space="preserve">A0132592H</t>
  </si>
  <si>
    <t xml:space="preserve">GR ST/23/254/C-1</t>
  </si>
  <si>
    <t xml:space="preserve">A0132592@U.NUS.EDU</t>
  </si>
  <si>
    <t xml:space="preserve">pangxinyi@u.nus.edu</t>
  </si>
  <si>
    <t xml:space="preserve">LING MENGZHI</t>
  </si>
  <si>
    <t xml:space="preserve">A0148703E</t>
  </si>
  <si>
    <t xml:space="preserve">GR ST/23/254/D-1</t>
  </si>
  <si>
    <t xml:space="preserve">E0013580@U.NUS.EDU</t>
  </si>
  <si>
    <t xml:space="preserve">lingmengzhigz@foxmail.com</t>
  </si>
  <si>
    <t xml:space="preserve">HARIGAMPITAGE MANJARI BHAGYA JAYATHILAKE</t>
  </si>
  <si>
    <t xml:space="preserve">A0137212U</t>
  </si>
  <si>
    <t xml:space="preserve">GR ST/23/255/A-1</t>
  </si>
  <si>
    <t xml:space="preserve">5/13/1989</t>
  </si>
  <si>
    <t xml:space="preserve">E0000483@U.NUS.EDU</t>
  </si>
  <si>
    <t xml:space="preserve">manjari.jayathilake@gmail.com</t>
  </si>
  <si>
    <t xml:space="preserve">MUNGRA MREEDULA</t>
  </si>
  <si>
    <t xml:space="preserve">A0177426X</t>
  </si>
  <si>
    <t xml:space="preserve">GR ST/23/255/B-1</t>
  </si>
  <si>
    <t xml:space="preserve">1/29/1988</t>
  </si>
  <si>
    <t xml:space="preserve">E0254849@U.NUS.EDU</t>
  </si>
  <si>
    <t xml:space="preserve">mreedula_mungra@hotmail.com</t>
  </si>
  <si>
    <t xml:space="preserve">NICOLE CHRISTINE KARSKI</t>
  </si>
  <si>
    <t xml:space="preserve">A0179386J</t>
  </si>
  <si>
    <t xml:space="preserve">GR ST/23/255/C-1</t>
  </si>
  <si>
    <t xml:space="preserve">6/28/1997</t>
  </si>
  <si>
    <t xml:space="preserve">E0268755@U.NUS.EDU</t>
  </si>
  <si>
    <t xml:space="preserve">nikki.karski@queensu.ca</t>
  </si>
  <si>
    <t xml:space="preserve">1-289-707-2010</t>
  </si>
  <si>
    <t xml:space="preserve">YUI HAZUKI</t>
  </si>
  <si>
    <t xml:space="preserve">A0175267W</t>
  </si>
  <si>
    <t xml:space="preserve">GR ST/23/255/D-1</t>
  </si>
  <si>
    <t xml:space="preserve">E0215969@U.NUS.EDU</t>
  </si>
  <si>
    <t xml:space="preserve">hazukiyui@keio.jp</t>
  </si>
  <si>
    <t xml:space="preserve">+81 80 1212 8603</t>
  </si>
  <si>
    <t xml:space="preserve">SONG SHUANG</t>
  </si>
  <si>
    <t xml:space="preserve">A0113709J</t>
  </si>
  <si>
    <t xml:space="preserve">GR ST/23/256/A-1</t>
  </si>
  <si>
    <t xml:space="preserve">E0223230@U.NUS.EDU</t>
  </si>
  <si>
    <t xml:space="preserve">songshuang921009@gmail.com</t>
  </si>
  <si>
    <t xml:space="preserve">GUAN YU</t>
  </si>
  <si>
    <t xml:space="preserve">A0123906J</t>
  </si>
  <si>
    <t xml:space="preserve">GR ST/23/256/B-1</t>
  </si>
  <si>
    <t xml:space="preserve">A0123906@U.NUS.EDU</t>
  </si>
  <si>
    <t xml:space="preserve">ricky7guanyu@gmail.com</t>
  </si>
  <si>
    <t xml:space="preserve">(86)13788920687</t>
  </si>
  <si>
    <t xml:space="preserve">LI NING</t>
  </si>
  <si>
    <t xml:space="preserve">A0123783A</t>
  </si>
  <si>
    <t xml:space="preserve">GR ST/23/256/C-1</t>
  </si>
  <si>
    <t xml:space="preserve">A0123783@U.NUS.EDU</t>
  </si>
  <si>
    <t xml:space="preserve">leeolivia@sina.com</t>
  </si>
  <si>
    <t xml:space="preserve">HAN YIDAN</t>
  </si>
  <si>
    <t xml:space="preserve">A0170485B</t>
  </si>
  <si>
    <t xml:space="preserve">GR ST/23/256/D-1</t>
  </si>
  <si>
    <t xml:space="preserve">E0193233@U.NUS.EDU</t>
  </si>
  <si>
    <t xml:space="preserve">smxhanyidan@163.com</t>
  </si>
  <si>
    <t xml:space="preserve">86-18301807169</t>
  </si>
  <si>
    <t xml:space="preserve">MIKO CHANG MAY LEE</t>
  </si>
  <si>
    <t xml:space="preserve">A0074564Y</t>
  </si>
  <si>
    <t xml:space="preserve">GR ST/23/257/A-1</t>
  </si>
  <si>
    <t xml:space="preserve">9/19/1991</t>
  </si>
  <si>
    <t xml:space="preserve">A0074564@U.NUS.EDU</t>
  </si>
  <si>
    <t xml:space="preserve">miko_virgo0919@hotmail.com</t>
  </si>
  <si>
    <t xml:space="preserve">SHINJINI RAY</t>
  </si>
  <si>
    <t xml:space="preserve">A0151659X</t>
  </si>
  <si>
    <t xml:space="preserve">GR ST/23/257/B-1</t>
  </si>
  <si>
    <t xml:space="preserve">11/27/1992</t>
  </si>
  <si>
    <t xml:space="preserve">E0018306@U.NUS.EDU</t>
  </si>
  <si>
    <t xml:space="preserve">shinjinir@yahoo.com</t>
  </si>
  <si>
    <t xml:space="preserve">SARADHA VENKATACHALAPATHY</t>
  </si>
  <si>
    <t xml:space="preserve">A0151670L</t>
  </si>
  <si>
    <t xml:space="preserve">GR ST/23/257/C-1</t>
  </si>
  <si>
    <t xml:space="preserve">E0018317@U.NUS.EDU</t>
  </si>
  <si>
    <t xml:space="preserve">saradhavpathy@gmail.com</t>
  </si>
  <si>
    <t xml:space="preserve">PRIYANKA MUKHOPADHYAY</t>
  </si>
  <si>
    <t xml:space="preserve">A0109168B</t>
  </si>
  <si>
    <t xml:space="preserve">GR ST/23/257/D-1</t>
  </si>
  <si>
    <t xml:space="preserve">A0109168@U.NUS.EDU</t>
  </si>
  <si>
    <t xml:space="preserve">mukhopadhyay.priyanka@gmail.com</t>
  </si>
  <si>
    <t xml:space="preserve">SWEE YEW YONG</t>
  </si>
  <si>
    <t xml:space="preserve">A0137211W</t>
  </si>
  <si>
    <t xml:space="preserve">GR ST/24/250/A-1</t>
  </si>
  <si>
    <t xml:space="preserve">E0000482@U.NUS.EDU</t>
  </si>
  <si>
    <t xml:space="preserve">kira_666@live.com</t>
  </si>
  <si>
    <t xml:space="preserve">PRAVEEN KUMAR YADAV</t>
  </si>
  <si>
    <t xml:space="preserve">A0148680X</t>
  </si>
  <si>
    <t xml:space="preserve">GR ST/24/250/B-1</t>
  </si>
  <si>
    <t xml:space="preserve">9/21/1991</t>
  </si>
  <si>
    <t xml:space="preserve">E0013557@U.NUS.EDU</t>
  </si>
  <si>
    <t xml:space="preserve">21yadavpraveen@gmail.com</t>
  </si>
  <si>
    <t xml:space="preserve">TAN YING CHUAN</t>
  </si>
  <si>
    <t xml:space="preserve">A0073409E</t>
  </si>
  <si>
    <t xml:space="preserve">GR ST/24/250/C-1</t>
  </si>
  <si>
    <t xml:space="preserve">4/25/1989</t>
  </si>
  <si>
    <t xml:space="preserve">A0073409@U.NUS.EDU</t>
  </si>
  <si>
    <t xml:space="preserve">tanyc89@gmail.com</t>
  </si>
  <si>
    <t xml:space="preserve">ERICK PURWANTO</t>
  </si>
  <si>
    <t xml:space="preserve">A0050717L</t>
  </si>
  <si>
    <t xml:space="preserve">GR ST/24/250/D-1</t>
  </si>
  <si>
    <t xml:space="preserve">4/20/1982</t>
  </si>
  <si>
    <t xml:space="preserve">A0050717@U.NUS.EDU</t>
  </si>
  <si>
    <t xml:space="preserve">erickpurwanto@yahoo.com</t>
  </si>
  <si>
    <t xml:space="preserve">REN QING</t>
  </si>
  <si>
    <t xml:space="preserve">A0040531Y</t>
  </si>
  <si>
    <t xml:space="preserve">GR ST/24/251/A-1</t>
  </si>
  <si>
    <t xml:space="preserve">E0171362@U.NUS.EDU</t>
  </si>
  <si>
    <t xml:space="preserve">AKASH NARANG</t>
  </si>
  <si>
    <t xml:space="preserve">A0166096W</t>
  </si>
  <si>
    <t xml:space="preserve">GR ST/24/251/B-1</t>
  </si>
  <si>
    <t xml:space="preserve">E0171610@U.NUS.EDU</t>
  </si>
  <si>
    <t xml:space="preserve">akashnarang91@gmail.com</t>
  </si>
  <si>
    <t xml:space="preserve">ASEEM PAHUJA</t>
  </si>
  <si>
    <t xml:space="preserve">A0138272E</t>
  </si>
  <si>
    <t xml:space="preserve">GR ST/24/251/C-1</t>
  </si>
  <si>
    <t xml:space="preserve">1/21/1989</t>
  </si>
  <si>
    <t xml:space="preserve">E0001926@U.NUS.EDU</t>
  </si>
  <si>
    <t xml:space="preserve">aseempahuja@gmail.com</t>
  </si>
  <si>
    <t xml:space="preserve">ZHONG GUOLEI</t>
  </si>
  <si>
    <t xml:space="preserve">A0175992L</t>
  </si>
  <si>
    <t xml:space="preserve">GR ST/24/251/D-1</t>
  </si>
  <si>
    <t xml:space="preserve">E0220118@U.NUS.EDU</t>
  </si>
  <si>
    <t xml:space="preserve">glz2016@yeah.net</t>
  </si>
  <si>
    <t xml:space="preserve">KHAJA IRFAN BABU SOUDAGAR ABDUL</t>
  </si>
  <si>
    <t xml:space="preserve">A0159578H</t>
  </si>
  <si>
    <t xml:space="preserve">GR ST/24/252/A-1</t>
  </si>
  <si>
    <t xml:space="preserve">E0046957@U.NUS.EDU</t>
  </si>
  <si>
    <t xml:space="preserve">irfaniitkharagpur@gmail.com</t>
  </si>
  <si>
    <t xml:space="preserve">YIN AIWEI</t>
  </si>
  <si>
    <t xml:space="preserve">A0115824J</t>
  </si>
  <si>
    <t xml:space="preserve">GR ST/24/252/B-1</t>
  </si>
  <si>
    <t xml:space="preserve">A0115824@U.NUS.EDU</t>
  </si>
  <si>
    <t xml:space="preserve">yinaiwei2008@hotmail.com</t>
  </si>
  <si>
    <t xml:space="preserve">WANG YUNZHI</t>
  </si>
  <si>
    <t xml:space="preserve">A0110030N</t>
  </si>
  <si>
    <t xml:space="preserve">GR ST/24/252/C-1</t>
  </si>
  <si>
    <t xml:space="preserve">A0110030@U.NUS.EDU</t>
  </si>
  <si>
    <t xml:space="preserve">lasteinwang@gmail.com</t>
  </si>
  <si>
    <t xml:space="preserve">HARISANKAR KADAVIL SATHYAPALAN</t>
  </si>
  <si>
    <t xml:space="preserve">A0129241M</t>
  </si>
  <si>
    <t xml:space="preserve">GR ST/24/252/D-1</t>
  </si>
  <si>
    <t xml:space="preserve">A0129241@U.NUS.EDU</t>
  </si>
  <si>
    <t xml:space="preserve">harisankar.nlu@gmail.com</t>
  </si>
  <si>
    <t xml:space="preserve">65 90798970</t>
  </si>
  <si>
    <t xml:space="preserve">JATIN KUMAR</t>
  </si>
  <si>
    <t xml:space="preserve">A0151828B</t>
  </si>
  <si>
    <t xml:space="preserve">GR ST/24/253/A-1</t>
  </si>
  <si>
    <t xml:space="preserve">E0020387@U.NUS.EDU</t>
  </si>
  <si>
    <t xml:space="preserve">kumar.jatin911@gmail.com</t>
  </si>
  <si>
    <t xml:space="preserve">DEREJE ABATE NEGATU</t>
  </si>
  <si>
    <t xml:space="preserve">A0134649X</t>
  </si>
  <si>
    <t xml:space="preserve">GR ST/24/253/B-1</t>
  </si>
  <si>
    <t xml:space="preserve">A0134649@U.NUS.EDU</t>
  </si>
  <si>
    <t xml:space="preserve">deraw.2007@yahoo.com</t>
  </si>
  <si>
    <t xml:space="preserve">YU WEI</t>
  </si>
  <si>
    <t xml:space="preserve">A0175996A</t>
  </si>
  <si>
    <t xml:space="preserve">GR ST/24/253/C-1</t>
  </si>
  <si>
    <t xml:space="preserve">E0220122@U.NUS.EDU</t>
  </si>
  <si>
    <t xml:space="preserve">ceyuw@outlook.com</t>
  </si>
  <si>
    <t xml:space="preserve">86-18908644465</t>
  </si>
  <si>
    <t xml:space="preserve">LI GUOJUN</t>
  </si>
  <si>
    <t xml:space="preserve">A0174025M</t>
  </si>
  <si>
    <t xml:space="preserve">GR ST/24/253/D-1</t>
  </si>
  <si>
    <t xml:space="preserve">E0204974@U.NUS.EDU</t>
  </si>
  <si>
    <t xml:space="preserve">guojun.rex.li@gmail.com</t>
  </si>
  <si>
    <t xml:space="preserve">LIU YANGYANG</t>
  </si>
  <si>
    <t xml:space="preserve">A0148733Y</t>
  </si>
  <si>
    <t xml:space="preserve">GR ST/24/254/A-1</t>
  </si>
  <si>
    <t xml:space="preserve">E0013610@U.NUS.EDU</t>
  </si>
  <si>
    <t xml:space="preserve">liu_yangy@outlook.com</t>
  </si>
  <si>
    <t xml:space="preserve">ZHANG SHIJUN</t>
  </si>
  <si>
    <t xml:space="preserve">A0159473U</t>
  </si>
  <si>
    <t xml:space="preserve">GR ST/24/254/B-1</t>
  </si>
  <si>
    <t xml:space="preserve">E0046852@U.NUS.EDU</t>
  </si>
  <si>
    <t xml:space="preserve">sjzhang.math@whu.edu.cn</t>
  </si>
  <si>
    <t xml:space="preserve">LEE JING HAN</t>
  </si>
  <si>
    <t xml:space="preserve">A0111045B</t>
  </si>
  <si>
    <t xml:space="preserve">GR ST/24/254/C-1</t>
  </si>
  <si>
    <t xml:space="preserve">A0111045@U.NUS.EDU</t>
  </si>
  <si>
    <t xml:space="preserve">leejinghan@hotmail.com</t>
  </si>
  <si>
    <t xml:space="preserve">AJAY DEVENDRAN</t>
  </si>
  <si>
    <t xml:space="preserve">A0110046B</t>
  </si>
  <si>
    <t xml:space="preserve">GR ST/24/254/D-1</t>
  </si>
  <si>
    <t xml:space="preserve">10/25/1987</t>
  </si>
  <si>
    <t xml:space="preserve">A0110046@U.NUS.EDU</t>
  </si>
  <si>
    <t xml:space="preserve">dajayneo@gmail.com</t>
  </si>
  <si>
    <t xml:space="preserve">BIBEK DUTTA</t>
  </si>
  <si>
    <t xml:space="preserve">A0180226M</t>
  </si>
  <si>
    <t xml:space="preserve">GR ST/24/255/A-1</t>
  </si>
  <si>
    <t xml:space="preserve">E0272320@U.NUS.EDU</t>
  </si>
  <si>
    <t xml:space="preserve">bibekduttanitd@gmail.com</t>
  </si>
  <si>
    <t xml:space="preserve">GONG JINTAO</t>
  </si>
  <si>
    <t xml:space="preserve">A0129156A</t>
  </si>
  <si>
    <t xml:space="preserve">GR ST/24/255/B-1</t>
  </si>
  <si>
    <t xml:space="preserve">E0015115@U.NUS.EDU</t>
  </si>
  <si>
    <t xml:space="preserve">jattonynus@gmail.com</t>
  </si>
  <si>
    <t xml:space="preserve">SAMARTH BHARGAVA</t>
  </si>
  <si>
    <t xml:space="preserve">A0054703M</t>
  </si>
  <si>
    <t xml:space="preserve">GR ST/24/255/C-1</t>
  </si>
  <si>
    <t xml:space="preserve">A0054703@U.NUS.EDU</t>
  </si>
  <si>
    <t xml:space="preserve">samarth8@hotmail.com</t>
  </si>
  <si>
    <t xml:space="preserve">ZHAO CHAO</t>
  </si>
  <si>
    <t xml:space="preserve">A0129480A</t>
  </si>
  <si>
    <t xml:space="preserve">GR ST/24/255/D-1</t>
  </si>
  <si>
    <t xml:space="preserve">A0129480@U.NUS.EDU</t>
  </si>
  <si>
    <t xml:space="preserve">1012846240@qq.com</t>
  </si>
  <si>
    <t xml:space="preserve">FANG HANYAN</t>
  </si>
  <si>
    <t xml:space="preserve">A0163507H</t>
  </si>
  <si>
    <t xml:space="preserve">GR ST/24/256/A-1</t>
  </si>
  <si>
    <t xml:space="preserve">2/19/1994</t>
  </si>
  <si>
    <t xml:space="preserve">E0147071@U.NUS.EDU</t>
  </si>
  <si>
    <t xml:space="preserve">fanghy@zju.edu.cn</t>
  </si>
  <si>
    <t xml:space="preserve">ANJAN RAINA</t>
  </si>
  <si>
    <t xml:space="preserve">A0166061L</t>
  </si>
  <si>
    <t xml:space="preserve">GR ST/24/256/B-1</t>
  </si>
  <si>
    <t xml:space="preserve">E0171575@U.NUS.EDU</t>
  </si>
  <si>
    <t xml:space="preserve">HARSH PRABHU</t>
  </si>
  <si>
    <t xml:space="preserve">A0166150M</t>
  </si>
  <si>
    <t xml:space="preserve">GR ST/24/256/C-1</t>
  </si>
  <si>
    <t xml:space="preserve">E0171664@U.NUS.EDU</t>
  </si>
  <si>
    <t xml:space="preserve">GR ST/24/256/D-1</t>
  </si>
  <si>
    <t xml:space="preserve">yitao_han@mymail.sutd.edu.sg</t>
  </si>
  <si>
    <t xml:space="preserve">Doctor of Philosophy (FoE)</t>
  </si>
  <si>
    <t xml:space="preserve">ROBIN GUILLAUME PICARD</t>
  </si>
  <si>
    <t xml:space="preserve">A0174820H</t>
  </si>
  <si>
    <t xml:space="preserve">GR ST/24/257/A-1</t>
  </si>
  <si>
    <t xml:space="preserve">10/26/1998</t>
  </si>
  <si>
    <t xml:space="preserve">E0215522@U.NUS.EDU</t>
  </si>
  <si>
    <t xml:space="preserve">robin.picard@scpobx.fr</t>
  </si>
  <si>
    <t xml:space="preserve">EDWARD JAMES WATKINS</t>
  </si>
  <si>
    <t xml:space="preserve">A0175545X</t>
  </si>
  <si>
    <t xml:space="preserve">GR ST/24/257/B-1</t>
  </si>
  <si>
    <t xml:space="preserve">E0216247@U.NUS.EDU</t>
  </si>
  <si>
    <t xml:space="preserve">edw768@gmail.com</t>
  </si>
  <si>
    <t xml:space="preserve">AKSHAY GUJRAL</t>
  </si>
  <si>
    <t xml:space="preserve">A0179835L</t>
  </si>
  <si>
    <t xml:space="preserve">GR ST/24/257/C-1</t>
  </si>
  <si>
    <t xml:space="preserve">11/20/1994</t>
  </si>
  <si>
    <t xml:space="preserve">E0270990@U.NUS.EDU</t>
  </si>
  <si>
    <t xml:space="preserve">akshay.gujral@outlook.com</t>
  </si>
  <si>
    <t xml:space="preserve">MIKAL HERMAN NATHANI</t>
  </si>
  <si>
    <t xml:space="preserve">A0179334X</t>
  </si>
  <si>
    <t xml:space="preserve">GR ST/24/257/D-1</t>
  </si>
  <si>
    <t xml:space="preserve">10/21/1996</t>
  </si>
  <si>
    <t xml:space="preserve">E0268703@U.NUS.EDU</t>
  </si>
  <si>
    <t xml:space="preserve">mikal.nathani15@gmail.com</t>
  </si>
  <si>
    <t xml:space="preserve">WANG YUEDI</t>
  </si>
  <si>
    <t xml:space="preserve">A0123848Y</t>
  </si>
  <si>
    <t xml:space="preserve">GR ST/25/250/A-1</t>
  </si>
  <si>
    <t xml:space="preserve">A0123848@U.NUS.EDU</t>
  </si>
  <si>
    <t xml:space="preserve">dilysgrace@hotmail.com</t>
  </si>
  <si>
    <t xml:space="preserve">WANG YUMENG</t>
  </si>
  <si>
    <t xml:space="preserve">A0123806L</t>
  </si>
  <si>
    <t xml:space="preserve">GR ST/25/250/B-1</t>
  </si>
  <si>
    <t xml:space="preserve">1/31/1991</t>
  </si>
  <si>
    <t xml:space="preserve">A0123806@U.NUS.EDU</t>
  </si>
  <si>
    <t xml:space="preserve">729454806@qq.com</t>
  </si>
  <si>
    <t xml:space="preserve">ZHANG QINGLING</t>
  </si>
  <si>
    <t xml:space="preserve">A0151861H</t>
  </si>
  <si>
    <t xml:space="preserve">GR ST/25/250/C-1</t>
  </si>
  <si>
    <t xml:space="preserve">3/23/1998</t>
  </si>
  <si>
    <t xml:space="preserve">E0020420@U.NUS.EDU</t>
  </si>
  <si>
    <t xml:space="preserve">zhangqingling23@gmail.com</t>
  </si>
  <si>
    <t xml:space="preserve">YUAN YIJIA</t>
  </si>
  <si>
    <t xml:space="preserve">A0113708L</t>
  </si>
  <si>
    <t xml:space="preserve">GR ST/25/250/D-1</t>
  </si>
  <si>
    <t xml:space="preserve">11/28/1993</t>
  </si>
  <si>
    <t xml:space="preserve">A0113708@U.NUS.EDU</t>
  </si>
  <si>
    <t xml:space="preserve">yuan.yijia@nus.edu.sg</t>
  </si>
  <si>
    <t xml:space="preserve">WANG JIANGUO</t>
  </si>
  <si>
    <t xml:space="preserve">A0152086H</t>
  </si>
  <si>
    <t xml:space="preserve">GR ST/25/251/A-1</t>
  </si>
  <si>
    <t xml:space="preserve">E0021483@U.NUS.EDU</t>
  </si>
  <si>
    <t xml:space="preserve">wjg9292@163.com</t>
  </si>
  <si>
    <t xml:space="preserve">LI JINGJING</t>
  </si>
  <si>
    <t xml:space="preserve">A0152164M</t>
  </si>
  <si>
    <t xml:space="preserve">GR ST/25/251/B-1</t>
  </si>
  <si>
    <t xml:space="preserve">1/20/1995</t>
  </si>
  <si>
    <t xml:space="preserve">E0021561@U.NUS.EDU</t>
  </si>
  <si>
    <t xml:space="preserve">E0021561@u.nus.edu</t>
  </si>
  <si>
    <t xml:space="preserve">GAYATHIRI SATHIAMOORTHY KANNAN</t>
  </si>
  <si>
    <t xml:space="preserve">A0152115W</t>
  </si>
  <si>
    <t xml:space="preserve">GR ST/25/251/C-1</t>
  </si>
  <si>
    <t xml:space="preserve">E0021512@U.NUS.EDU</t>
  </si>
  <si>
    <t xml:space="preserve">skgayathiri.04@gmail.com</t>
  </si>
  <si>
    <t xml:space="preserve">MAHALAKSHMI TIRUMURU PRABHAKAR</t>
  </si>
  <si>
    <t xml:space="preserve">A0120753N</t>
  </si>
  <si>
    <t xml:space="preserve">GR ST/25/251/D-1</t>
  </si>
  <si>
    <t xml:space="preserve">5/16/1990</t>
  </si>
  <si>
    <t xml:space="preserve">A0120753@U.NUS.EDU</t>
  </si>
  <si>
    <t xml:space="preserve">maha.tirumuru@gmail.com</t>
  </si>
  <si>
    <t xml:space="preserve">ANG YEN LING</t>
  </si>
  <si>
    <t xml:space="preserve">A0127819W</t>
  </si>
  <si>
    <t xml:space="preserve">GR ST/25/252/A-1</t>
  </si>
  <si>
    <t xml:space="preserve">A0127819@U.NUS.EDU</t>
  </si>
  <si>
    <t xml:space="preserve">angyenling94@gmail.com</t>
  </si>
  <si>
    <t xml:space="preserve">ANNA EILA LOVISA JOSEFINE HEIKKILAE</t>
  </si>
  <si>
    <t xml:space="preserve">A0179156U</t>
  </si>
  <si>
    <t xml:space="preserve">GR ST/25/252/B-1</t>
  </si>
  <si>
    <t xml:space="preserve">5/24/1994</t>
  </si>
  <si>
    <t xml:space="preserve">E0268525@U.NUS.EDU</t>
  </si>
  <si>
    <t xml:space="preserve">annhei@kth.se</t>
  </si>
  <si>
    <t xml:space="preserve">GUILLEMETTE MARTINE MICHELE FRAPPIER</t>
  </si>
  <si>
    <t xml:space="preserve">A0179814R</t>
  </si>
  <si>
    <t xml:space="preserve">GR ST/25/252/C-1</t>
  </si>
  <si>
    <t xml:space="preserve">E0270969@U.NUS.EDU</t>
  </si>
  <si>
    <t xml:space="preserve">guillemettefrappier17@gmail.com</t>
  </si>
  <si>
    <t xml:space="preserve">EXILIA J.T. HAN</t>
  </si>
  <si>
    <t xml:space="preserve">A0179779X</t>
  </si>
  <si>
    <t xml:space="preserve">GR ST/25/252/D-1</t>
  </si>
  <si>
    <t xml:space="preserve">E0270934@U.NUS.EDU</t>
  </si>
  <si>
    <t xml:space="preserve">exilia.han@mail.utoronto.ca</t>
  </si>
  <si>
    <t xml:space="preserve">JIANG LIU</t>
  </si>
  <si>
    <t xml:space="preserve">A0174464Y</t>
  </si>
  <si>
    <t xml:space="preserve">GR ST/25/253/A-1</t>
  </si>
  <si>
    <t xml:space="preserve">E0210497@U.NUS.EDU</t>
  </si>
  <si>
    <t xml:space="preserve">liuzihust@gmail.com</t>
  </si>
  <si>
    <t xml:space="preserve">PHAN NGOC ANH</t>
  </si>
  <si>
    <t xml:space="preserve">A0166136E</t>
  </si>
  <si>
    <t xml:space="preserve">GR ST/25/253/B-1</t>
  </si>
  <si>
    <t xml:space="preserve">E0171650@U.NUS.EDU</t>
  </si>
  <si>
    <t xml:space="preserve">NEHA SINGH</t>
  </si>
  <si>
    <t xml:space="preserve">A0166076Y</t>
  </si>
  <si>
    <t xml:space="preserve">GR ST/25/253/C-1</t>
  </si>
  <si>
    <t xml:space="preserve">3/29/1985</t>
  </si>
  <si>
    <t xml:space="preserve">E0171590@U.NUS.EDU</t>
  </si>
  <si>
    <t xml:space="preserve">ZHANG QIANYUN</t>
  </si>
  <si>
    <t xml:space="preserve">A0138276X</t>
  </si>
  <si>
    <t xml:space="preserve">GR ST/25/253/D-1</t>
  </si>
  <si>
    <t xml:space="preserve">E0001930@U.NUS.EDU</t>
  </si>
  <si>
    <t xml:space="preserve">harleyqyzhang@gmail.com</t>
  </si>
  <si>
    <t xml:space="preserve">SHI LIRONG</t>
  </si>
  <si>
    <t xml:space="preserve">A0104346N</t>
  </si>
  <si>
    <t xml:space="preserve">GR ST/25/254/A-1</t>
  </si>
  <si>
    <t xml:space="preserve">A0104346@U.NUS.EDU</t>
  </si>
  <si>
    <t xml:space="preserve">lirongshi@hotmail.com</t>
  </si>
  <si>
    <t xml:space="preserve">SUN LIMIN</t>
  </si>
  <si>
    <t xml:space="preserve">A0166155A</t>
  </si>
  <si>
    <t xml:space="preserve">GR ST/25/254/B-1</t>
  </si>
  <si>
    <t xml:space="preserve">E0171669@U.NUS.EDU</t>
  </si>
  <si>
    <t xml:space="preserve">PING YI CHEN</t>
  </si>
  <si>
    <t xml:space="preserve">A0166268U</t>
  </si>
  <si>
    <t xml:space="preserve">GR ST/25/254/C-1</t>
  </si>
  <si>
    <t xml:space="preserve">8/18/1986</t>
  </si>
  <si>
    <t xml:space="preserve">E0172929@U.NUS.EDU</t>
  </si>
  <si>
    <t xml:space="preserve">pingyichen.tw@gmail.com</t>
  </si>
  <si>
    <t xml:space="preserve">RRUBAA PANCHENDRARAJAN</t>
  </si>
  <si>
    <t xml:space="preserve">A0178589B</t>
  </si>
  <si>
    <t xml:space="preserve">GR ST/25/254/D-1</t>
  </si>
  <si>
    <t xml:space="preserve">8/16/1991</t>
  </si>
  <si>
    <t xml:space="preserve">E0267900@U.NUS.EDU</t>
  </si>
  <si>
    <t xml:space="preserve">ruba.11@cse.mrt.ac.lk</t>
  </si>
  <si>
    <t xml:space="preserve">ZHANG JINGYUAN</t>
  </si>
  <si>
    <t xml:space="preserve">A0109722J</t>
  </si>
  <si>
    <t xml:space="preserve">GR ST/25/255/A-1</t>
  </si>
  <si>
    <t xml:space="preserve">4/28/1989</t>
  </si>
  <si>
    <t xml:space="preserve">A0109722@U.NUS.EDU</t>
  </si>
  <si>
    <t xml:space="preserve">xunklose@foxmail.com</t>
  </si>
  <si>
    <t xml:space="preserve">+65 98900830</t>
  </si>
  <si>
    <t xml:space="preserve">ZHEN SHANSHAN</t>
  </si>
  <si>
    <t xml:space="preserve">A0159499A</t>
  </si>
  <si>
    <t xml:space="preserve">GR ST/25/255/B-1</t>
  </si>
  <si>
    <t xml:space="preserve">3/27/1990</t>
  </si>
  <si>
    <t xml:space="preserve">E0046878@U.NUS.EDU</t>
  </si>
  <si>
    <t xml:space="preserve">shanshanzhen@qq.com</t>
  </si>
  <si>
    <t xml:space="preserve">DU SHUBO</t>
  </si>
  <si>
    <t xml:space="preserve">A0132579X</t>
  </si>
  <si>
    <t xml:space="preserve">GR ST/25/255/C-1</t>
  </si>
  <si>
    <t xml:space="preserve">1/27/1990</t>
  </si>
  <si>
    <t xml:space="preserve">A0132579@U.NUS.EDU</t>
  </si>
  <si>
    <t xml:space="preserve">dushubo1990@gmail.com</t>
  </si>
  <si>
    <t xml:space="preserve">LEONG WAI LENG</t>
  </si>
  <si>
    <t xml:space="preserve">A0176591U</t>
  </si>
  <si>
    <t xml:space="preserve">GR ST/25/255/D-1</t>
  </si>
  <si>
    <t xml:space="preserve">E0232195@U.NUS.EDU</t>
  </si>
  <si>
    <t xml:space="preserve">leong.waileng02@gmail.com</t>
  </si>
  <si>
    <t xml:space="preserve">PHUAH LIN</t>
  </si>
  <si>
    <t xml:space="preserve">A0173929N</t>
  </si>
  <si>
    <t xml:space="preserve">GR ST/25/256/A-1</t>
  </si>
  <si>
    <t xml:space="preserve">E0204878@U.NUS.EDU</t>
  </si>
  <si>
    <t xml:space="preserve">phuahlin@hotmail.com</t>
  </si>
  <si>
    <t xml:space="preserve">NURI CHAROENNIT</t>
  </si>
  <si>
    <t xml:space="preserve">A0176516Y</t>
  </si>
  <si>
    <t xml:space="preserve">GR ST/25/256/B-1</t>
  </si>
  <si>
    <t xml:space="preserve">E0225102@U.NUS.EDU</t>
  </si>
  <si>
    <t xml:space="preserve">n.charoennit@gmail.com</t>
  </si>
  <si>
    <t xml:space="preserve">KHUSHBOO YADAVA</t>
  </si>
  <si>
    <t xml:space="preserve">A0129248Y</t>
  </si>
  <si>
    <t xml:space="preserve">GR ST/25/256/C-1</t>
  </si>
  <si>
    <t xml:space="preserve">3/21/1990</t>
  </si>
  <si>
    <t xml:space="preserve">A0129248@U.NUS.EDU</t>
  </si>
  <si>
    <t xml:space="preserve">khushboo.hyd@gmail.com</t>
  </si>
  <si>
    <t xml:space="preserve">VANITHA SELVARAJAN</t>
  </si>
  <si>
    <t xml:space="preserve">A0152176H</t>
  </si>
  <si>
    <t xml:space="preserve">GR ST/25/256/D-1</t>
  </si>
  <si>
    <t xml:space="preserve">9/16/1991</t>
  </si>
  <si>
    <t xml:space="preserve">E0021573@U.NUS.EDU</t>
  </si>
  <si>
    <t xml:space="preserve">vani.selva16@gmail.com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</si>
</sst>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4.25"/>
  <cols>
    <col collapsed="false" hidden="false" max="1" min="1" style="0" width="44.3481781376518"/>
    <col collapsed="false" hidden="false" max="2" min="2" style="0" width="13.5668016194332"/>
    <col collapsed="false" hidden="false" max="3" min="3" style="0" width="9.06882591093117"/>
    <col collapsed="false" hidden="false" max="4" min="4" style="0" width="17.6396761133603"/>
    <col collapsed="false" hidden="false" max="5" min="5" style="0" width="22.7813765182186"/>
    <col collapsed="false" hidden="false" max="6" min="6" style="0" width="21.995951417004"/>
    <col collapsed="false" hidden="false" max="7" min="7" style="0" width="33.6356275303644"/>
    <col collapsed="false" hidden="false" max="8" min="8" style="0" width="25.2793522267206"/>
    <col collapsed="false" hidden="false" max="9" min="9" style="0" width="9.4251012145749"/>
    <col collapsed="false" hidden="false" max="10" min="10" style="0" width="16.8542510121458"/>
    <col collapsed="false" hidden="false" max="11" min="11" style="1" width="20.5668016194332"/>
    <col collapsed="false" hidden="false" max="12" min="12" style="0" width="35.3481781376518"/>
    <col collapsed="false" hidden="false" max="13" min="13" style="0" width="38.6356275303644"/>
    <col collapsed="false" hidden="false" max="14" min="14" style="1" width="20.5668016194332"/>
    <col collapsed="false" hidden="false" max="15" min="15" style="0" width="70.1255060728745"/>
    <col collapsed="false" hidden="false" max="16" min="16" style="0" width="20.5668016194332"/>
    <col collapsed="false" hidden="false" max="1025" min="17" style="0" width="9.06882591093117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1" t="s">
        <v>10</v>
      </c>
      <c r="L1" s="0" t="s">
        <v>11</v>
      </c>
      <c r="M1" s="0" t="s">
        <v>12</v>
      </c>
      <c r="N1" s="1" t="s">
        <v>13</v>
      </c>
      <c r="O1" s="0" t="s">
        <v>14</v>
      </c>
    </row>
    <row r="2" customFormat="false" ht="14.25" hidden="false" customHeight="false" outlineLevel="0" collapsed="false">
      <c r="A2" s="0" t="s">
        <v>15</v>
      </c>
      <c r="B2" s="0" t="s">
        <v>16</v>
      </c>
      <c r="C2" s="0" t="s">
        <v>17</v>
      </c>
      <c r="D2" s="0" t="s">
        <v>18</v>
      </c>
      <c r="E2" s="0" t="s">
        <v>19</v>
      </c>
      <c r="F2" s="0" t="s">
        <v>20</v>
      </c>
      <c r="G2" s="0" t="s">
        <v>21</v>
      </c>
      <c r="H2" s="0" t="s">
        <v>22</v>
      </c>
      <c r="I2" s="0" t="s">
        <v>23</v>
      </c>
      <c r="J2" s="0" t="s">
        <v>24</v>
      </c>
      <c r="K2" s="1" t="s">
        <v>25</v>
      </c>
      <c r="L2" s="0" t="s">
        <v>26</v>
      </c>
      <c r="M2" s="0" t="s">
        <v>27</v>
      </c>
      <c r="N2" s="0"/>
      <c r="O2" s="0" t="s">
        <v>28</v>
      </c>
    </row>
    <row r="3" customFormat="false" ht="14.25" hidden="false" customHeight="false" outlineLevel="0" collapsed="false">
      <c r="A3" s="0" t="s">
        <v>29</v>
      </c>
      <c r="B3" s="0" t="s">
        <v>30</v>
      </c>
      <c r="C3" s="0" t="s">
        <v>17</v>
      </c>
      <c r="D3" s="0" t="s">
        <v>18</v>
      </c>
      <c r="E3" s="0" t="s">
        <v>31</v>
      </c>
      <c r="F3" s="0" t="s">
        <v>20</v>
      </c>
      <c r="G3" s="0" t="s">
        <v>21</v>
      </c>
      <c r="H3" s="0" t="s">
        <v>22</v>
      </c>
      <c r="I3" s="0" t="s">
        <v>23</v>
      </c>
      <c r="J3" s="0" t="s">
        <v>24</v>
      </c>
      <c r="K3" s="1" t="s">
        <v>32</v>
      </c>
      <c r="L3" s="0" t="s">
        <v>33</v>
      </c>
      <c r="M3" s="0" t="s">
        <v>34</v>
      </c>
      <c r="N3" s="0"/>
      <c r="O3" s="0" t="s">
        <v>35</v>
      </c>
    </row>
    <row r="4" customFormat="false" ht="14.25" hidden="false" customHeight="false" outlineLevel="0" collapsed="false">
      <c r="A4" s="0" t="s">
        <v>36</v>
      </c>
      <c r="B4" s="0" t="s">
        <v>37</v>
      </c>
      <c r="C4" s="0" t="s">
        <v>17</v>
      </c>
      <c r="D4" s="0" t="s">
        <v>18</v>
      </c>
      <c r="E4" s="0" t="s">
        <v>38</v>
      </c>
      <c r="F4" s="0" t="s">
        <v>20</v>
      </c>
      <c r="G4" s="0" t="s">
        <v>39</v>
      </c>
      <c r="H4" s="0" t="s">
        <v>40</v>
      </c>
      <c r="I4" s="0" t="s">
        <v>23</v>
      </c>
      <c r="J4" s="0" t="s">
        <v>41</v>
      </c>
      <c r="K4" s="1" t="s">
        <v>42</v>
      </c>
      <c r="L4" s="0" t="s">
        <v>43</v>
      </c>
      <c r="M4" s="0" t="s">
        <v>44</v>
      </c>
      <c r="N4" s="1" t="n">
        <f aca="false">82-10-4726-5204</f>
        <v>-9858</v>
      </c>
      <c r="O4" s="0" t="s">
        <v>45</v>
      </c>
    </row>
    <row r="5" customFormat="false" ht="14.25" hidden="false" customHeight="false" outlineLevel="0" collapsed="false">
      <c r="A5" s="0" t="s">
        <v>46</v>
      </c>
      <c r="B5" s="0" t="s">
        <v>47</v>
      </c>
      <c r="C5" s="0" t="s">
        <v>17</v>
      </c>
      <c r="D5" s="0" t="s">
        <v>48</v>
      </c>
      <c r="E5" s="0" t="s">
        <v>49</v>
      </c>
      <c r="F5" s="0" t="s">
        <v>20</v>
      </c>
      <c r="G5" s="0" t="s">
        <v>21</v>
      </c>
      <c r="H5" s="0" t="s">
        <v>50</v>
      </c>
      <c r="I5" s="0" t="s">
        <v>23</v>
      </c>
      <c r="J5" s="0" t="s">
        <v>41</v>
      </c>
      <c r="K5" s="1" t="s">
        <v>51</v>
      </c>
      <c r="L5" s="0" t="s">
        <v>52</v>
      </c>
      <c r="M5" s="0" t="s">
        <v>53</v>
      </c>
      <c r="N5" s="1" t="n">
        <v>98249745</v>
      </c>
      <c r="O5" s="0" t="s">
        <v>54</v>
      </c>
    </row>
    <row r="6" customFormat="false" ht="14.25" hidden="false" customHeight="false" outlineLevel="0" collapsed="false">
      <c r="A6" s="0" t="s">
        <v>55</v>
      </c>
      <c r="B6" s="0" t="s">
        <v>56</v>
      </c>
      <c r="C6" s="0" t="s">
        <v>17</v>
      </c>
      <c r="D6" s="0" t="s">
        <v>48</v>
      </c>
      <c r="E6" s="0" t="s">
        <v>49</v>
      </c>
      <c r="F6" s="0" t="s">
        <v>20</v>
      </c>
      <c r="G6" s="0" t="s">
        <v>21</v>
      </c>
      <c r="H6" s="0" t="s">
        <v>57</v>
      </c>
      <c r="I6" s="0" t="s">
        <v>23</v>
      </c>
      <c r="J6" s="0" t="s">
        <v>41</v>
      </c>
      <c r="K6" s="1" t="s">
        <v>58</v>
      </c>
      <c r="L6" s="0" t="s">
        <v>59</v>
      </c>
      <c r="M6" s="0" t="s">
        <v>60</v>
      </c>
      <c r="N6" s="1" t="n">
        <v>96408305</v>
      </c>
      <c r="O6" s="0" t="s">
        <v>61</v>
      </c>
    </row>
    <row r="7" customFormat="false" ht="14.25" hidden="false" customHeight="false" outlineLevel="0" collapsed="false">
      <c r="A7" s="0" t="s">
        <v>62</v>
      </c>
      <c r="B7" s="0" t="s">
        <v>63</v>
      </c>
      <c r="C7" s="0" t="s">
        <v>17</v>
      </c>
      <c r="D7" s="0" t="s">
        <v>48</v>
      </c>
      <c r="E7" s="0" t="s">
        <v>49</v>
      </c>
      <c r="F7" s="0" t="s">
        <v>20</v>
      </c>
      <c r="G7" s="0" t="s">
        <v>21</v>
      </c>
      <c r="H7" s="0" t="s">
        <v>64</v>
      </c>
      <c r="I7" s="0" t="s">
        <v>23</v>
      </c>
      <c r="J7" s="0" t="s">
        <v>41</v>
      </c>
      <c r="K7" s="1" t="s">
        <v>65</v>
      </c>
      <c r="L7" s="0" t="s">
        <v>66</v>
      </c>
      <c r="M7" s="0" t="s">
        <v>67</v>
      </c>
      <c r="N7" s="1" t="n">
        <v>94653983</v>
      </c>
      <c r="O7" s="0" t="s">
        <v>68</v>
      </c>
    </row>
    <row r="8" customFormat="false" ht="14.25" hidden="false" customHeight="false" outlineLevel="0" collapsed="false">
      <c r="A8" s="0" t="s">
        <v>69</v>
      </c>
      <c r="B8" s="0" t="s">
        <v>70</v>
      </c>
      <c r="C8" s="0" t="s">
        <v>17</v>
      </c>
      <c r="D8" s="0" t="s">
        <v>48</v>
      </c>
      <c r="E8" s="0" t="s">
        <v>49</v>
      </c>
      <c r="F8" s="0" t="s">
        <v>20</v>
      </c>
      <c r="G8" s="0" t="s">
        <v>21</v>
      </c>
      <c r="H8" s="0" t="s">
        <v>71</v>
      </c>
      <c r="I8" s="0" t="s">
        <v>23</v>
      </c>
      <c r="J8" s="0" t="s">
        <v>41</v>
      </c>
      <c r="K8" s="1" t="s">
        <v>72</v>
      </c>
      <c r="L8" s="0" t="s">
        <v>73</v>
      </c>
      <c r="M8" s="0" t="s">
        <v>74</v>
      </c>
      <c r="N8" s="1" t="n">
        <v>92478805</v>
      </c>
      <c r="O8" s="0" t="s">
        <v>68</v>
      </c>
    </row>
    <row r="9" customFormat="false" ht="14.25" hidden="false" customHeight="false" outlineLevel="0" collapsed="false">
      <c r="A9" s="0" t="s">
        <v>75</v>
      </c>
      <c r="B9" s="0" t="s">
        <v>76</v>
      </c>
      <c r="C9" s="0" t="s">
        <v>17</v>
      </c>
      <c r="D9" s="0" t="s">
        <v>18</v>
      </c>
      <c r="E9" s="0" t="s">
        <v>19</v>
      </c>
      <c r="F9" s="0" t="s">
        <v>20</v>
      </c>
      <c r="G9" s="0" t="s">
        <v>21</v>
      </c>
      <c r="H9" s="0" t="s">
        <v>77</v>
      </c>
      <c r="I9" s="0" t="s">
        <v>23</v>
      </c>
      <c r="J9" s="0" t="s">
        <v>41</v>
      </c>
      <c r="K9" s="1" t="s">
        <v>78</v>
      </c>
      <c r="L9" s="0" t="s">
        <v>79</v>
      </c>
      <c r="M9" s="0" t="s">
        <v>80</v>
      </c>
      <c r="N9" s="1" t="n">
        <v>8618920280673</v>
      </c>
      <c r="O9" s="0" t="s">
        <v>81</v>
      </c>
    </row>
    <row r="10" customFormat="false" ht="14.25" hidden="false" customHeight="false" outlineLevel="0" collapsed="false">
      <c r="A10" s="0" t="s">
        <v>82</v>
      </c>
      <c r="B10" s="0" t="s">
        <v>83</v>
      </c>
      <c r="C10" s="0" t="s">
        <v>17</v>
      </c>
      <c r="D10" s="0" t="s">
        <v>18</v>
      </c>
      <c r="E10" s="0" t="s">
        <v>19</v>
      </c>
      <c r="F10" s="0" t="s">
        <v>20</v>
      </c>
      <c r="G10" s="0" t="s">
        <v>21</v>
      </c>
      <c r="H10" s="0" t="s">
        <v>84</v>
      </c>
      <c r="I10" s="0" t="s">
        <v>23</v>
      </c>
      <c r="J10" s="0" t="s">
        <v>41</v>
      </c>
      <c r="K10" s="2" t="n">
        <v>32851</v>
      </c>
      <c r="L10" s="0" t="s">
        <v>85</v>
      </c>
      <c r="M10" s="0" t="s">
        <v>86</v>
      </c>
      <c r="N10" s="1" t="n">
        <v>8615600616657</v>
      </c>
      <c r="O10" s="0" t="s">
        <v>81</v>
      </c>
    </row>
    <row r="11" customFormat="false" ht="14.25" hidden="false" customHeight="false" outlineLevel="0" collapsed="false">
      <c r="A11" s="0" t="s">
        <v>87</v>
      </c>
      <c r="B11" s="0" t="s">
        <v>88</v>
      </c>
      <c r="C11" s="0" t="s">
        <v>17</v>
      </c>
      <c r="D11" s="0" t="s">
        <v>18</v>
      </c>
      <c r="E11" s="0" t="s">
        <v>49</v>
      </c>
      <c r="F11" s="0" t="s">
        <v>20</v>
      </c>
      <c r="G11" s="0" t="s">
        <v>21</v>
      </c>
      <c r="H11" s="0" t="s">
        <v>89</v>
      </c>
      <c r="I11" s="0" t="s">
        <v>23</v>
      </c>
      <c r="J11" s="0" t="s">
        <v>41</v>
      </c>
      <c r="K11" s="1" t="s">
        <v>90</v>
      </c>
      <c r="L11" s="0" t="s">
        <v>91</v>
      </c>
      <c r="M11" s="0" t="s">
        <v>92</v>
      </c>
      <c r="N11" s="1" t="n">
        <v>90861434</v>
      </c>
      <c r="O11" s="0" t="s">
        <v>81</v>
      </c>
    </row>
    <row r="12" customFormat="false" ht="14.25" hidden="false" customHeight="false" outlineLevel="0" collapsed="false">
      <c r="A12" s="0" t="s">
        <v>93</v>
      </c>
      <c r="B12" s="0" t="s">
        <v>94</v>
      </c>
      <c r="C12" s="0" t="s">
        <v>17</v>
      </c>
      <c r="D12" s="0" t="s">
        <v>18</v>
      </c>
      <c r="E12" s="0" t="s">
        <v>49</v>
      </c>
      <c r="F12" s="0" t="s">
        <v>20</v>
      </c>
      <c r="G12" s="0" t="s">
        <v>21</v>
      </c>
      <c r="H12" s="0" t="s">
        <v>95</v>
      </c>
      <c r="I12" s="0" t="s">
        <v>23</v>
      </c>
      <c r="J12" s="0" t="s">
        <v>41</v>
      </c>
      <c r="K12" s="1" t="s">
        <v>96</v>
      </c>
      <c r="L12" s="0" t="s">
        <v>97</v>
      </c>
      <c r="M12" s="0" t="s">
        <v>98</v>
      </c>
      <c r="N12" s="1" t="n">
        <v>6586184161</v>
      </c>
      <c r="O12" s="0" t="s">
        <v>81</v>
      </c>
    </row>
    <row r="13" customFormat="false" ht="14.25" hidden="false" customHeight="false" outlineLevel="0" collapsed="false">
      <c r="A13" s="0" t="s">
        <v>99</v>
      </c>
      <c r="B13" s="0" t="s">
        <v>100</v>
      </c>
      <c r="C13" s="0" t="s">
        <v>17</v>
      </c>
      <c r="D13" s="0" t="s">
        <v>101</v>
      </c>
      <c r="E13" s="0" t="s">
        <v>102</v>
      </c>
      <c r="F13" s="0" t="s">
        <v>20</v>
      </c>
      <c r="G13" s="0" t="s">
        <v>21</v>
      </c>
      <c r="H13" s="0" t="s">
        <v>103</v>
      </c>
      <c r="I13" s="0" t="s">
        <v>23</v>
      </c>
      <c r="J13" s="0" t="s">
        <v>24</v>
      </c>
      <c r="K13" s="2" t="n">
        <v>34882</v>
      </c>
      <c r="L13" s="0" t="s">
        <v>104</v>
      </c>
      <c r="M13" s="0" t="s">
        <v>105</v>
      </c>
      <c r="N13" s="1" t="s">
        <v>106</v>
      </c>
    </row>
    <row r="14" customFormat="false" ht="14.25" hidden="false" customHeight="false" outlineLevel="0" collapsed="false">
      <c r="A14" s="0" t="s">
        <v>107</v>
      </c>
      <c r="B14" s="0" t="s">
        <v>108</v>
      </c>
      <c r="C14" s="0" t="s">
        <v>17</v>
      </c>
      <c r="D14" s="0" t="s">
        <v>101</v>
      </c>
      <c r="E14" s="0" t="s">
        <v>38</v>
      </c>
      <c r="F14" s="0" t="s">
        <v>20</v>
      </c>
      <c r="G14" s="0" t="s">
        <v>21</v>
      </c>
      <c r="H14" s="0" t="s">
        <v>109</v>
      </c>
      <c r="I14" s="0" t="s">
        <v>23</v>
      </c>
      <c r="J14" s="0" t="s">
        <v>41</v>
      </c>
      <c r="K14" s="1" t="s">
        <v>110</v>
      </c>
      <c r="L14" s="0" t="s">
        <v>111</v>
      </c>
      <c r="M14" s="0" t="s">
        <v>112</v>
      </c>
      <c r="N14" s="1" t="n">
        <v>18479512507</v>
      </c>
    </row>
    <row r="15" customFormat="false" ht="14.25" hidden="false" customHeight="false" outlineLevel="0" collapsed="false">
      <c r="A15" s="0" t="s">
        <v>113</v>
      </c>
      <c r="B15" s="0" t="s">
        <v>114</v>
      </c>
      <c r="C15" s="0" t="s">
        <v>17</v>
      </c>
      <c r="D15" s="0" t="s">
        <v>101</v>
      </c>
      <c r="E15" s="0" t="s">
        <v>115</v>
      </c>
      <c r="F15" s="0" t="s">
        <v>20</v>
      </c>
      <c r="G15" s="0" t="s">
        <v>21</v>
      </c>
      <c r="H15" s="0" t="s">
        <v>116</v>
      </c>
      <c r="I15" s="0" t="s">
        <v>23</v>
      </c>
      <c r="J15" s="0" t="s">
        <v>41</v>
      </c>
      <c r="K15" s="1" t="s">
        <v>117</v>
      </c>
      <c r="L15" s="0" t="s">
        <v>118</v>
      </c>
      <c r="M15" s="0" t="s">
        <v>119</v>
      </c>
      <c r="N15" s="1" t="n">
        <v>3108054843997</v>
      </c>
    </row>
    <row r="16" customFormat="false" ht="14.25" hidden="false" customHeight="false" outlineLevel="0" collapsed="false">
      <c r="A16" s="0" t="s">
        <v>120</v>
      </c>
      <c r="B16" s="0" t="s">
        <v>121</v>
      </c>
      <c r="C16" s="0" t="s">
        <v>17</v>
      </c>
      <c r="D16" s="0" t="s">
        <v>101</v>
      </c>
      <c r="E16" s="0" t="s">
        <v>102</v>
      </c>
      <c r="F16" s="0" t="s">
        <v>20</v>
      </c>
      <c r="G16" s="0" t="s">
        <v>21</v>
      </c>
      <c r="H16" s="0" t="s">
        <v>122</v>
      </c>
      <c r="I16" s="0" t="s">
        <v>23</v>
      </c>
      <c r="J16" s="0" t="s">
        <v>41</v>
      </c>
      <c r="K16" s="2" t="n">
        <v>35556</v>
      </c>
      <c r="L16" s="0" t="s">
        <v>123</v>
      </c>
      <c r="M16" s="0" t="s">
        <v>124</v>
      </c>
      <c r="N16" s="1" t="s">
        <v>125</v>
      </c>
    </row>
    <row r="17" customFormat="false" ht="14.25" hidden="false" customHeight="false" outlineLevel="0" collapsed="false">
      <c r="A17" s="0" t="s">
        <v>126</v>
      </c>
      <c r="B17" s="0" t="s">
        <v>127</v>
      </c>
      <c r="C17" s="0" t="s">
        <v>17</v>
      </c>
      <c r="D17" s="0" t="s">
        <v>48</v>
      </c>
      <c r="E17" s="0" t="s">
        <v>31</v>
      </c>
      <c r="F17" s="0" t="s">
        <v>20</v>
      </c>
      <c r="G17" s="0" t="s">
        <v>21</v>
      </c>
      <c r="H17" s="0" t="s">
        <v>128</v>
      </c>
      <c r="I17" s="0" t="s">
        <v>23</v>
      </c>
      <c r="J17" s="0" t="s">
        <v>41</v>
      </c>
      <c r="K17" s="1" t="s">
        <v>129</v>
      </c>
      <c r="L17" s="0" t="s">
        <v>130</v>
      </c>
      <c r="M17" s="0" t="s">
        <v>131</v>
      </c>
      <c r="N17" s="1" t="n">
        <v>91830891</v>
      </c>
      <c r="O17" s="0" t="s">
        <v>132</v>
      </c>
    </row>
    <row r="18" customFormat="false" ht="14.25" hidden="false" customHeight="false" outlineLevel="0" collapsed="false">
      <c r="A18" s="0" t="s">
        <v>133</v>
      </c>
      <c r="B18" s="0" t="s">
        <v>134</v>
      </c>
      <c r="C18" s="0" t="s">
        <v>17</v>
      </c>
      <c r="D18" s="0" t="s">
        <v>48</v>
      </c>
      <c r="E18" s="0" t="s">
        <v>31</v>
      </c>
      <c r="F18" s="0" t="s">
        <v>20</v>
      </c>
      <c r="G18" s="0" t="s">
        <v>21</v>
      </c>
      <c r="H18" s="0" t="s">
        <v>135</v>
      </c>
      <c r="I18" s="0" t="s">
        <v>23</v>
      </c>
      <c r="J18" s="0" t="s">
        <v>41</v>
      </c>
      <c r="K18" s="2" t="n">
        <v>34920</v>
      </c>
      <c r="L18" s="0" t="s">
        <v>136</v>
      </c>
      <c r="M18" s="0" t="s">
        <v>137</v>
      </c>
      <c r="N18" s="1" t="n">
        <v>96649121</v>
      </c>
      <c r="O18" s="0" t="s">
        <v>138</v>
      </c>
    </row>
    <row r="19" customFormat="false" ht="14.25" hidden="false" customHeight="false" outlineLevel="0" collapsed="false">
      <c r="A19" s="0" t="s">
        <v>139</v>
      </c>
      <c r="B19" s="0" t="s">
        <v>140</v>
      </c>
      <c r="C19" s="0" t="s">
        <v>17</v>
      </c>
      <c r="D19" s="0" t="s">
        <v>48</v>
      </c>
      <c r="E19" s="0" t="s">
        <v>141</v>
      </c>
      <c r="F19" s="0" t="s">
        <v>20</v>
      </c>
      <c r="G19" s="0" t="s">
        <v>21</v>
      </c>
      <c r="H19" s="0" t="s">
        <v>142</v>
      </c>
      <c r="I19" s="0" t="s">
        <v>23</v>
      </c>
      <c r="J19" s="0" t="s">
        <v>41</v>
      </c>
      <c r="K19" s="1" t="s">
        <v>143</v>
      </c>
      <c r="L19" s="0" t="s">
        <v>144</v>
      </c>
      <c r="M19" s="0" t="s">
        <v>145</v>
      </c>
      <c r="N19" s="1" t="n">
        <v>6581581121</v>
      </c>
      <c r="O19" s="0" t="s">
        <v>68</v>
      </c>
    </row>
    <row r="20" customFormat="false" ht="14.25" hidden="false" customHeight="false" outlineLevel="0" collapsed="false">
      <c r="A20" s="0" t="s">
        <v>146</v>
      </c>
      <c r="B20" s="0" t="s">
        <v>147</v>
      </c>
      <c r="C20" s="0" t="s">
        <v>17</v>
      </c>
      <c r="D20" s="0" t="s">
        <v>48</v>
      </c>
      <c r="E20" s="0" t="s">
        <v>31</v>
      </c>
      <c r="F20" s="0" t="s">
        <v>20</v>
      </c>
      <c r="G20" s="0" t="s">
        <v>21</v>
      </c>
      <c r="H20" s="0" t="s">
        <v>148</v>
      </c>
      <c r="I20" s="0" t="s">
        <v>23</v>
      </c>
      <c r="J20" s="0" t="s">
        <v>24</v>
      </c>
      <c r="K20" s="1" t="s">
        <v>149</v>
      </c>
      <c r="L20" s="0" t="s">
        <v>150</v>
      </c>
      <c r="M20" s="0" t="s">
        <v>151</v>
      </c>
      <c r="N20" s="1" t="n">
        <v>92233375</v>
      </c>
      <c r="O20" s="0" t="s">
        <v>138</v>
      </c>
    </row>
    <row r="21" customFormat="false" ht="14.25" hidden="false" customHeight="false" outlineLevel="0" collapsed="false">
      <c r="A21" s="0" t="s">
        <v>152</v>
      </c>
      <c r="B21" s="0" t="s">
        <v>153</v>
      </c>
      <c r="C21" s="0" t="s">
        <v>154</v>
      </c>
      <c r="D21" s="0" t="s">
        <v>18</v>
      </c>
      <c r="E21" s="0" t="s">
        <v>49</v>
      </c>
      <c r="F21" s="0" t="s">
        <v>20</v>
      </c>
      <c r="G21" s="0" t="s">
        <v>155</v>
      </c>
      <c r="H21" s="0" t="s">
        <v>156</v>
      </c>
      <c r="I21" s="0" t="s">
        <v>23</v>
      </c>
      <c r="J21" s="0" t="s">
        <v>41</v>
      </c>
      <c r="K21" s="2" t="n">
        <v>31362</v>
      </c>
      <c r="L21" s="0" t="s">
        <v>157</v>
      </c>
      <c r="M21" s="0" t="s">
        <v>158</v>
      </c>
      <c r="N21" s="1" t="n">
        <v>82899218</v>
      </c>
      <c r="O21" s="0" t="s">
        <v>81</v>
      </c>
    </row>
    <row r="22" customFormat="false" ht="14.25" hidden="false" customHeight="false" outlineLevel="0" collapsed="false">
      <c r="A22" s="0" t="s">
        <v>159</v>
      </c>
      <c r="B22" s="0" t="s">
        <v>160</v>
      </c>
      <c r="C22" s="0" t="s">
        <v>17</v>
      </c>
      <c r="D22" s="0" t="s">
        <v>48</v>
      </c>
      <c r="E22" s="0" t="s">
        <v>49</v>
      </c>
      <c r="F22" s="0" t="s">
        <v>20</v>
      </c>
      <c r="G22" s="0" t="s">
        <v>21</v>
      </c>
      <c r="H22" s="0" t="s">
        <v>161</v>
      </c>
      <c r="I22" s="0" t="s">
        <v>23</v>
      </c>
      <c r="J22" s="0" t="s">
        <v>24</v>
      </c>
      <c r="K22" s="1" t="s">
        <v>162</v>
      </c>
      <c r="L22" s="0" t="s">
        <v>163</v>
      </c>
      <c r="M22" s="0" t="s">
        <v>164</v>
      </c>
      <c r="N22" s="1" t="n">
        <v>6583477394</v>
      </c>
      <c r="O22" s="0" t="s">
        <v>68</v>
      </c>
    </row>
    <row r="23" customFormat="false" ht="14.25" hidden="false" customHeight="false" outlineLevel="0" collapsed="false">
      <c r="A23" s="0" t="s">
        <v>165</v>
      </c>
      <c r="B23" s="0" t="s">
        <v>166</v>
      </c>
      <c r="C23" s="0" t="s">
        <v>17</v>
      </c>
      <c r="D23" s="0" t="s">
        <v>48</v>
      </c>
      <c r="E23" s="0" t="s">
        <v>31</v>
      </c>
      <c r="F23" s="0" t="s">
        <v>20</v>
      </c>
      <c r="G23" s="0" t="s">
        <v>21</v>
      </c>
      <c r="H23" s="0" t="s">
        <v>167</v>
      </c>
      <c r="I23" s="0" t="s">
        <v>23</v>
      </c>
      <c r="J23" s="0" t="s">
        <v>41</v>
      </c>
      <c r="K23" s="2" t="n">
        <v>34951</v>
      </c>
      <c r="L23" s="0" t="s">
        <v>168</v>
      </c>
      <c r="M23" s="0" t="s">
        <v>169</v>
      </c>
      <c r="N23" s="1" t="n">
        <v>97247195</v>
      </c>
      <c r="O23" s="0" t="s">
        <v>68</v>
      </c>
    </row>
    <row r="24" customFormat="false" ht="14.25" hidden="false" customHeight="false" outlineLevel="0" collapsed="false">
      <c r="A24" s="0" t="s">
        <v>170</v>
      </c>
      <c r="B24" s="0" t="s">
        <v>171</v>
      </c>
      <c r="C24" s="0" t="s">
        <v>17</v>
      </c>
      <c r="D24" s="0" t="s">
        <v>48</v>
      </c>
      <c r="E24" s="0" t="s">
        <v>49</v>
      </c>
      <c r="F24" s="0" t="s">
        <v>20</v>
      </c>
      <c r="G24" s="0" t="s">
        <v>21</v>
      </c>
      <c r="H24" s="0" t="s">
        <v>172</v>
      </c>
      <c r="I24" s="0" t="s">
        <v>23</v>
      </c>
      <c r="J24" s="0" t="s">
        <v>41</v>
      </c>
      <c r="K24" s="1" t="s">
        <v>173</v>
      </c>
      <c r="L24" s="0" t="s">
        <v>174</v>
      </c>
      <c r="M24" s="0" t="s">
        <v>175</v>
      </c>
      <c r="N24" s="0"/>
      <c r="O24" s="0" t="s">
        <v>68</v>
      </c>
    </row>
    <row r="25" customFormat="false" ht="14.25" hidden="false" customHeight="false" outlineLevel="0" collapsed="false">
      <c r="A25" s="0" t="s">
        <v>176</v>
      </c>
      <c r="B25" s="0" t="s">
        <v>177</v>
      </c>
      <c r="C25" s="0" t="s">
        <v>17</v>
      </c>
      <c r="D25" s="0" t="s">
        <v>48</v>
      </c>
      <c r="E25" s="0" t="s">
        <v>49</v>
      </c>
      <c r="F25" s="0" t="s">
        <v>20</v>
      </c>
      <c r="G25" s="0" t="s">
        <v>21</v>
      </c>
      <c r="H25" s="0" t="s">
        <v>178</v>
      </c>
      <c r="I25" s="0" t="s">
        <v>23</v>
      </c>
      <c r="J25" s="0" t="s">
        <v>41</v>
      </c>
      <c r="K25" s="1" t="s">
        <v>179</v>
      </c>
      <c r="L25" s="0" t="s">
        <v>180</v>
      </c>
      <c r="M25" s="0" t="s">
        <v>181</v>
      </c>
      <c r="N25" s="1" t="s">
        <v>182</v>
      </c>
      <c r="O25" s="0" t="s">
        <v>68</v>
      </c>
    </row>
    <row r="26" customFormat="false" ht="14.25" hidden="false" customHeight="false" outlineLevel="0" collapsed="false">
      <c r="A26" s="0" t="s">
        <v>183</v>
      </c>
      <c r="B26" s="0" t="s">
        <v>184</v>
      </c>
      <c r="C26" s="0" t="s">
        <v>17</v>
      </c>
      <c r="D26" s="0" t="s">
        <v>18</v>
      </c>
      <c r="E26" s="0" t="s">
        <v>19</v>
      </c>
      <c r="F26" s="0" t="s">
        <v>20</v>
      </c>
      <c r="G26" s="0" t="s">
        <v>21</v>
      </c>
      <c r="H26" s="0" t="s">
        <v>185</v>
      </c>
      <c r="I26" s="0" t="s">
        <v>23</v>
      </c>
      <c r="J26" s="0" t="s">
        <v>41</v>
      </c>
      <c r="K26" s="2" t="n">
        <v>34404</v>
      </c>
      <c r="L26" s="0" t="s">
        <v>186</v>
      </c>
      <c r="M26" s="0" t="s">
        <v>187</v>
      </c>
      <c r="N26" s="1" t="s">
        <v>188</v>
      </c>
      <c r="O26" s="0" t="s">
        <v>81</v>
      </c>
    </row>
    <row r="27" customFormat="false" ht="14.25" hidden="false" customHeight="false" outlineLevel="0" collapsed="false">
      <c r="A27" s="0" t="s">
        <v>189</v>
      </c>
      <c r="B27" s="0" t="s">
        <v>190</v>
      </c>
      <c r="C27" s="0" t="s">
        <v>17</v>
      </c>
      <c r="D27" s="0" t="s">
        <v>18</v>
      </c>
      <c r="E27" s="0" t="s">
        <v>19</v>
      </c>
      <c r="F27" s="0" t="s">
        <v>20</v>
      </c>
      <c r="G27" s="0" t="s">
        <v>21</v>
      </c>
      <c r="H27" s="0" t="s">
        <v>191</v>
      </c>
      <c r="I27" s="0" t="s">
        <v>23</v>
      </c>
      <c r="J27" s="0" t="s">
        <v>41</v>
      </c>
      <c r="K27" s="1" t="s">
        <v>192</v>
      </c>
      <c r="L27" s="0" t="s">
        <v>193</v>
      </c>
      <c r="M27" s="0" t="s">
        <v>194</v>
      </c>
      <c r="N27" s="1" t="n">
        <v>93973980</v>
      </c>
      <c r="O27" s="0" t="s">
        <v>81</v>
      </c>
    </row>
    <row r="28" customFormat="false" ht="14.25" hidden="false" customHeight="false" outlineLevel="0" collapsed="false">
      <c r="A28" s="0" t="s">
        <v>195</v>
      </c>
      <c r="B28" s="0" t="s">
        <v>196</v>
      </c>
      <c r="C28" s="0" t="s">
        <v>17</v>
      </c>
      <c r="D28" s="0" t="s">
        <v>18</v>
      </c>
      <c r="E28" s="0" t="s">
        <v>49</v>
      </c>
      <c r="F28" s="0" t="s">
        <v>20</v>
      </c>
      <c r="G28" s="0" t="s">
        <v>21</v>
      </c>
      <c r="H28" s="0" t="s">
        <v>197</v>
      </c>
      <c r="I28" s="0" t="s">
        <v>23</v>
      </c>
      <c r="J28" s="0" t="s">
        <v>41</v>
      </c>
      <c r="K28" s="1" t="s">
        <v>198</v>
      </c>
      <c r="L28" s="0" t="s">
        <v>199</v>
      </c>
      <c r="M28" s="0" t="s">
        <v>200</v>
      </c>
      <c r="N28" s="1" t="s">
        <v>201</v>
      </c>
      <c r="O28" s="0" t="s">
        <v>202</v>
      </c>
    </row>
    <row r="29" customFormat="false" ht="14.25" hidden="false" customHeight="false" outlineLevel="0" collapsed="false">
      <c r="A29" s="0" t="s">
        <v>203</v>
      </c>
      <c r="B29" s="0" t="s">
        <v>204</v>
      </c>
      <c r="C29" s="0" t="s">
        <v>17</v>
      </c>
      <c r="D29" s="0" t="s">
        <v>18</v>
      </c>
      <c r="E29" s="0" t="s">
        <v>49</v>
      </c>
      <c r="F29" s="0" t="s">
        <v>20</v>
      </c>
      <c r="G29" s="0" t="s">
        <v>21</v>
      </c>
      <c r="H29" s="0" t="s">
        <v>205</v>
      </c>
      <c r="I29" s="0" t="s">
        <v>23</v>
      </c>
      <c r="J29" s="0" t="s">
        <v>41</v>
      </c>
      <c r="K29" s="1" t="s">
        <v>206</v>
      </c>
      <c r="L29" s="0" t="s">
        <v>207</v>
      </c>
      <c r="M29" s="0" t="s">
        <v>208</v>
      </c>
      <c r="N29" s="1" t="s">
        <v>209</v>
      </c>
      <c r="O29" s="0" t="s">
        <v>210</v>
      </c>
    </row>
    <row r="30" customFormat="false" ht="14.25" hidden="false" customHeight="false" outlineLevel="0" collapsed="false">
      <c r="A30" s="0" t="s">
        <v>211</v>
      </c>
      <c r="B30" s="0" t="s">
        <v>212</v>
      </c>
      <c r="C30" s="0" t="s">
        <v>17</v>
      </c>
      <c r="D30" s="0" t="s">
        <v>48</v>
      </c>
      <c r="E30" s="0" t="s">
        <v>31</v>
      </c>
      <c r="F30" s="0" t="s">
        <v>20</v>
      </c>
      <c r="G30" s="0" t="s">
        <v>21</v>
      </c>
      <c r="H30" s="0" t="s">
        <v>213</v>
      </c>
      <c r="I30" s="0" t="s">
        <v>23</v>
      </c>
      <c r="J30" s="0" t="s">
        <v>41</v>
      </c>
      <c r="K30" s="1" t="s">
        <v>214</v>
      </c>
      <c r="L30" s="0" t="s">
        <v>215</v>
      </c>
      <c r="M30" s="0" t="s">
        <v>216</v>
      </c>
      <c r="N30" s="1" t="n">
        <v>92294246</v>
      </c>
      <c r="O30" s="0" t="s">
        <v>68</v>
      </c>
    </row>
    <row r="31" customFormat="false" ht="14.25" hidden="false" customHeight="false" outlineLevel="0" collapsed="false">
      <c r="A31" s="0" t="s">
        <v>217</v>
      </c>
      <c r="B31" s="0" t="s">
        <v>218</v>
      </c>
      <c r="C31" s="0" t="s">
        <v>17</v>
      </c>
      <c r="D31" s="0" t="s">
        <v>48</v>
      </c>
      <c r="E31" s="0" t="s">
        <v>31</v>
      </c>
      <c r="F31" s="0" t="s">
        <v>20</v>
      </c>
      <c r="G31" s="0" t="s">
        <v>21</v>
      </c>
      <c r="H31" s="0" t="s">
        <v>219</v>
      </c>
      <c r="I31" s="0" t="s">
        <v>23</v>
      </c>
      <c r="J31" s="0" t="s">
        <v>41</v>
      </c>
      <c r="K31" s="2" t="n">
        <v>34404</v>
      </c>
      <c r="L31" s="0" t="s">
        <v>220</v>
      </c>
      <c r="M31" s="0" t="s">
        <v>221</v>
      </c>
      <c r="N31" s="1" t="n">
        <v>81830667</v>
      </c>
      <c r="O31" s="0" t="s">
        <v>68</v>
      </c>
    </row>
    <row r="32" customFormat="false" ht="14.25" hidden="false" customHeight="false" outlineLevel="0" collapsed="false">
      <c r="A32" s="0" t="s">
        <v>222</v>
      </c>
      <c r="B32" s="0" t="s">
        <v>223</v>
      </c>
      <c r="C32" s="0" t="s">
        <v>17</v>
      </c>
      <c r="D32" s="0" t="s">
        <v>48</v>
      </c>
      <c r="E32" s="0" t="s">
        <v>19</v>
      </c>
      <c r="F32" s="0" t="s">
        <v>20</v>
      </c>
      <c r="G32" s="0" t="s">
        <v>21</v>
      </c>
      <c r="H32" s="0" t="s">
        <v>224</v>
      </c>
      <c r="I32" s="0" t="s">
        <v>23</v>
      </c>
      <c r="J32" s="0" t="s">
        <v>41</v>
      </c>
      <c r="K32" s="1" t="s">
        <v>225</v>
      </c>
      <c r="L32" s="0" t="s">
        <v>226</v>
      </c>
      <c r="M32" s="0" t="s">
        <v>227</v>
      </c>
      <c r="N32" s="1" t="n">
        <v>90165411</v>
      </c>
      <c r="O32" s="0" t="s">
        <v>68</v>
      </c>
    </row>
    <row r="33" customFormat="false" ht="14.25" hidden="false" customHeight="false" outlineLevel="0" collapsed="false">
      <c r="A33" s="0" t="s">
        <v>228</v>
      </c>
      <c r="B33" s="0" t="s">
        <v>229</v>
      </c>
      <c r="C33" s="0" t="s">
        <v>17</v>
      </c>
      <c r="D33" s="0" t="s">
        <v>48</v>
      </c>
      <c r="E33" s="0" t="s">
        <v>49</v>
      </c>
      <c r="F33" s="0" t="s">
        <v>20</v>
      </c>
      <c r="G33" s="0" t="s">
        <v>21</v>
      </c>
      <c r="H33" s="0" t="s">
        <v>230</v>
      </c>
      <c r="I33" s="0" t="s">
        <v>23</v>
      </c>
      <c r="J33" s="0" t="s">
        <v>41</v>
      </c>
      <c r="K33" s="2" t="n">
        <v>35107</v>
      </c>
      <c r="L33" s="0" t="s">
        <v>231</v>
      </c>
      <c r="M33" s="0" t="s">
        <v>232</v>
      </c>
      <c r="N33" s="1" t="n">
        <v>82466255</v>
      </c>
      <c r="O33" s="0" t="s">
        <v>68</v>
      </c>
    </row>
    <row r="34" customFormat="false" ht="14.25" hidden="false" customHeight="false" outlineLevel="0" collapsed="false">
      <c r="A34" s="0" t="s">
        <v>233</v>
      </c>
      <c r="B34" s="0" t="s">
        <v>234</v>
      </c>
      <c r="C34" s="0" t="s">
        <v>17</v>
      </c>
      <c r="D34" s="0" t="s">
        <v>48</v>
      </c>
      <c r="E34" s="0" t="s">
        <v>31</v>
      </c>
      <c r="F34" s="0" t="s">
        <v>20</v>
      </c>
      <c r="G34" s="0" t="s">
        <v>21</v>
      </c>
      <c r="H34" s="0" t="s">
        <v>235</v>
      </c>
      <c r="I34" s="0" t="s">
        <v>23</v>
      </c>
      <c r="J34" s="0" t="s">
        <v>41</v>
      </c>
      <c r="K34" s="2" t="n">
        <v>34345</v>
      </c>
      <c r="L34" s="0" t="s">
        <v>236</v>
      </c>
      <c r="M34" s="0" t="s">
        <v>237</v>
      </c>
      <c r="N34" s="1" t="n">
        <v>91500384</v>
      </c>
      <c r="O34" s="0" t="s">
        <v>68</v>
      </c>
    </row>
    <row r="35" customFormat="false" ht="14.25" hidden="false" customHeight="false" outlineLevel="0" collapsed="false">
      <c r="A35" s="0" t="s">
        <v>238</v>
      </c>
      <c r="B35" s="0" t="s">
        <v>239</v>
      </c>
      <c r="C35" s="0" t="s">
        <v>17</v>
      </c>
      <c r="D35" s="0" t="s">
        <v>48</v>
      </c>
      <c r="E35" s="0" t="s">
        <v>19</v>
      </c>
      <c r="F35" s="0" t="s">
        <v>20</v>
      </c>
      <c r="G35" s="0" t="s">
        <v>21</v>
      </c>
      <c r="H35" s="0" t="s">
        <v>240</v>
      </c>
      <c r="I35" s="0" t="s">
        <v>23</v>
      </c>
      <c r="J35" s="0" t="s">
        <v>41</v>
      </c>
      <c r="K35" s="1" t="s">
        <v>241</v>
      </c>
      <c r="L35" s="0" t="s">
        <v>242</v>
      </c>
      <c r="M35" s="0" t="s">
        <v>243</v>
      </c>
      <c r="N35" s="1" t="n">
        <v>98203082</v>
      </c>
      <c r="O35" s="0" t="s">
        <v>244</v>
      </c>
    </row>
    <row r="36" customFormat="false" ht="14.25" hidden="false" customHeight="false" outlineLevel="0" collapsed="false">
      <c r="A36" s="0" t="s">
        <v>245</v>
      </c>
      <c r="B36" s="0" t="s">
        <v>246</v>
      </c>
      <c r="C36" s="0" t="s">
        <v>17</v>
      </c>
      <c r="D36" s="0" t="s">
        <v>48</v>
      </c>
      <c r="E36" s="0" t="s">
        <v>31</v>
      </c>
      <c r="F36" s="0" t="s">
        <v>20</v>
      </c>
      <c r="G36" s="0" t="s">
        <v>21</v>
      </c>
      <c r="H36" s="0" t="s">
        <v>247</v>
      </c>
      <c r="I36" s="0" t="s">
        <v>23</v>
      </c>
      <c r="J36" s="0" t="s">
        <v>41</v>
      </c>
      <c r="K36" s="1" t="s">
        <v>248</v>
      </c>
      <c r="L36" s="0" t="s">
        <v>249</v>
      </c>
      <c r="M36" s="0" t="s">
        <v>250</v>
      </c>
      <c r="N36" s="1" t="n">
        <v>98358487</v>
      </c>
      <c r="O36" s="0" t="s">
        <v>68</v>
      </c>
    </row>
    <row r="37" customFormat="false" ht="14.25" hidden="false" customHeight="false" outlineLevel="0" collapsed="false">
      <c r="A37" s="0" t="s">
        <v>251</v>
      </c>
      <c r="B37" s="0" t="s">
        <v>252</v>
      </c>
      <c r="C37" s="0" t="s">
        <v>17</v>
      </c>
      <c r="D37" s="0" t="s">
        <v>48</v>
      </c>
      <c r="E37" s="0" t="s">
        <v>31</v>
      </c>
      <c r="F37" s="0" t="s">
        <v>20</v>
      </c>
      <c r="G37" s="0" t="s">
        <v>21</v>
      </c>
      <c r="H37" s="0" t="s">
        <v>253</v>
      </c>
      <c r="I37" s="0" t="s">
        <v>23</v>
      </c>
      <c r="J37" s="0" t="s">
        <v>24</v>
      </c>
      <c r="K37" s="2" t="n">
        <v>34919</v>
      </c>
      <c r="L37" s="0" t="s">
        <v>254</v>
      </c>
      <c r="M37" s="0" t="s">
        <v>255</v>
      </c>
      <c r="N37" s="1" t="n">
        <v>97766843</v>
      </c>
      <c r="O37" s="0" t="s">
        <v>256</v>
      </c>
    </row>
    <row r="38" customFormat="false" ht="14.25" hidden="false" customHeight="false" outlineLevel="0" collapsed="false">
      <c r="A38" s="0" t="s">
        <v>257</v>
      </c>
      <c r="B38" s="0" t="s">
        <v>258</v>
      </c>
      <c r="C38" s="0" t="s">
        <v>17</v>
      </c>
      <c r="D38" s="0" t="s">
        <v>48</v>
      </c>
      <c r="E38" s="0" t="s">
        <v>19</v>
      </c>
      <c r="F38" s="0" t="s">
        <v>20</v>
      </c>
      <c r="G38" s="0" t="s">
        <v>21</v>
      </c>
      <c r="H38" s="0" t="s">
        <v>259</v>
      </c>
      <c r="I38" s="0" t="s">
        <v>23</v>
      </c>
      <c r="J38" s="0" t="s">
        <v>41</v>
      </c>
      <c r="K38" s="2" t="n">
        <v>34792</v>
      </c>
      <c r="L38" s="0" t="s">
        <v>260</v>
      </c>
      <c r="M38" s="0" t="s">
        <v>261</v>
      </c>
      <c r="N38" s="1" t="n">
        <v>93766535</v>
      </c>
      <c r="O38" s="0" t="s">
        <v>68</v>
      </c>
    </row>
    <row r="39" customFormat="false" ht="14.25" hidden="false" customHeight="false" outlineLevel="0" collapsed="false">
      <c r="A39" s="0" t="s">
        <v>262</v>
      </c>
      <c r="B39" s="0" t="s">
        <v>263</v>
      </c>
      <c r="C39" s="0" t="s">
        <v>17</v>
      </c>
      <c r="D39" s="0" t="s">
        <v>48</v>
      </c>
      <c r="E39" s="0" t="s">
        <v>49</v>
      </c>
      <c r="F39" s="0" t="s">
        <v>20</v>
      </c>
      <c r="G39" s="0" t="s">
        <v>21</v>
      </c>
      <c r="H39" s="0" t="s">
        <v>264</v>
      </c>
      <c r="I39" s="0" t="s">
        <v>23</v>
      </c>
      <c r="J39" s="0" t="s">
        <v>41</v>
      </c>
      <c r="K39" s="2" t="n">
        <v>35654</v>
      </c>
      <c r="L39" s="0" t="s">
        <v>265</v>
      </c>
      <c r="M39" s="0" t="s">
        <v>266</v>
      </c>
      <c r="N39" s="1" t="n">
        <v>6587132044</v>
      </c>
      <c r="O39" s="0" t="s">
        <v>132</v>
      </c>
    </row>
    <row r="40" customFormat="false" ht="14.25" hidden="false" customHeight="false" outlineLevel="0" collapsed="false">
      <c r="A40" s="0" t="s">
        <v>267</v>
      </c>
      <c r="B40" s="0" t="s">
        <v>268</v>
      </c>
      <c r="C40" s="0" t="s">
        <v>17</v>
      </c>
      <c r="D40" s="0" t="s">
        <v>48</v>
      </c>
      <c r="E40" s="0" t="s">
        <v>19</v>
      </c>
      <c r="F40" s="0" t="s">
        <v>20</v>
      </c>
      <c r="G40" s="0" t="s">
        <v>21</v>
      </c>
      <c r="H40" s="0" t="s">
        <v>269</v>
      </c>
      <c r="I40" s="0" t="s">
        <v>23</v>
      </c>
      <c r="J40" s="0" t="s">
        <v>41</v>
      </c>
      <c r="K40" s="1" t="s">
        <v>270</v>
      </c>
      <c r="L40" s="0" t="s">
        <v>271</v>
      </c>
      <c r="M40" s="0" t="s">
        <v>272</v>
      </c>
      <c r="N40" s="1" t="n">
        <v>86524153</v>
      </c>
      <c r="O40" s="0" t="s">
        <v>138</v>
      </c>
    </row>
    <row r="41" customFormat="false" ht="14.25" hidden="false" customHeight="false" outlineLevel="0" collapsed="false">
      <c r="A41" s="0" t="s">
        <v>273</v>
      </c>
      <c r="B41" s="0" t="s">
        <v>274</v>
      </c>
      <c r="C41" s="0" t="s">
        <v>17</v>
      </c>
      <c r="D41" s="0" t="s">
        <v>48</v>
      </c>
      <c r="E41" s="0" t="s">
        <v>31</v>
      </c>
      <c r="F41" s="0" t="s">
        <v>20</v>
      </c>
      <c r="G41" s="0" t="s">
        <v>21</v>
      </c>
      <c r="H41" s="0" t="s">
        <v>275</v>
      </c>
      <c r="I41" s="0" t="s">
        <v>23</v>
      </c>
      <c r="J41" s="0" t="s">
        <v>41</v>
      </c>
      <c r="K41" s="1" t="s">
        <v>276</v>
      </c>
      <c r="L41" s="0" t="s">
        <v>277</v>
      </c>
      <c r="M41" s="0" t="s">
        <v>278</v>
      </c>
      <c r="N41" s="1" t="n">
        <v>97525701</v>
      </c>
      <c r="O41" s="0" t="s">
        <v>68</v>
      </c>
    </row>
    <row r="42" customFormat="false" ht="14.25" hidden="false" customHeight="false" outlineLevel="0" collapsed="false">
      <c r="A42" s="0" t="s">
        <v>279</v>
      </c>
      <c r="B42" s="0" t="s">
        <v>280</v>
      </c>
      <c r="C42" s="0" t="s">
        <v>17</v>
      </c>
      <c r="D42" s="0" t="s">
        <v>48</v>
      </c>
      <c r="E42" s="0" t="s">
        <v>141</v>
      </c>
      <c r="F42" s="0" t="s">
        <v>20</v>
      </c>
      <c r="G42" s="0" t="s">
        <v>21</v>
      </c>
      <c r="H42" s="0" t="s">
        <v>281</v>
      </c>
      <c r="I42" s="0" t="s">
        <v>23</v>
      </c>
      <c r="J42" s="0" t="s">
        <v>41</v>
      </c>
      <c r="K42" s="1" t="s">
        <v>282</v>
      </c>
      <c r="L42" s="0" t="s">
        <v>283</v>
      </c>
      <c r="M42" s="0" t="s">
        <v>284</v>
      </c>
      <c r="N42" s="1" t="n">
        <v>82424193</v>
      </c>
      <c r="O42" s="0" t="s">
        <v>68</v>
      </c>
    </row>
    <row r="43" customFormat="false" ht="14.25" hidden="false" customHeight="false" outlineLevel="0" collapsed="false">
      <c r="A43" s="0" t="s">
        <v>285</v>
      </c>
      <c r="B43" s="0" t="s">
        <v>286</v>
      </c>
      <c r="C43" s="0" t="s">
        <v>17</v>
      </c>
      <c r="D43" s="0" t="s">
        <v>48</v>
      </c>
      <c r="E43" s="0" t="s">
        <v>19</v>
      </c>
      <c r="F43" s="0" t="s">
        <v>20</v>
      </c>
      <c r="G43" s="0" t="s">
        <v>21</v>
      </c>
      <c r="H43" s="0" t="s">
        <v>287</v>
      </c>
      <c r="I43" s="0" t="s">
        <v>23</v>
      </c>
      <c r="J43" s="0" t="s">
        <v>41</v>
      </c>
      <c r="K43" s="1" t="s">
        <v>288</v>
      </c>
      <c r="L43" s="0" t="s">
        <v>289</v>
      </c>
      <c r="M43" s="0" t="s">
        <v>290</v>
      </c>
      <c r="N43" s="1" t="n">
        <v>6584053146</v>
      </c>
      <c r="O43" s="0" t="s">
        <v>291</v>
      </c>
    </row>
    <row r="44" customFormat="false" ht="14.25" hidden="false" customHeight="false" outlineLevel="0" collapsed="false">
      <c r="A44" s="0" t="s">
        <v>292</v>
      </c>
      <c r="B44" s="0" t="s">
        <v>293</v>
      </c>
      <c r="C44" s="0" t="s">
        <v>17</v>
      </c>
      <c r="D44" s="0" t="s">
        <v>48</v>
      </c>
      <c r="E44" s="0" t="s">
        <v>19</v>
      </c>
      <c r="F44" s="0" t="s">
        <v>20</v>
      </c>
      <c r="G44" s="0" t="s">
        <v>21</v>
      </c>
      <c r="H44" s="0" t="s">
        <v>294</v>
      </c>
      <c r="I44" s="0" t="s">
        <v>23</v>
      </c>
      <c r="J44" s="0" t="s">
        <v>41</v>
      </c>
      <c r="K44" s="1" t="s">
        <v>295</v>
      </c>
      <c r="L44" s="0" t="s">
        <v>296</v>
      </c>
      <c r="M44" s="0" t="s">
        <v>297</v>
      </c>
      <c r="N44" s="1" t="n">
        <v>93733586</v>
      </c>
      <c r="O44" s="0" t="s">
        <v>54</v>
      </c>
    </row>
    <row r="45" customFormat="false" ht="14.25" hidden="false" customHeight="false" outlineLevel="0" collapsed="false">
      <c r="A45" s="0" t="s">
        <v>298</v>
      </c>
      <c r="B45" s="0" t="s">
        <v>299</v>
      </c>
      <c r="C45" s="0" t="s">
        <v>17</v>
      </c>
      <c r="D45" s="0" t="s">
        <v>48</v>
      </c>
      <c r="E45" s="0" t="s">
        <v>31</v>
      </c>
      <c r="F45" s="0" t="s">
        <v>20</v>
      </c>
      <c r="G45" s="0" t="s">
        <v>21</v>
      </c>
      <c r="H45" s="0" t="s">
        <v>300</v>
      </c>
      <c r="I45" s="0" t="s">
        <v>23</v>
      </c>
      <c r="J45" s="0" t="s">
        <v>41</v>
      </c>
      <c r="K45" s="2" t="n">
        <v>34650</v>
      </c>
      <c r="L45" s="0" t="s">
        <v>301</v>
      </c>
      <c r="M45" s="0" t="s">
        <v>302</v>
      </c>
      <c r="N45" s="1" t="n">
        <v>84687238</v>
      </c>
      <c r="O45" s="0" t="s">
        <v>61</v>
      </c>
    </row>
    <row r="46" customFormat="false" ht="14.25" hidden="false" customHeight="false" outlineLevel="0" collapsed="false">
      <c r="A46" s="0" t="s">
        <v>303</v>
      </c>
      <c r="B46" s="0" t="s">
        <v>304</v>
      </c>
      <c r="C46" s="0" t="s">
        <v>17</v>
      </c>
      <c r="D46" s="0" t="s">
        <v>48</v>
      </c>
      <c r="E46" s="0" t="s">
        <v>31</v>
      </c>
      <c r="F46" s="0" t="s">
        <v>20</v>
      </c>
      <c r="G46" s="0" t="s">
        <v>21</v>
      </c>
      <c r="H46" s="0" t="s">
        <v>305</v>
      </c>
      <c r="I46" s="0" t="s">
        <v>23</v>
      </c>
      <c r="J46" s="0" t="s">
        <v>24</v>
      </c>
      <c r="K46" s="2" t="n">
        <v>34791</v>
      </c>
      <c r="L46" s="0" t="s">
        <v>306</v>
      </c>
      <c r="M46" s="0" t="s">
        <v>307</v>
      </c>
      <c r="N46" s="1" t="n">
        <v>96805720</v>
      </c>
      <c r="O46" s="0" t="s">
        <v>68</v>
      </c>
    </row>
    <row r="47" customFormat="false" ht="14.25" hidden="false" customHeight="false" outlineLevel="0" collapsed="false">
      <c r="A47" s="0" t="s">
        <v>308</v>
      </c>
      <c r="B47" s="0" t="s">
        <v>309</v>
      </c>
      <c r="C47" s="0" t="s">
        <v>17</v>
      </c>
      <c r="D47" s="0" t="s">
        <v>48</v>
      </c>
      <c r="E47" s="0" t="s">
        <v>31</v>
      </c>
      <c r="F47" s="0" t="s">
        <v>20</v>
      </c>
      <c r="G47" s="0" t="s">
        <v>21</v>
      </c>
      <c r="H47" s="0" t="s">
        <v>310</v>
      </c>
      <c r="I47" s="0" t="s">
        <v>23</v>
      </c>
      <c r="J47" s="0" t="s">
        <v>41</v>
      </c>
      <c r="K47" s="2" t="n">
        <v>34121</v>
      </c>
      <c r="L47" s="0" t="s">
        <v>311</v>
      </c>
      <c r="M47" s="0" t="s">
        <v>312</v>
      </c>
      <c r="N47" s="1" t="n">
        <v>81113039</v>
      </c>
      <c r="O47" s="0" t="s">
        <v>68</v>
      </c>
    </row>
    <row r="48" customFormat="false" ht="14.25" hidden="false" customHeight="false" outlineLevel="0" collapsed="false">
      <c r="A48" s="0" t="s">
        <v>313</v>
      </c>
      <c r="B48" s="0" t="s">
        <v>314</v>
      </c>
      <c r="C48" s="0" t="s">
        <v>17</v>
      </c>
      <c r="D48" s="0" t="s">
        <v>48</v>
      </c>
      <c r="E48" s="0" t="s">
        <v>19</v>
      </c>
      <c r="F48" s="0" t="s">
        <v>20</v>
      </c>
      <c r="G48" s="0" t="s">
        <v>21</v>
      </c>
      <c r="H48" s="0" t="s">
        <v>315</v>
      </c>
      <c r="I48" s="0" t="s">
        <v>23</v>
      </c>
      <c r="J48" s="0" t="s">
        <v>41</v>
      </c>
      <c r="K48" s="1" t="s">
        <v>316</v>
      </c>
      <c r="L48" s="0" t="s">
        <v>317</v>
      </c>
      <c r="M48" s="0" t="s">
        <v>318</v>
      </c>
      <c r="N48" s="1" t="n">
        <v>86523867</v>
      </c>
      <c r="O48" s="0" t="s">
        <v>138</v>
      </c>
    </row>
    <row r="49" customFormat="false" ht="14.25" hidden="false" customHeight="false" outlineLevel="0" collapsed="false">
      <c r="A49" s="0" t="s">
        <v>319</v>
      </c>
      <c r="B49" s="0" t="s">
        <v>320</v>
      </c>
      <c r="C49" s="0" t="s">
        <v>17</v>
      </c>
      <c r="D49" s="0" t="s">
        <v>48</v>
      </c>
      <c r="E49" s="0" t="s">
        <v>19</v>
      </c>
      <c r="F49" s="0" t="s">
        <v>20</v>
      </c>
      <c r="G49" s="0" t="s">
        <v>21</v>
      </c>
      <c r="H49" s="0" t="s">
        <v>321</v>
      </c>
      <c r="I49" s="0" t="s">
        <v>23</v>
      </c>
      <c r="J49" s="0" t="s">
        <v>41</v>
      </c>
      <c r="K49" s="1" t="s">
        <v>322</v>
      </c>
      <c r="L49" s="0" t="s">
        <v>323</v>
      </c>
      <c r="M49" s="0" t="s">
        <v>324</v>
      </c>
      <c r="N49" s="1" t="n">
        <v>85252712</v>
      </c>
      <c r="O49" s="0" t="s">
        <v>68</v>
      </c>
    </row>
    <row r="50" customFormat="false" ht="14.25" hidden="false" customHeight="false" outlineLevel="0" collapsed="false">
      <c r="A50" s="0" t="s">
        <v>325</v>
      </c>
      <c r="B50" s="0" t="s">
        <v>326</v>
      </c>
      <c r="C50" s="0" t="s">
        <v>154</v>
      </c>
      <c r="D50" s="0" t="s">
        <v>18</v>
      </c>
      <c r="E50" s="0" t="s">
        <v>19</v>
      </c>
      <c r="F50" s="0" t="s">
        <v>20</v>
      </c>
      <c r="G50" s="0" t="s">
        <v>155</v>
      </c>
      <c r="H50" s="0" t="s">
        <v>327</v>
      </c>
      <c r="I50" s="0" t="s">
        <v>23</v>
      </c>
      <c r="J50" s="0" t="s">
        <v>41</v>
      </c>
      <c r="K50" s="2" t="n">
        <v>32608</v>
      </c>
      <c r="L50" s="0" t="s">
        <v>328</v>
      </c>
      <c r="N50" s="0"/>
      <c r="O50" s="0" t="s">
        <v>329</v>
      </c>
    </row>
    <row r="51" customFormat="false" ht="14.25" hidden="false" customHeight="false" outlineLevel="0" collapsed="false">
      <c r="A51" s="0" t="s">
        <v>330</v>
      </c>
      <c r="B51" s="0" t="s">
        <v>331</v>
      </c>
      <c r="C51" s="0" t="s">
        <v>17</v>
      </c>
      <c r="D51" s="0" t="s">
        <v>48</v>
      </c>
      <c r="E51" s="0" t="s">
        <v>31</v>
      </c>
      <c r="F51" s="0" t="s">
        <v>20</v>
      </c>
      <c r="G51" s="0" t="s">
        <v>155</v>
      </c>
      <c r="H51" s="0" t="s">
        <v>332</v>
      </c>
      <c r="I51" s="0" t="s">
        <v>23</v>
      </c>
      <c r="J51" s="0" t="s">
        <v>41</v>
      </c>
      <c r="K51" s="1" t="s">
        <v>333</v>
      </c>
      <c r="L51" s="0" t="s">
        <v>334</v>
      </c>
      <c r="M51" s="0" t="s">
        <v>335</v>
      </c>
      <c r="N51" s="1" t="n">
        <v>90605563</v>
      </c>
      <c r="O51" s="0" t="s">
        <v>291</v>
      </c>
    </row>
    <row r="52" customFormat="false" ht="14.25" hidden="false" customHeight="false" outlineLevel="0" collapsed="false">
      <c r="A52" s="0" t="s">
        <v>336</v>
      </c>
      <c r="B52" s="0" t="s">
        <v>337</v>
      </c>
      <c r="C52" s="0" t="s">
        <v>17</v>
      </c>
      <c r="D52" s="0" t="s">
        <v>48</v>
      </c>
      <c r="E52" s="0" t="s">
        <v>31</v>
      </c>
      <c r="F52" s="0" t="s">
        <v>20</v>
      </c>
      <c r="G52" s="0" t="s">
        <v>155</v>
      </c>
      <c r="H52" s="0" t="s">
        <v>338</v>
      </c>
      <c r="I52" s="0" t="s">
        <v>23</v>
      </c>
      <c r="J52" s="0" t="s">
        <v>41</v>
      </c>
      <c r="K52" s="2" t="n">
        <v>34710</v>
      </c>
      <c r="L52" s="0" t="s">
        <v>339</v>
      </c>
      <c r="M52" s="0" t="s">
        <v>340</v>
      </c>
      <c r="N52" s="1" t="n">
        <v>82986660</v>
      </c>
      <c r="O52" s="0" t="s">
        <v>341</v>
      </c>
    </row>
    <row r="53" customFormat="false" ht="14.25" hidden="false" customHeight="false" outlineLevel="0" collapsed="false">
      <c r="A53" s="0" t="s">
        <v>342</v>
      </c>
      <c r="B53" s="0" t="s">
        <v>343</v>
      </c>
      <c r="C53" s="0" t="s">
        <v>154</v>
      </c>
      <c r="D53" s="0" t="s">
        <v>18</v>
      </c>
      <c r="E53" s="0" t="s">
        <v>19</v>
      </c>
      <c r="F53" s="0" t="s">
        <v>20</v>
      </c>
      <c r="G53" s="0" t="s">
        <v>155</v>
      </c>
      <c r="H53" s="0" t="s">
        <v>344</v>
      </c>
      <c r="I53" s="0" t="s">
        <v>23</v>
      </c>
      <c r="J53" s="0" t="s">
        <v>24</v>
      </c>
      <c r="K53" s="2" t="n">
        <v>35279</v>
      </c>
      <c r="L53" s="0" t="s">
        <v>345</v>
      </c>
      <c r="M53" s="0" t="s">
        <v>346</v>
      </c>
      <c r="N53" s="1" t="n">
        <f aca="false">86-15629032025</f>
        <v>-15629031939</v>
      </c>
      <c r="O53" s="0" t="s">
        <v>347</v>
      </c>
    </row>
    <row r="54" customFormat="false" ht="14.25" hidden="false" customHeight="false" outlineLevel="0" collapsed="false">
      <c r="A54" s="0" t="s">
        <v>348</v>
      </c>
      <c r="B54" s="0" t="s">
        <v>349</v>
      </c>
      <c r="C54" s="0" t="s">
        <v>154</v>
      </c>
      <c r="D54" s="0" t="s">
        <v>48</v>
      </c>
      <c r="E54" s="0" t="s">
        <v>31</v>
      </c>
      <c r="F54" s="0" t="s">
        <v>20</v>
      </c>
      <c r="G54" s="0" t="s">
        <v>155</v>
      </c>
      <c r="H54" s="0" t="s">
        <v>350</v>
      </c>
      <c r="I54" s="0" t="s">
        <v>23</v>
      </c>
      <c r="J54" s="0" t="s">
        <v>41</v>
      </c>
      <c r="K54" s="1" t="s">
        <v>351</v>
      </c>
      <c r="L54" s="0" t="s">
        <v>352</v>
      </c>
      <c r="M54" s="0" t="s">
        <v>353</v>
      </c>
      <c r="N54" s="1" t="n">
        <v>84882790</v>
      </c>
      <c r="O54" s="0" t="s">
        <v>354</v>
      </c>
    </row>
    <row r="55" customFormat="false" ht="14.25" hidden="false" customHeight="false" outlineLevel="0" collapsed="false">
      <c r="A55" s="0" t="s">
        <v>355</v>
      </c>
      <c r="B55" s="0" t="s">
        <v>356</v>
      </c>
      <c r="C55" s="0" t="s">
        <v>154</v>
      </c>
      <c r="D55" s="0" t="s">
        <v>48</v>
      </c>
      <c r="E55" s="0" t="s">
        <v>31</v>
      </c>
      <c r="F55" s="0" t="s">
        <v>20</v>
      </c>
      <c r="G55" s="0" t="s">
        <v>155</v>
      </c>
      <c r="H55" s="0" t="s">
        <v>357</v>
      </c>
      <c r="I55" s="0" t="s">
        <v>23</v>
      </c>
      <c r="J55" s="0" t="s">
        <v>24</v>
      </c>
      <c r="K55" s="1" t="s">
        <v>358</v>
      </c>
      <c r="L55" s="0" t="s">
        <v>359</v>
      </c>
      <c r="M55" s="0" t="s">
        <v>360</v>
      </c>
      <c r="N55" s="1" t="n">
        <v>97247680</v>
      </c>
      <c r="O55" s="0" t="s">
        <v>361</v>
      </c>
    </row>
    <row r="56" customFormat="false" ht="14.25" hidden="false" customHeight="false" outlineLevel="0" collapsed="false">
      <c r="A56" s="0" t="s">
        <v>362</v>
      </c>
      <c r="B56" s="0" t="s">
        <v>363</v>
      </c>
      <c r="C56" s="0" t="s">
        <v>17</v>
      </c>
      <c r="D56" s="0" t="s">
        <v>18</v>
      </c>
      <c r="E56" s="0" t="s">
        <v>49</v>
      </c>
      <c r="F56" s="0" t="s">
        <v>20</v>
      </c>
      <c r="G56" s="0" t="s">
        <v>155</v>
      </c>
      <c r="H56" s="0" t="s">
        <v>364</v>
      </c>
      <c r="I56" s="0" t="s">
        <v>23</v>
      </c>
      <c r="J56" s="0" t="s">
        <v>41</v>
      </c>
      <c r="K56" s="1" t="s">
        <v>365</v>
      </c>
      <c r="L56" s="0" t="s">
        <v>366</v>
      </c>
      <c r="M56" s="0" t="s">
        <v>367</v>
      </c>
      <c r="N56" s="0"/>
      <c r="O56" s="0" t="s">
        <v>368</v>
      </c>
    </row>
    <row r="57" customFormat="false" ht="14.25" hidden="false" customHeight="false" outlineLevel="0" collapsed="false">
      <c r="A57" s="0" t="s">
        <v>369</v>
      </c>
      <c r="B57" s="0" t="s">
        <v>370</v>
      </c>
      <c r="C57" s="0" t="s">
        <v>154</v>
      </c>
      <c r="D57" s="0" t="s">
        <v>48</v>
      </c>
      <c r="E57" s="0" t="s">
        <v>31</v>
      </c>
      <c r="F57" s="0" t="s">
        <v>20</v>
      </c>
      <c r="G57" s="0" t="s">
        <v>155</v>
      </c>
      <c r="H57" s="0" t="s">
        <v>371</v>
      </c>
      <c r="I57" s="0" t="s">
        <v>23</v>
      </c>
      <c r="J57" s="0" t="s">
        <v>41</v>
      </c>
      <c r="K57" s="1" t="s">
        <v>372</v>
      </c>
      <c r="L57" s="0" t="s">
        <v>373</v>
      </c>
      <c r="M57" s="0" t="s">
        <v>374</v>
      </c>
      <c r="N57" s="1" t="s">
        <v>375</v>
      </c>
      <c r="O57" s="0" t="s">
        <v>361</v>
      </c>
    </row>
    <row r="58" customFormat="false" ht="14.25" hidden="false" customHeight="false" outlineLevel="0" collapsed="false">
      <c r="A58" s="0" t="s">
        <v>376</v>
      </c>
      <c r="B58" s="0" t="s">
        <v>377</v>
      </c>
      <c r="C58" s="0" t="s">
        <v>154</v>
      </c>
      <c r="D58" s="0" t="s">
        <v>48</v>
      </c>
      <c r="E58" s="0" t="s">
        <v>31</v>
      </c>
      <c r="F58" s="0" t="s">
        <v>20</v>
      </c>
      <c r="G58" s="0" t="s">
        <v>155</v>
      </c>
      <c r="H58" s="0" t="s">
        <v>378</v>
      </c>
      <c r="I58" s="0" t="s">
        <v>23</v>
      </c>
      <c r="J58" s="0" t="s">
        <v>41</v>
      </c>
      <c r="K58" s="1" t="s">
        <v>379</v>
      </c>
      <c r="L58" s="0" t="s">
        <v>380</v>
      </c>
      <c r="M58" s="0" t="s">
        <v>381</v>
      </c>
      <c r="N58" s="1" t="n">
        <v>94609593</v>
      </c>
      <c r="O58" s="0" t="s">
        <v>291</v>
      </c>
    </row>
    <row r="59" customFormat="false" ht="14.25" hidden="false" customHeight="false" outlineLevel="0" collapsed="false">
      <c r="A59" s="0" t="s">
        <v>382</v>
      </c>
      <c r="B59" s="0" t="s">
        <v>383</v>
      </c>
      <c r="C59" s="0" t="s">
        <v>154</v>
      </c>
      <c r="D59" s="0" t="s">
        <v>48</v>
      </c>
      <c r="E59" s="0" t="s">
        <v>49</v>
      </c>
      <c r="F59" s="0" t="s">
        <v>20</v>
      </c>
      <c r="G59" s="0" t="s">
        <v>21</v>
      </c>
      <c r="H59" s="0" t="s">
        <v>384</v>
      </c>
      <c r="I59" s="0" t="s">
        <v>23</v>
      </c>
      <c r="J59" s="0" t="s">
        <v>41</v>
      </c>
      <c r="K59" s="1" t="s">
        <v>385</v>
      </c>
      <c r="L59" s="0" t="s">
        <v>386</v>
      </c>
      <c r="M59" s="0" t="s">
        <v>387</v>
      </c>
      <c r="N59" s="1" t="n">
        <v>98564225</v>
      </c>
      <c r="O59" s="0" t="s">
        <v>54</v>
      </c>
    </row>
    <row r="60" customFormat="false" ht="14.25" hidden="false" customHeight="false" outlineLevel="0" collapsed="false">
      <c r="A60" s="0" t="s">
        <v>388</v>
      </c>
      <c r="B60" s="0" t="s">
        <v>389</v>
      </c>
      <c r="C60" s="0" t="s">
        <v>154</v>
      </c>
      <c r="D60" s="0" t="s">
        <v>48</v>
      </c>
      <c r="E60" s="0" t="s">
        <v>19</v>
      </c>
      <c r="F60" s="0" t="s">
        <v>20</v>
      </c>
      <c r="G60" s="0" t="s">
        <v>21</v>
      </c>
      <c r="H60" s="0" t="s">
        <v>390</v>
      </c>
      <c r="I60" s="0" t="s">
        <v>23</v>
      </c>
      <c r="J60" s="0" t="s">
        <v>41</v>
      </c>
      <c r="K60" s="2" t="n">
        <v>35038</v>
      </c>
      <c r="L60" s="0" t="s">
        <v>391</v>
      </c>
      <c r="M60" s="0" t="s">
        <v>392</v>
      </c>
      <c r="N60" s="1" t="n">
        <v>81534877</v>
      </c>
      <c r="O60" s="0" t="s">
        <v>61</v>
      </c>
    </row>
    <row r="61" customFormat="false" ht="14.25" hidden="false" customHeight="false" outlineLevel="0" collapsed="false">
      <c r="A61" s="0" t="s">
        <v>393</v>
      </c>
      <c r="B61" s="0" t="s">
        <v>394</v>
      </c>
      <c r="C61" s="0" t="s">
        <v>154</v>
      </c>
      <c r="D61" s="0" t="s">
        <v>48</v>
      </c>
      <c r="E61" s="0" t="s">
        <v>49</v>
      </c>
      <c r="F61" s="0" t="s">
        <v>20</v>
      </c>
      <c r="G61" s="0" t="s">
        <v>21</v>
      </c>
      <c r="H61" s="0" t="s">
        <v>395</v>
      </c>
      <c r="I61" s="0" t="s">
        <v>23</v>
      </c>
      <c r="J61" s="0" t="s">
        <v>24</v>
      </c>
      <c r="K61" s="1" t="s">
        <v>179</v>
      </c>
      <c r="L61" s="0" t="s">
        <v>396</v>
      </c>
      <c r="M61" s="0" t="s">
        <v>397</v>
      </c>
      <c r="N61" s="1" t="n">
        <v>97581496</v>
      </c>
      <c r="O61" s="0" t="s">
        <v>68</v>
      </c>
    </row>
    <row r="62" customFormat="false" ht="14.25" hidden="false" customHeight="false" outlineLevel="0" collapsed="false">
      <c r="A62" s="0" t="s">
        <v>398</v>
      </c>
      <c r="B62" s="0" t="s">
        <v>399</v>
      </c>
      <c r="C62" s="0" t="s">
        <v>154</v>
      </c>
      <c r="D62" s="0" t="s">
        <v>48</v>
      </c>
      <c r="E62" s="0" t="s">
        <v>19</v>
      </c>
      <c r="F62" s="0" t="s">
        <v>20</v>
      </c>
      <c r="G62" s="0" t="s">
        <v>21</v>
      </c>
      <c r="H62" s="0" t="s">
        <v>400</v>
      </c>
      <c r="I62" s="0" t="s">
        <v>23</v>
      </c>
      <c r="J62" s="0" t="s">
        <v>41</v>
      </c>
      <c r="K62" s="2" t="n">
        <v>35316</v>
      </c>
      <c r="L62" s="0" t="s">
        <v>401</v>
      </c>
      <c r="M62" s="0" t="s">
        <v>402</v>
      </c>
      <c r="N62" s="1" t="n">
        <v>6582662293</v>
      </c>
      <c r="O62" s="0" t="s">
        <v>61</v>
      </c>
    </row>
    <row r="63" customFormat="false" ht="14.25" hidden="false" customHeight="false" outlineLevel="0" collapsed="false">
      <c r="A63" s="0" t="s">
        <v>403</v>
      </c>
      <c r="B63" s="0" t="s">
        <v>404</v>
      </c>
      <c r="C63" s="0" t="s">
        <v>154</v>
      </c>
      <c r="D63" s="0" t="s">
        <v>18</v>
      </c>
      <c r="E63" s="0" t="s">
        <v>405</v>
      </c>
      <c r="F63" s="0" t="s">
        <v>20</v>
      </c>
      <c r="G63" s="0" t="s">
        <v>21</v>
      </c>
      <c r="H63" s="0" t="s">
        <v>406</v>
      </c>
      <c r="I63" s="0" t="s">
        <v>23</v>
      </c>
      <c r="J63" s="0" t="s">
        <v>24</v>
      </c>
      <c r="K63" s="2" t="n">
        <v>33484</v>
      </c>
      <c r="L63" s="0" t="s">
        <v>407</v>
      </c>
      <c r="M63" s="0" t="s">
        <v>408</v>
      </c>
      <c r="N63" s="1" t="n">
        <v>91611246</v>
      </c>
      <c r="O63" s="0" t="s">
        <v>409</v>
      </c>
    </row>
    <row r="64" customFormat="false" ht="14.25" hidden="false" customHeight="false" outlineLevel="0" collapsed="false">
      <c r="A64" s="0" t="s">
        <v>410</v>
      </c>
      <c r="B64" s="0" t="s">
        <v>411</v>
      </c>
      <c r="C64" s="0" t="s">
        <v>154</v>
      </c>
      <c r="D64" s="0" t="s">
        <v>48</v>
      </c>
      <c r="E64" s="0" t="s">
        <v>19</v>
      </c>
      <c r="F64" s="0" t="s">
        <v>20</v>
      </c>
      <c r="G64" s="0" t="s">
        <v>21</v>
      </c>
      <c r="H64" s="0" t="s">
        <v>412</v>
      </c>
      <c r="I64" s="0" t="s">
        <v>23</v>
      </c>
      <c r="J64" s="0" t="s">
        <v>41</v>
      </c>
      <c r="K64" s="2" t="n">
        <v>35773</v>
      </c>
      <c r="L64" s="0" t="s">
        <v>413</v>
      </c>
      <c r="M64" s="0" t="s">
        <v>414</v>
      </c>
      <c r="N64" s="1" t="n">
        <v>86528090</v>
      </c>
      <c r="O64" s="0" t="s">
        <v>415</v>
      </c>
    </row>
    <row r="65" customFormat="false" ht="14.25" hidden="false" customHeight="false" outlineLevel="0" collapsed="false">
      <c r="A65" s="0" t="s">
        <v>416</v>
      </c>
      <c r="B65" s="0" t="s">
        <v>417</v>
      </c>
      <c r="C65" s="0" t="s">
        <v>154</v>
      </c>
      <c r="D65" s="0" t="s">
        <v>18</v>
      </c>
      <c r="E65" s="0" t="s">
        <v>19</v>
      </c>
      <c r="F65" s="0" t="s">
        <v>20</v>
      </c>
      <c r="G65" s="0" t="s">
        <v>21</v>
      </c>
      <c r="H65" s="0" t="s">
        <v>418</v>
      </c>
      <c r="I65" s="0" t="s">
        <v>23</v>
      </c>
      <c r="J65" s="0" t="s">
        <v>41</v>
      </c>
      <c r="K65" s="1" t="s">
        <v>419</v>
      </c>
      <c r="L65" s="0" t="s">
        <v>420</v>
      </c>
      <c r="M65" s="0" t="s">
        <v>421</v>
      </c>
      <c r="N65" s="0"/>
      <c r="O65" s="0" t="s">
        <v>81</v>
      </c>
    </row>
    <row r="66" customFormat="false" ht="14.25" hidden="false" customHeight="false" outlineLevel="0" collapsed="false">
      <c r="A66" s="0" t="s">
        <v>422</v>
      </c>
      <c r="B66" s="0" t="s">
        <v>423</v>
      </c>
      <c r="C66" s="0" t="s">
        <v>154</v>
      </c>
      <c r="D66" s="0" t="s">
        <v>48</v>
      </c>
      <c r="E66" s="0" t="s">
        <v>141</v>
      </c>
      <c r="F66" s="0" t="s">
        <v>20</v>
      </c>
      <c r="G66" s="0" t="s">
        <v>21</v>
      </c>
      <c r="H66" s="0" t="s">
        <v>424</v>
      </c>
      <c r="I66" s="0" t="s">
        <v>23</v>
      </c>
      <c r="J66" s="0" t="s">
        <v>41</v>
      </c>
      <c r="K66" s="2" t="n">
        <v>35859</v>
      </c>
      <c r="L66" s="0" t="s">
        <v>425</v>
      </c>
      <c r="M66" s="0" t="s">
        <v>426</v>
      </c>
      <c r="N66" s="1" t="n">
        <v>6287851266000</v>
      </c>
      <c r="O66" s="0" t="s">
        <v>341</v>
      </c>
    </row>
    <row r="67" customFormat="false" ht="14.25" hidden="false" customHeight="false" outlineLevel="0" collapsed="false">
      <c r="A67" s="0" t="s">
        <v>427</v>
      </c>
      <c r="B67" s="0" t="s">
        <v>428</v>
      </c>
      <c r="C67" s="0" t="s">
        <v>154</v>
      </c>
      <c r="D67" s="0" t="s">
        <v>48</v>
      </c>
      <c r="E67" s="0" t="s">
        <v>31</v>
      </c>
      <c r="F67" s="0" t="s">
        <v>20</v>
      </c>
      <c r="G67" s="0" t="s">
        <v>21</v>
      </c>
      <c r="H67" s="0" t="s">
        <v>429</v>
      </c>
      <c r="I67" s="0" t="s">
        <v>23</v>
      </c>
      <c r="J67" s="0" t="s">
        <v>41</v>
      </c>
      <c r="K67" s="2" t="n">
        <v>35313</v>
      </c>
      <c r="L67" s="0" t="s">
        <v>430</v>
      </c>
      <c r="M67" s="0" t="s">
        <v>431</v>
      </c>
      <c r="N67" s="1" t="n">
        <v>91291170</v>
      </c>
      <c r="O67" s="0" t="s">
        <v>132</v>
      </c>
    </row>
    <row r="68" customFormat="false" ht="14.25" hidden="false" customHeight="false" outlineLevel="0" collapsed="false">
      <c r="A68" s="0" t="s">
        <v>432</v>
      </c>
      <c r="B68" s="0" t="s">
        <v>433</v>
      </c>
      <c r="C68" s="0" t="s">
        <v>154</v>
      </c>
      <c r="D68" s="0" t="s">
        <v>48</v>
      </c>
      <c r="E68" s="0" t="s">
        <v>141</v>
      </c>
      <c r="F68" s="0" t="s">
        <v>20</v>
      </c>
      <c r="G68" s="0" t="s">
        <v>21</v>
      </c>
      <c r="H68" s="0" t="s">
        <v>434</v>
      </c>
      <c r="I68" s="0" t="s">
        <v>23</v>
      </c>
      <c r="J68" s="0" t="s">
        <v>41</v>
      </c>
      <c r="K68" s="1" t="s">
        <v>435</v>
      </c>
      <c r="L68" s="0" t="s">
        <v>436</v>
      </c>
      <c r="M68" s="0" t="s">
        <v>437</v>
      </c>
      <c r="N68" s="1" t="n">
        <v>6591660472</v>
      </c>
      <c r="O68" s="0" t="s">
        <v>61</v>
      </c>
    </row>
    <row r="69" customFormat="false" ht="14.25" hidden="false" customHeight="false" outlineLevel="0" collapsed="false">
      <c r="A69" s="0" t="s">
        <v>438</v>
      </c>
      <c r="B69" s="0" t="s">
        <v>439</v>
      </c>
      <c r="C69" s="0" t="s">
        <v>154</v>
      </c>
      <c r="D69" s="0" t="s">
        <v>48</v>
      </c>
      <c r="E69" s="0" t="s">
        <v>19</v>
      </c>
      <c r="F69" s="0" t="s">
        <v>20</v>
      </c>
      <c r="G69" s="0" t="s">
        <v>21</v>
      </c>
      <c r="H69" s="0" t="s">
        <v>440</v>
      </c>
      <c r="I69" s="0" t="s">
        <v>23</v>
      </c>
      <c r="J69" s="0" t="s">
        <v>41</v>
      </c>
      <c r="K69" s="1" t="s">
        <v>441</v>
      </c>
      <c r="L69" s="0" t="s">
        <v>442</v>
      </c>
      <c r="M69" s="0" t="s">
        <v>443</v>
      </c>
      <c r="N69" s="1" t="n">
        <v>82662664</v>
      </c>
      <c r="O69" s="0" t="s">
        <v>138</v>
      </c>
    </row>
    <row r="70" customFormat="false" ht="14.25" hidden="false" customHeight="false" outlineLevel="0" collapsed="false">
      <c r="A70" s="0" t="s">
        <v>444</v>
      </c>
      <c r="B70" s="0" t="s">
        <v>445</v>
      </c>
      <c r="C70" s="0" t="s">
        <v>154</v>
      </c>
      <c r="D70" s="0" t="s">
        <v>48</v>
      </c>
      <c r="E70" s="0" t="s">
        <v>141</v>
      </c>
      <c r="F70" s="0" t="s">
        <v>20</v>
      </c>
      <c r="G70" s="0" t="s">
        <v>21</v>
      </c>
      <c r="H70" s="0" t="s">
        <v>446</v>
      </c>
      <c r="I70" s="0" t="s">
        <v>23</v>
      </c>
      <c r="J70" s="0" t="s">
        <v>41</v>
      </c>
      <c r="K70" s="1" t="s">
        <v>447</v>
      </c>
      <c r="L70" s="0" t="s">
        <v>448</v>
      </c>
      <c r="M70" s="0" t="s">
        <v>449</v>
      </c>
      <c r="N70" s="1" t="n">
        <v>6586201830</v>
      </c>
      <c r="O70" s="0" t="s">
        <v>132</v>
      </c>
    </row>
    <row r="71" customFormat="false" ht="14.25" hidden="false" customHeight="false" outlineLevel="0" collapsed="false">
      <c r="A71" s="0" t="s">
        <v>450</v>
      </c>
      <c r="B71" s="0" t="s">
        <v>451</v>
      </c>
      <c r="C71" s="0" t="s">
        <v>154</v>
      </c>
      <c r="D71" s="0" t="s">
        <v>48</v>
      </c>
      <c r="E71" s="0" t="s">
        <v>31</v>
      </c>
      <c r="F71" s="0" t="s">
        <v>20</v>
      </c>
      <c r="G71" s="0" t="s">
        <v>21</v>
      </c>
      <c r="H71" s="0" t="s">
        <v>452</v>
      </c>
      <c r="I71" s="0" t="s">
        <v>23</v>
      </c>
      <c r="J71" s="0" t="s">
        <v>41</v>
      </c>
      <c r="K71" s="2" t="n">
        <v>35614</v>
      </c>
      <c r="L71" s="0" t="s">
        <v>453</v>
      </c>
      <c r="M71" s="0" t="s">
        <v>454</v>
      </c>
      <c r="N71" s="1" t="n">
        <v>91003266</v>
      </c>
      <c r="O71" s="0" t="s">
        <v>68</v>
      </c>
    </row>
    <row r="72" customFormat="false" ht="14.25" hidden="false" customHeight="false" outlineLevel="0" collapsed="false">
      <c r="A72" s="0" t="s">
        <v>455</v>
      </c>
      <c r="B72" s="0" t="s">
        <v>456</v>
      </c>
      <c r="C72" s="0" t="s">
        <v>154</v>
      </c>
      <c r="D72" s="0" t="s">
        <v>18</v>
      </c>
      <c r="E72" s="0" t="s">
        <v>102</v>
      </c>
      <c r="F72" s="0" t="s">
        <v>20</v>
      </c>
      <c r="G72" s="0" t="s">
        <v>21</v>
      </c>
      <c r="H72" s="0" t="s">
        <v>457</v>
      </c>
      <c r="I72" s="0" t="s">
        <v>23</v>
      </c>
      <c r="J72" s="0" t="s">
        <v>41</v>
      </c>
      <c r="K72" s="2" t="n">
        <v>34493</v>
      </c>
      <c r="L72" s="0" t="s">
        <v>458</v>
      </c>
      <c r="M72" s="0" t="s">
        <v>459</v>
      </c>
      <c r="N72" s="0"/>
      <c r="O72" s="0" t="s">
        <v>409</v>
      </c>
    </row>
    <row r="73" customFormat="false" ht="14.25" hidden="false" customHeight="false" outlineLevel="0" collapsed="false">
      <c r="A73" s="0" t="s">
        <v>460</v>
      </c>
      <c r="B73" s="0" t="s">
        <v>461</v>
      </c>
      <c r="C73" s="0" t="s">
        <v>154</v>
      </c>
      <c r="D73" s="0" t="s">
        <v>48</v>
      </c>
      <c r="E73" s="0" t="s">
        <v>31</v>
      </c>
      <c r="F73" s="0" t="s">
        <v>20</v>
      </c>
      <c r="G73" s="0" t="s">
        <v>21</v>
      </c>
      <c r="H73" s="0" t="s">
        <v>462</v>
      </c>
      <c r="I73" s="0" t="s">
        <v>23</v>
      </c>
      <c r="J73" s="0" t="s">
        <v>41</v>
      </c>
      <c r="K73" s="1" t="s">
        <v>463</v>
      </c>
      <c r="L73" s="0" t="s">
        <v>464</v>
      </c>
      <c r="M73" s="0" t="s">
        <v>465</v>
      </c>
      <c r="N73" s="1" t="n">
        <v>92972000</v>
      </c>
      <c r="O73" s="0" t="s">
        <v>132</v>
      </c>
    </row>
    <row r="74" customFormat="false" ht="14.25" hidden="false" customHeight="false" outlineLevel="0" collapsed="false">
      <c r="A74" s="0" t="s">
        <v>466</v>
      </c>
      <c r="B74" s="0" t="s">
        <v>467</v>
      </c>
      <c r="C74" s="0" t="s">
        <v>154</v>
      </c>
      <c r="D74" s="0" t="s">
        <v>48</v>
      </c>
      <c r="E74" s="0" t="s">
        <v>19</v>
      </c>
      <c r="F74" s="0" t="s">
        <v>20</v>
      </c>
      <c r="G74" s="0" t="s">
        <v>21</v>
      </c>
      <c r="H74" s="0" t="s">
        <v>468</v>
      </c>
      <c r="I74" s="0" t="s">
        <v>23</v>
      </c>
      <c r="J74" s="0" t="s">
        <v>41</v>
      </c>
      <c r="K74" s="1" t="s">
        <v>469</v>
      </c>
      <c r="L74" s="0" t="s">
        <v>470</v>
      </c>
      <c r="M74" s="0" t="s">
        <v>471</v>
      </c>
      <c r="N74" s="1" t="n">
        <v>87980713</v>
      </c>
      <c r="O74" s="0" t="s">
        <v>68</v>
      </c>
    </row>
    <row r="75" customFormat="false" ht="14.25" hidden="false" customHeight="false" outlineLevel="0" collapsed="false">
      <c r="A75" s="0" t="s">
        <v>472</v>
      </c>
      <c r="B75" s="0" t="s">
        <v>473</v>
      </c>
      <c r="C75" s="0" t="s">
        <v>154</v>
      </c>
      <c r="D75" s="0" t="s">
        <v>101</v>
      </c>
      <c r="E75" s="0" t="s">
        <v>474</v>
      </c>
      <c r="F75" s="0" t="s">
        <v>20</v>
      </c>
      <c r="G75" s="0" t="s">
        <v>21</v>
      </c>
      <c r="H75" s="0" t="s">
        <v>475</v>
      </c>
      <c r="I75" s="0" t="s">
        <v>23</v>
      </c>
      <c r="J75" s="0" t="s">
        <v>24</v>
      </c>
      <c r="K75" s="2" t="n">
        <v>35196</v>
      </c>
      <c r="L75" s="0" t="s">
        <v>476</v>
      </c>
      <c r="M75" s="0" t="s">
        <v>477</v>
      </c>
      <c r="N75" s="1" t="n">
        <v>7505772469</v>
      </c>
    </row>
    <row r="76" customFormat="false" ht="14.25" hidden="false" customHeight="false" outlineLevel="0" collapsed="false">
      <c r="A76" s="0" t="s">
        <v>478</v>
      </c>
      <c r="B76" s="0" t="s">
        <v>479</v>
      </c>
      <c r="C76" s="0" t="s">
        <v>154</v>
      </c>
      <c r="D76" s="0" t="s">
        <v>48</v>
      </c>
      <c r="E76" s="0" t="s">
        <v>19</v>
      </c>
      <c r="F76" s="0" t="s">
        <v>20</v>
      </c>
      <c r="G76" s="0" t="s">
        <v>21</v>
      </c>
      <c r="H76" s="0" t="s">
        <v>480</v>
      </c>
      <c r="I76" s="0" t="s">
        <v>23</v>
      </c>
      <c r="J76" s="0" t="s">
        <v>41</v>
      </c>
      <c r="K76" s="2" t="n">
        <v>34010</v>
      </c>
      <c r="L76" s="0" t="s">
        <v>481</v>
      </c>
      <c r="M76" s="0" t="s">
        <v>482</v>
      </c>
      <c r="N76" s="1" t="n">
        <v>85913012</v>
      </c>
      <c r="O76" s="0" t="s">
        <v>68</v>
      </c>
    </row>
    <row r="77" customFormat="false" ht="14.25" hidden="false" customHeight="false" outlineLevel="0" collapsed="false">
      <c r="A77" s="0" t="s">
        <v>483</v>
      </c>
      <c r="B77" s="0" t="s">
        <v>484</v>
      </c>
      <c r="C77" s="0" t="s">
        <v>154</v>
      </c>
      <c r="D77" s="0" t="s">
        <v>48</v>
      </c>
      <c r="E77" s="0" t="s">
        <v>31</v>
      </c>
      <c r="F77" s="0" t="s">
        <v>20</v>
      </c>
      <c r="G77" s="0" t="s">
        <v>21</v>
      </c>
      <c r="H77" s="0" t="s">
        <v>485</v>
      </c>
      <c r="I77" s="0" t="s">
        <v>23</v>
      </c>
      <c r="J77" s="0" t="s">
        <v>41</v>
      </c>
      <c r="K77" s="2" t="n">
        <v>35372</v>
      </c>
      <c r="L77" s="0" t="s">
        <v>486</v>
      </c>
      <c r="M77" s="0" t="s">
        <v>487</v>
      </c>
      <c r="N77" s="1" t="n">
        <v>90886428</v>
      </c>
      <c r="O77" s="0" t="s">
        <v>68</v>
      </c>
    </row>
    <row r="78" customFormat="false" ht="14.25" hidden="false" customHeight="false" outlineLevel="0" collapsed="false">
      <c r="A78" s="0" t="s">
        <v>488</v>
      </c>
      <c r="B78" s="0" t="s">
        <v>489</v>
      </c>
      <c r="C78" s="0" t="s">
        <v>154</v>
      </c>
      <c r="D78" s="0" t="s">
        <v>101</v>
      </c>
      <c r="E78" s="0" t="s">
        <v>102</v>
      </c>
      <c r="F78" s="0" t="s">
        <v>20</v>
      </c>
      <c r="G78" s="0" t="s">
        <v>21</v>
      </c>
      <c r="H78" s="0" t="s">
        <v>490</v>
      </c>
      <c r="I78" s="0" t="s">
        <v>23</v>
      </c>
      <c r="J78" s="0" t="s">
        <v>41</v>
      </c>
      <c r="K78" s="1" t="s">
        <v>491</v>
      </c>
      <c r="L78" s="0" t="s">
        <v>492</v>
      </c>
      <c r="M78" s="0" t="s">
        <v>493</v>
      </c>
      <c r="N78" s="0"/>
    </row>
    <row r="79" customFormat="false" ht="14.25" hidden="false" customHeight="false" outlineLevel="0" collapsed="false">
      <c r="A79" s="0" t="s">
        <v>494</v>
      </c>
      <c r="B79" s="0" t="s">
        <v>495</v>
      </c>
      <c r="C79" s="0" t="s">
        <v>154</v>
      </c>
      <c r="D79" s="0" t="s">
        <v>48</v>
      </c>
      <c r="E79" s="0" t="s">
        <v>141</v>
      </c>
      <c r="F79" s="0" t="s">
        <v>20</v>
      </c>
      <c r="G79" s="0" t="s">
        <v>21</v>
      </c>
      <c r="H79" s="0" t="s">
        <v>496</v>
      </c>
      <c r="I79" s="0" t="s">
        <v>23</v>
      </c>
      <c r="J79" s="0" t="s">
        <v>41</v>
      </c>
      <c r="K79" s="1" t="s">
        <v>497</v>
      </c>
      <c r="L79" s="0" t="s">
        <v>498</v>
      </c>
      <c r="M79" s="0" t="s">
        <v>499</v>
      </c>
      <c r="N79" s="1" t="n">
        <v>90537281</v>
      </c>
      <c r="O79" s="0" t="s">
        <v>138</v>
      </c>
    </row>
    <row r="80" customFormat="false" ht="14.25" hidden="false" customHeight="false" outlineLevel="0" collapsed="false">
      <c r="A80" s="0" t="s">
        <v>500</v>
      </c>
      <c r="B80" s="0" t="s">
        <v>501</v>
      </c>
      <c r="C80" s="0" t="s">
        <v>154</v>
      </c>
      <c r="D80" s="0" t="s">
        <v>48</v>
      </c>
      <c r="E80" s="0" t="s">
        <v>49</v>
      </c>
      <c r="F80" s="0" t="s">
        <v>20</v>
      </c>
      <c r="G80" s="0" t="s">
        <v>21</v>
      </c>
      <c r="H80" s="0" t="s">
        <v>502</v>
      </c>
      <c r="I80" s="0" t="s">
        <v>23</v>
      </c>
      <c r="J80" s="0" t="s">
        <v>41</v>
      </c>
      <c r="K80" s="1" t="s">
        <v>503</v>
      </c>
      <c r="L80" s="0" t="s">
        <v>504</v>
      </c>
      <c r="M80" s="0" t="s">
        <v>505</v>
      </c>
      <c r="N80" s="0"/>
      <c r="O80" s="0" t="s">
        <v>291</v>
      </c>
    </row>
    <row r="81" customFormat="false" ht="14.25" hidden="false" customHeight="false" outlineLevel="0" collapsed="false">
      <c r="A81" s="0" t="s">
        <v>506</v>
      </c>
      <c r="B81" s="0" t="s">
        <v>507</v>
      </c>
      <c r="C81" s="0" t="s">
        <v>154</v>
      </c>
      <c r="D81" s="0" t="s">
        <v>48</v>
      </c>
      <c r="E81" s="0" t="s">
        <v>141</v>
      </c>
      <c r="F81" s="0" t="s">
        <v>20</v>
      </c>
      <c r="G81" s="0" t="s">
        <v>21</v>
      </c>
      <c r="H81" s="0" t="s">
        <v>508</v>
      </c>
      <c r="I81" s="0" t="s">
        <v>23</v>
      </c>
      <c r="J81" s="0" t="s">
        <v>41</v>
      </c>
      <c r="K81" s="2" t="n">
        <v>35462</v>
      </c>
      <c r="L81" s="0" t="s">
        <v>509</v>
      </c>
      <c r="M81" s="0" t="s">
        <v>510</v>
      </c>
      <c r="N81" s="1" t="n">
        <v>628158286116</v>
      </c>
      <c r="O81" s="0" t="s">
        <v>68</v>
      </c>
    </row>
    <row r="82" customFormat="false" ht="14.25" hidden="false" customHeight="false" outlineLevel="0" collapsed="false">
      <c r="A82" s="0" t="s">
        <v>511</v>
      </c>
      <c r="B82" s="0" t="s">
        <v>512</v>
      </c>
      <c r="C82" s="0" t="s">
        <v>154</v>
      </c>
      <c r="D82" s="0" t="s">
        <v>48</v>
      </c>
      <c r="E82" s="0" t="s">
        <v>49</v>
      </c>
      <c r="F82" s="0" t="s">
        <v>20</v>
      </c>
      <c r="G82" s="0" t="s">
        <v>21</v>
      </c>
      <c r="H82" s="0" t="s">
        <v>513</v>
      </c>
      <c r="I82" s="0" t="s">
        <v>23</v>
      </c>
      <c r="J82" s="0" t="s">
        <v>41</v>
      </c>
      <c r="K82" s="2" t="n">
        <v>36220</v>
      </c>
      <c r="L82" s="0" t="s">
        <v>514</v>
      </c>
      <c r="M82" s="0" t="s">
        <v>515</v>
      </c>
      <c r="N82" s="1" t="n">
        <v>91894503</v>
      </c>
      <c r="O82" s="0" t="s">
        <v>138</v>
      </c>
    </row>
    <row r="83" customFormat="false" ht="14.25" hidden="false" customHeight="false" outlineLevel="0" collapsed="false">
      <c r="A83" s="0" t="s">
        <v>516</v>
      </c>
      <c r="B83" s="0" t="s">
        <v>517</v>
      </c>
      <c r="C83" s="0" t="s">
        <v>154</v>
      </c>
      <c r="D83" s="0" t="s">
        <v>18</v>
      </c>
      <c r="E83" s="0" t="s">
        <v>518</v>
      </c>
      <c r="F83" s="0" t="s">
        <v>20</v>
      </c>
      <c r="G83" s="0" t="s">
        <v>21</v>
      </c>
      <c r="H83" s="0" t="s">
        <v>519</v>
      </c>
      <c r="I83" s="0" t="s">
        <v>23</v>
      </c>
      <c r="J83" s="0" t="s">
        <v>41</v>
      </c>
      <c r="K83" s="1" t="s">
        <v>520</v>
      </c>
      <c r="L83" s="0" t="s">
        <v>521</v>
      </c>
      <c r="M83" s="0" t="s">
        <v>522</v>
      </c>
      <c r="N83" s="1" t="n">
        <v>77071085187</v>
      </c>
      <c r="O83" s="0" t="s">
        <v>81</v>
      </c>
    </row>
    <row r="84" customFormat="false" ht="14.25" hidden="false" customHeight="false" outlineLevel="0" collapsed="false">
      <c r="A84" s="0" t="s">
        <v>523</v>
      </c>
      <c r="B84" s="0" t="s">
        <v>524</v>
      </c>
      <c r="C84" s="0" t="s">
        <v>154</v>
      </c>
      <c r="D84" s="0" t="s">
        <v>18</v>
      </c>
      <c r="E84" s="0" t="s">
        <v>49</v>
      </c>
      <c r="F84" s="0" t="s">
        <v>20</v>
      </c>
      <c r="G84" s="0" t="s">
        <v>21</v>
      </c>
      <c r="H84" s="0" t="s">
        <v>525</v>
      </c>
      <c r="I84" s="0" t="s">
        <v>23</v>
      </c>
      <c r="J84" s="0" t="s">
        <v>41</v>
      </c>
      <c r="K84" s="1" t="s">
        <v>526</v>
      </c>
      <c r="L84" s="0" t="s">
        <v>527</v>
      </c>
      <c r="M84" s="0" t="s">
        <v>528</v>
      </c>
      <c r="N84" s="1" t="s">
        <v>529</v>
      </c>
      <c r="O84" s="0" t="s">
        <v>81</v>
      </c>
    </row>
    <row r="85" customFormat="false" ht="14.25" hidden="false" customHeight="false" outlineLevel="0" collapsed="false">
      <c r="A85" s="0" t="s">
        <v>530</v>
      </c>
      <c r="B85" s="0" t="s">
        <v>531</v>
      </c>
      <c r="C85" s="0" t="s">
        <v>154</v>
      </c>
      <c r="D85" s="0" t="s">
        <v>18</v>
      </c>
      <c r="E85" s="0" t="s">
        <v>518</v>
      </c>
      <c r="F85" s="0" t="s">
        <v>20</v>
      </c>
      <c r="G85" s="0" t="s">
        <v>21</v>
      </c>
      <c r="H85" s="0" t="s">
        <v>532</v>
      </c>
      <c r="I85" s="0" t="s">
        <v>23</v>
      </c>
      <c r="J85" s="0" t="s">
        <v>41</v>
      </c>
      <c r="K85" s="1" t="s">
        <v>533</v>
      </c>
      <c r="L85" s="0" t="s">
        <v>534</v>
      </c>
      <c r="M85" s="0" t="s">
        <v>535</v>
      </c>
      <c r="N85" s="1" t="n">
        <v>91613745</v>
      </c>
      <c r="O85" s="0" t="s">
        <v>81</v>
      </c>
    </row>
    <row r="86" customFormat="false" ht="14.25" hidden="false" customHeight="false" outlineLevel="0" collapsed="false">
      <c r="A86" s="0" t="s">
        <v>536</v>
      </c>
      <c r="B86" s="0" t="s">
        <v>537</v>
      </c>
      <c r="C86" s="0" t="s">
        <v>154</v>
      </c>
      <c r="D86" s="0" t="s">
        <v>18</v>
      </c>
      <c r="E86" s="0" t="s">
        <v>49</v>
      </c>
      <c r="F86" s="0" t="s">
        <v>20</v>
      </c>
      <c r="G86" s="0" t="s">
        <v>21</v>
      </c>
      <c r="H86" s="0" t="s">
        <v>538</v>
      </c>
      <c r="I86" s="0" t="s">
        <v>23</v>
      </c>
      <c r="J86" s="0" t="s">
        <v>41</v>
      </c>
      <c r="K86" s="1" t="s">
        <v>539</v>
      </c>
      <c r="L86" s="0" t="s">
        <v>540</v>
      </c>
      <c r="M86" s="0" t="s">
        <v>541</v>
      </c>
      <c r="N86" s="1" t="n">
        <v>85890957</v>
      </c>
      <c r="O86" s="0" t="s">
        <v>81</v>
      </c>
    </row>
    <row r="87" customFormat="false" ht="14.25" hidden="false" customHeight="false" outlineLevel="0" collapsed="false">
      <c r="A87" s="0" t="s">
        <v>542</v>
      </c>
      <c r="B87" s="0" t="s">
        <v>543</v>
      </c>
      <c r="C87" s="0" t="s">
        <v>154</v>
      </c>
      <c r="D87" s="0" t="s">
        <v>48</v>
      </c>
      <c r="E87" s="0" t="s">
        <v>31</v>
      </c>
      <c r="F87" s="0" t="s">
        <v>20</v>
      </c>
      <c r="G87" s="0" t="s">
        <v>21</v>
      </c>
      <c r="H87" s="0" t="s">
        <v>544</v>
      </c>
      <c r="I87" s="0" t="s">
        <v>23</v>
      </c>
      <c r="J87" s="0" t="s">
        <v>41</v>
      </c>
      <c r="K87" s="1" t="s">
        <v>545</v>
      </c>
      <c r="L87" s="0" t="s">
        <v>546</v>
      </c>
      <c r="M87" s="0" t="s">
        <v>547</v>
      </c>
      <c r="N87" s="1" t="n">
        <v>97869637</v>
      </c>
      <c r="O87" s="0" t="s">
        <v>256</v>
      </c>
    </row>
    <row r="88" customFormat="false" ht="14.25" hidden="false" customHeight="false" outlineLevel="0" collapsed="false">
      <c r="A88" s="0" t="s">
        <v>548</v>
      </c>
      <c r="B88" s="0" t="s">
        <v>549</v>
      </c>
      <c r="C88" s="0" t="s">
        <v>154</v>
      </c>
      <c r="D88" s="0" t="s">
        <v>48</v>
      </c>
      <c r="E88" s="0" t="s">
        <v>49</v>
      </c>
      <c r="F88" s="0" t="s">
        <v>20</v>
      </c>
      <c r="G88" s="0" t="s">
        <v>21</v>
      </c>
      <c r="H88" s="0" t="s">
        <v>550</v>
      </c>
      <c r="I88" s="0" t="s">
        <v>23</v>
      </c>
      <c r="J88" s="0" t="s">
        <v>41</v>
      </c>
      <c r="K88" s="1" t="s">
        <v>551</v>
      </c>
      <c r="L88" s="0" t="s">
        <v>552</v>
      </c>
      <c r="M88" s="0" t="s">
        <v>553</v>
      </c>
      <c r="N88" s="1" t="n">
        <v>91641420</v>
      </c>
      <c r="O88" s="0" t="s">
        <v>68</v>
      </c>
    </row>
    <row r="89" customFormat="false" ht="14.25" hidden="false" customHeight="false" outlineLevel="0" collapsed="false">
      <c r="A89" s="0" t="s">
        <v>554</v>
      </c>
      <c r="B89" s="0" t="s">
        <v>555</v>
      </c>
      <c r="C89" s="0" t="s">
        <v>154</v>
      </c>
      <c r="D89" s="0" t="s">
        <v>48</v>
      </c>
      <c r="E89" s="0" t="s">
        <v>31</v>
      </c>
      <c r="F89" s="0" t="s">
        <v>20</v>
      </c>
      <c r="G89" s="0" t="s">
        <v>21</v>
      </c>
      <c r="H89" s="0" t="s">
        <v>556</v>
      </c>
      <c r="I89" s="0" t="s">
        <v>23</v>
      </c>
      <c r="J89" s="0" t="s">
        <v>41</v>
      </c>
      <c r="K89" s="2" t="n">
        <v>34920</v>
      </c>
      <c r="L89" s="0" t="s">
        <v>557</v>
      </c>
      <c r="M89" s="0" t="s">
        <v>558</v>
      </c>
      <c r="N89" s="1" t="n">
        <v>90031258</v>
      </c>
      <c r="O89" s="0" t="s">
        <v>256</v>
      </c>
    </row>
    <row r="90" customFormat="false" ht="14.25" hidden="false" customHeight="false" outlineLevel="0" collapsed="false">
      <c r="A90" s="0" t="s">
        <v>559</v>
      </c>
      <c r="B90" s="0" t="s">
        <v>560</v>
      </c>
      <c r="C90" s="0" t="s">
        <v>154</v>
      </c>
      <c r="D90" s="0" t="s">
        <v>48</v>
      </c>
      <c r="E90" s="0" t="s">
        <v>31</v>
      </c>
      <c r="F90" s="0" t="s">
        <v>20</v>
      </c>
      <c r="G90" s="0" t="s">
        <v>21</v>
      </c>
      <c r="H90" s="0" t="s">
        <v>561</v>
      </c>
      <c r="I90" s="0" t="s">
        <v>23</v>
      </c>
      <c r="J90" s="0" t="s">
        <v>24</v>
      </c>
      <c r="K90" s="2" t="n">
        <v>35499</v>
      </c>
      <c r="L90" s="0" t="s">
        <v>562</v>
      </c>
      <c r="M90" s="0" t="s">
        <v>563</v>
      </c>
      <c r="N90" s="1" t="n">
        <v>92409961</v>
      </c>
      <c r="O90" s="0" t="s">
        <v>564</v>
      </c>
    </row>
    <row r="91" customFormat="false" ht="14.25" hidden="false" customHeight="false" outlineLevel="0" collapsed="false">
      <c r="A91" s="0" t="s">
        <v>565</v>
      </c>
      <c r="B91" s="0" t="s">
        <v>566</v>
      </c>
      <c r="C91" s="0" t="s">
        <v>154</v>
      </c>
      <c r="D91" s="0" t="s">
        <v>18</v>
      </c>
      <c r="E91" s="0" t="s">
        <v>19</v>
      </c>
      <c r="F91" s="0" t="s">
        <v>20</v>
      </c>
      <c r="G91" s="0" t="s">
        <v>21</v>
      </c>
      <c r="H91" s="0" t="s">
        <v>567</v>
      </c>
      <c r="I91" s="0" t="s">
        <v>23</v>
      </c>
      <c r="J91" s="0" t="s">
        <v>41</v>
      </c>
      <c r="K91" s="1" t="s">
        <v>568</v>
      </c>
      <c r="L91" s="0" t="s">
        <v>569</v>
      </c>
      <c r="M91" s="0" t="s">
        <v>570</v>
      </c>
      <c r="N91" s="1" t="n">
        <v>85352591</v>
      </c>
      <c r="O91" s="0" t="s">
        <v>81</v>
      </c>
    </row>
    <row r="92" customFormat="false" ht="14.25" hidden="false" customHeight="false" outlineLevel="0" collapsed="false">
      <c r="A92" s="0" t="s">
        <v>571</v>
      </c>
      <c r="B92" s="0" t="s">
        <v>572</v>
      </c>
      <c r="C92" s="0" t="s">
        <v>154</v>
      </c>
      <c r="D92" s="0" t="s">
        <v>48</v>
      </c>
      <c r="E92" s="0" t="s">
        <v>49</v>
      </c>
      <c r="F92" s="0" t="s">
        <v>20</v>
      </c>
      <c r="G92" s="0" t="s">
        <v>21</v>
      </c>
      <c r="H92" s="0" t="s">
        <v>573</v>
      </c>
      <c r="I92" s="0" t="s">
        <v>23</v>
      </c>
      <c r="J92" s="0" t="s">
        <v>41</v>
      </c>
      <c r="K92" s="1" t="s">
        <v>574</v>
      </c>
      <c r="L92" s="0" t="s">
        <v>575</v>
      </c>
      <c r="M92" s="0" t="s">
        <v>576</v>
      </c>
      <c r="N92" s="1" t="n">
        <v>6583752616</v>
      </c>
      <c r="O92" s="0" t="s">
        <v>68</v>
      </c>
    </row>
    <row r="93" customFormat="false" ht="14.25" hidden="false" customHeight="false" outlineLevel="0" collapsed="false">
      <c r="A93" s="0" t="s">
        <v>577</v>
      </c>
      <c r="B93" s="0" t="s">
        <v>578</v>
      </c>
      <c r="C93" s="0" t="s">
        <v>154</v>
      </c>
      <c r="D93" s="0" t="s">
        <v>48</v>
      </c>
      <c r="E93" s="0" t="s">
        <v>49</v>
      </c>
      <c r="F93" s="0" t="s">
        <v>20</v>
      </c>
      <c r="G93" s="0" t="s">
        <v>21</v>
      </c>
      <c r="H93" s="0" t="s">
        <v>579</v>
      </c>
      <c r="I93" s="0" t="s">
        <v>23</v>
      </c>
      <c r="J93" s="0" t="s">
        <v>41</v>
      </c>
      <c r="K93" s="1" t="s">
        <v>580</v>
      </c>
      <c r="L93" s="0" t="s">
        <v>581</v>
      </c>
      <c r="M93" s="0" t="s">
        <v>582</v>
      </c>
      <c r="N93" s="1" t="n">
        <v>83326149</v>
      </c>
      <c r="O93" s="0" t="s">
        <v>54</v>
      </c>
    </row>
    <row r="94" customFormat="false" ht="14.25" hidden="false" customHeight="false" outlineLevel="0" collapsed="false">
      <c r="A94" s="0" t="s">
        <v>583</v>
      </c>
      <c r="B94" s="0" t="s">
        <v>584</v>
      </c>
      <c r="C94" s="0" t="s">
        <v>154</v>
      </c>
      <c r="D94" s="0" t="s">
        <v>18</v>
      </c>
      <c r="E94" s="0" t="s">
        <v>19</v>
      </c>
      <c r="F94" s="0" t="s">
        <v>20</v>
      </c>
      <c r="G94" s="0" t="s">
        <v>21</v>
      </c>
      <c r="H94" s="0" t="s">
        <v>585</v>
      </c>
      <c r="I94" s="0" t="s">
        <v>23</v>
      </c>
      <c r="J94" s="0" t="s">
        <v>41</v>
      </c>
      <c r="K94" s="1" t="s">
        <v>586</v>
      </c>
      <c r="L94" s="0" t="s">
        <v>587</v>
      </c>
      <c r="M94" s="0" t="s">
        <v>588</v>
      </c>
      <c r="N94" s="1" t="n">
        <v>6586730629</v>
      </c>
      <c r="O94" s="0" t="s">
        <v>81</v>
      </c>
    </row>
    <row r="95" customFormat="false" ht="14.25" hidden="false" customHeight="false" outlineLevel="0" collapsed="false">
      <c r="A95" s="0" t="s">
        <v>589</v>
      </c>
      <c r="B95" s="0" t="s">
        <v>590</v>
      </c>
      <c r="C95" s="0" t="s">
        <v>154</v>
      </c>
      <c r="D95" s="0" t="s">
        <v>18</v>
      </c>
      <c r="E95" s="0" t="s">
        <v>19</v>
      </c>
      <c r="F95" s="0" t="s">
        <v>20</v>
      </c>
      <c r="G95" s="0" t="s">
        <v>155</v>
      </c>
      <c r="H95" s="0" t="s">
        <v>591</v>
      </c>
      <c r="I95" s="0" t="s">
        <v>23</v>
      </c>
      <c r="J95" s="0" t="s">
        <v>41</v>
      </c>
      <c r="K95" s="1" t="s">
        <v>592</v>
      </c>
      <c r="L95" s="0" t="s">
        <v>593</v>
      </c>
      <c r="M95" s="0" t="s">
        <v>594</v>
      </c>
      <c r="N95" s="1" t="s">
        <v>595</v>
      </c>
      <c r="O95" s="0" t="s">
        <v>81</v>
      </c>
    </row>
    <row r="96" customFormat="false" ht="14.25" hidden="false" customHeight="false" outlineLevel="0" collapsed="false">
      <c r="A96" s="0" t="s">
        <v>596</v>
      </c>
      <c r="B96" s="0" t="s">
        <v>597</v>
      </c>
      <c r="C96" s="0" t="s">
        <v>17</v>
      </c>
      <c r="D96" s="0" t="s">
        <v>18</v>
      </c>
      <c r="E96" s="0" t="s">
        <v>49</v>
      </c>
      <c r="F96" s="0" t="s">
        <v>20</v>
      </c>
      <c r="G96" s="0" t="s">
        <v>155</v>
      </c>
      <c r="H96" s="0" t="s">
        <v>598</v>
      </c>
      <c r="I96" s="0" t="s">
        <v>23</v>
      </c>
      <c r="J96" s="0" t="s">
        <v>41</v>
      </c>
      <c r="K96" s="2" t="n">
        <v>34190</v>
      </c>
      <c r="L96" s="0" t="s">
        <v>599</v>
      </c>
      <c r="M96" s="0" t="s">
        <v>600</v>
      </c>
      <c r="N96" s="0"/>
      <c r="O96" s="0" t="s">
        <v>601</v>
      </c>
    </row>
    <row r="97" customFormat="false" ht="14.25" hidden="false" customHeight="false" outlineLevel="0" collapsed="false">
      <c r="A97" s="0" t="s">
        <v>602</v>
      </c>
      <c r="B97" s="0" t="s">
        <v>603</v>
      </c>
      <c r="C97" s="0" t="s">
        <v>154</v>
      </c>
      <c r="D97" s="0" t="s">
        <v>18</v>
      </c>
      <c r="E97" s="0" t="s">
        <v>19</v>
      </c>
      <c r="F97" s="0" t="s">
        <v>20</v>
      </c>
      <c r="G97" s="0" t="s">
        <v>155</v>
      </c>
      <c r="H97" s="0" t="s">
        <v>604</v>
      </c>
      <c r="I97" s="0" t="s">
        <v>23</v>
      </c>
      <c r="J97" s="0" t="s">
        <v>24</v>
      </c>
      <c r="K97" s="1" t="s">
        <v>605</v>
      </c>
      <c r="L97" s="0" t="s">
        <v>606</v>
      </c>
      <c r="M97" s="0" t="s">
        <v>607</v>
      </c>
      <c r="N97" s="1" t="n">
        <v>8613640769100</v>
      </c>
      <c r="O97" s="0" t="s">
        <v>608</v>
      </c>
    </row>
    <row r="98" customFormat="false" ht="14.25" hidden="false" customHeight="false" outlineLevel="0" collapsed="false">
      <c r="A98" s="0" t="s">
        <v>609</v>
      </c>
      <c r="B98" s="0" t="s">
        <v>610</v>
      </c>
      <c r="C98" s="0" t="s">
        <v>154</v>
      </c>
      <c r="D98" s="0" t="s">
        <v>18</v>
      </c>
      <c r="E98" s="0" t="s">
        <v>49</v>
      </c>
      <c r="F98" s="0" t="s">
        <v>20</v>
      </c>
      <c r="G98" s="0" t="s">
        <v>155</v>
      </c>
      <c r="H98" s="0" t="s">
        <v>611</v>
      </c>
      <c r="I98" s="0" t="s">
        <v>23</v>
      </c>
      <c r="J98" s="0" t="s">
        <v>41</v>
      </c>
      <c r="K98" s="2" t="n">
        <v>32298</v>
      </c>
      <c r="L98" s="0" t="s">
        <v>612</v>
      </c>
      <c r="M98" s="0" t="s">
        <v>613</v>
      </c>
      <c r="N98" s="1" t="n">
        <v>919435140141</v>
      </c>
      <c r="O98" s="0" t="s">
        <v>81</v>
      </c>
    </row>
    <row r="99" customFormat="false" ht="14.25" hidden="false" customHeight="false" outlineLevel="0" collapsed="false">
      <c r="A99" s="0" t="s">
        <v>614</v>
      </c>
      <c r="B99" s="0" t="s">
        <v>615</v>
      </c>
      <c r="C99" s="0" t="s">
        <v>17</v>
      </c>
      <c r="D99" s="0" t="s">
        <v>48</v>
      </c>
      <c r="E99" s="0" t="s">
        <v>31</v>
      </c>
      <c r="F99" s="0" t="s">
        <v>20</v>
      </c>
      <c r="G99" s="0" t="s">
        <v>155</v>
      </c>
      <c r="H99" s="0" t="s">
        <v>616</v>
      </c>
      <c r="I99" s="0" t="s">
        <v>23</v>
      </c>
      <c r="J99" s="0" t="s">
        <v>41</v>
      </c>
      <c r="K99" s="1" t="s">
        <v>617</v>
      </c>
      <c r="L99" s="0" t="s">
        <v>618</v>
      </c>
      <c r="M99" s="0" t="s">
        <v>619</v>
      </c>
      <c r="N99" s="1" t="n">
        <v>92701888</v>
      </c>
      <c r="O99" s="0" t="s">
        <v>620</v>
      </c>
    </row>
    <row r="100" customFormat="false" ht="14.25" hidden="false" customHeight="false" outlineLevel="0" collapsed="false">
      <c r="A100" s="0" t="s">
        <v>621</v>
      </c>
      <c r="B100" s="0" t="s">
        <v>622</v>
      </c>
      <c r="C100" s="0" t="s">
        <v>17</v>
      </c>
      <c r="D100" s="0" t="s">
        <v>48</v>
      </c>
      <c r="E100" s="0" t="s">
        <v>31</v>
      </c>
      <c r="F100" s="0" t="s">
        <v>20</v>
      </c>
      <c r="G100" s="0" t="s">
        <v>155</v>
      </c>
      <c r="H100" s="0" t="s">
        <v>623</v>
      </c>
      <c r="I100" s="0" t="s">
        <v>23</v>
      </c>
      <c r="J100" s="0" t="s">
        <v>41</v>
      </c>
      <c r="K100" s="1" t="s">
        <v>624</v>
      </c>
      <c r="L100" s="0" t="s">
        <v>625</v>
      </c>
      <c r="M100" s="0" t="s">
        <v>626</v>
      </c>
      <c r="N100" s="1" t="n">
        <v>94292115</v>
      </c>
      <c r="O100" s="0" t="s">
        <v>627</v>
      </c>
    </row>
    <row r="101" customFormat="false" ht="14.25" hidden="false" customHeight="false" outlineLevel="0" collapsed="false">
      <c r="A101" s="0" t="s">
        <v>628</v>
      </c>
      <c r="B101" s="0" t="s">
        <v>629</v>
      </c>
      <c r="C101" s="0" t="s">
        <v>17</v>
      </c>
      <c r="D101" s="0" t="s">
        <v>48</v>
      </c>
      <c r="E101" s="0" t="s">
        <v>405</v>
      </c>
      <c r="F101" s="0" t="s">
        <v>20</v>
      </c>
      <c r="G101" s="0" t="s">
        <v>21</v>
      </c>
      <c r="H101" s="0" t="s">
        <v>630</v>
      </c>
      <c r="I101" s="0" t="s">
        <v>23</v>
      </c>
      <c r="J101" s="0" t="s">
        <v>41</v>
      </c>
      <c r="K101" s="2" t="n">
        <v>34491</v>
      </c>
      <c r="L101" s="0" t="s">
        <v>631</v>
      </c>
      <c r="M101" s="0" t="s">
        <v>632</v>
      </c>
      <c r="N101" s="1" t="n">
        <v>85396212</v>
      </c>
      <c r="O101" s="0" t="s">
        <v>138</v>
      </c>
    </row>
    <row r="102" customFormat="false" ht="14.25" hidden="false" customHeight="false" outlineLevel="0" collapsed="false">
      <c r="A102" s="0" t="s">
        <v>633</v>
      </c>
      <c r="B102" s="0" t="s">
        <v>634</v>
      </c>
      <c r="C102" s="0" t="s">
        <v>17</v>
      </c>
      <c r="D102" s="0" t="s">
        <v>48</v>
      </c>
      <c r="E102" s="0" t="s">
        <v>31</v>
      </c>
      <c r="F102" s="0" t="s">
        <v>20</v>
      </c>
      <c r="G102" s="0" t="s">
        <v>21</v>
      </c>
      <c r="H102" s="0" t="s">
        <v>635</v>
      </c>
      <c r="I102" s="0" t="s">
        <v>23</v>
      </c>
      <c r="J102" s="0" t="s">
        <v>41</v>
      </c>
      <c r="K102" s="2" t="n">
        <v>34794</v>
      </c>
      <c r="L102" s="0" t="s">
        <v>636</v>
      </c>
      <c r="M102" s="0" t="s">
        <v>637</v>
      </c>
      <c r="N102" s="1" t="n">
        <v>97368071</v>
      </c>
      <c r="O102" s="0" t="s">
        <v>54</v>
      </c>
    </row>
    <row r="103" customFormat="false" ht="14.25" hidden="false" customHeight="false" outlineLevel="0" collapsed="false">
      <c r="A103" s="0" t="s">
        <v>638</v>
      </c>
      <c r="B103" s="0" t="s">
        <v>639</v>
      </c>
      <c r="C103" s="0" t="s">
        <v>17</v>
      </c>
      <c r="D103" s="0" t="s">
        <v>48</v>
      </c>
      <c r="E103" s="0" t="s">
        <v>31</v>
      </c>
      <c r="F103" s="0" t="s">
        <v>20</v>
      </c>
      <c r="G103" s="0" t="s">
        <v>21</v>
      </c>
      <c r="H103" s="0" t="s">
        <v>640</v>
      </c>
      <c r="I103" s="0" t="s">
        <v>23</v>
      </c>
      <c r="J103" s="0" t="s">
        <v>41</v>
      </c>
      <c r="K103" s="1" t="s">
        <v>641</v>
      </c>
      <c r="L103" s="0" t="s">
        <v>642</v>
      </c>
      <c r="M103" s="0" t="s">
        <v>643</v>
      </c>
      <c r="N103" s="1" t="n">
        <v>97689404</v>
      </c>
      <c r="O103" s="0" t="s">
        <v>132</v>
      </c>
    </row>
    <row r="104" customFormat="false" ht="14.25" hidden="false" customHeight="false" outlineLevel="0" collapsed="false">
      <c r="A104" s="0" t="s">
        <v>644</v>
      </c>
      <c r="B104" s="0" t="s">
        <v>645</v>
      </c>
      <c r="C104" s="0" t="s">
        <v>17</v>
      </c>
      <c r="D104" s="0" t="s">
        <v>48</v>
      </c>
      <c r="E104" s="0" t="s">
        <v>31</v>
      </c>
      <c r="F104" s="0" t="s">
        <v>20</v>
      </c>
      <c r="G104" s="0" t="s">
        <v>21</v>
      </c>
      <c r="H104" s="0" t="s">
        <v>646</v>
      </c>
      <c r="I104" s="0" t="s">
        <v>23</v>
      </c>
      <c r="J104" s="0" t="s">
        <v>41</v>
      </c>
      <c r="K104" s="2" t="n">
        <v>34223</v>
      </c>
      <c r="L104" s="0" t="s">
        <v>647</v>
      </c>
      <c r="M104" s="0" t="s">
        <v>648</v>
      </c>
      <c r="N104" s="1" t="n">
        <v>82981220</v>
      </c>
      <c r="O104" s="0" t="s">
        <v>54</v>
      </c>
    </row>
    <row r="105" customFormat="false" ht="14.25" hidden="false" customHeight="false" outlineLevel="0" collapsed="false">
      <c r="A105" s="0" t="s">
        <v>649</v>
      </c>
      <c r="B105" s="0" t="s">
        <v>650</v>
      </c>
      <c r="C105" s="0" t="s">
        <v>17</v>
      </c>
      <c r="D105" s="0" t="s">
        <v>18</v>
      </c>
      <c r="E105" s="0" t="s">
        <v>19</v>
      </c>
      <c r="F105" s="0" t="s">
        <v>20</v>
      </c>
      <c r="G105" s="0" t="s">
        <v>21</v>
      </c>
      <c r="H105" s="0" t="s">
        <v>651</v>
      </c>
      <c r="I105" s="0" t="s">
        <v>23</v>
      </c>
      <c r="J105" s="0" t="s">
        <v>41</v>
      </c>
      <c r="K105" s="2" t="n">
        <v>33155</v>
      </c>
      <c r="L105" s="0" t="s">
        <v>652</v>
      </c>
      <c r="M105" s="0" t="s">
        <v>653</v>
      </c>
      <c r="N105" s="1" t="n">
        <v>82860020</v>
      </c>
      <c r="O105" s="0" t="s">
        <v>81</v>
      </c>
    </row>
    <row r="106" customFormat="false" ht="14.25" hidden="false" customHeight="false" outlineLevel="0" collapsed="false">
      <c r="A106" s="0" t="s">
        <v>654</v>
      </c>
      <c r="B106" s="0" t="s">
        <v>655</v>
      </c>
      <c r="C106" s="0" t="s">
        <v>17</v>
      </c>
      <c r="D106" s="0" t="s">
        <v>18</v>
      </c>
      <c r="E106" s="0" t="s">
        <v>19</v>
      </c>
      <c r="F106" s="0" t="s">
        <v>20</v>
      </c>
      <c r="G106" s="0" t="s">
        <v>21</v>
      </c>
      <c r="H106" s="0" t="s">
        <v>656</v>
      </c>
      <c r="I106" s="0" t="s">
        <v>23</v>
      </c>
      <c r="J106" s="0" t="s">
        <v>41</v>
      </c>
      <c r="K106" s="1" t="s">
        <v>657</v>
      </c>
      <c r="L106" s="0" t="s">
        <v>658</v>
      </c>
      <c r="M106" s="0" t="s">
        <v>659</v>
      </c>
      <c r="N106" s="1" t="s">
        <v>660</v>
      </c>
      <c r="O106" s="0" t="s">
        <v>81</v>
      </c>
    </row>
    <row r="107" customFormat="false" ht="14.25" hidden="false" customHeight="false" outlineLevel="0" collapsed="false">
      <c r="A107" s="0" t="s">
        <v>661</v>
      </c>
      <c r="B107" s="0" t="s">
        <v>662</v>
      </c>
      <c r="C107" s="0" t="s">
        <v>17</v>
      </c>
      <c r="D107" s="0" t="s">
        <v>18</v>
      </c>
      <c r="E107" s="0" t="s">
        <v>663</v>
      </c>
      <c r="F107" s="0" t="s">
        <v>20</v>
      </c>
      <c r="G107" s="0" t="s">
        <v>21</v>
      </c>
      <c r="H107" s="0" t="s">
        <v>664</v>
      </c>
      <c r="I107" s="0" t="s">
        <v>23</v>
      </c>
      <c r="J107" s="0" t="s">
        <v>24</v>
      </c>
      <c r="K107" s="2" t="n">
        <v>29224</v>
      </c>
      <c r="L107" s="0" t="s">
        <v>665</v>
      </c>
      <c r="M107" s="0" t="s">
        <v>666</v>
      </c>
      <c r="N107" s="1" t="n">
        <v>84386085</v>
      </c>
      <c r="O107" s="0" t="s">
        <v>81</v>
      </c>
    </row>
    <row r="108" customFormat="false" ht="14.25" hidden="false" customHeight="false" outlineLevel="0" collapsed="false">
      <c r="A108" s="0" t="s">
        <v>667</v>
      </c>
      <c r="B108" s="0" t="s">
        <v>668</v>
      </c>
      <c r="C108" s="0" t="s">
        <v>17</v>
      </c>
      <c r="D108" s="0" t="s">
        <v>18</v>
      </c>
      <c r="E108" s="0" t="s">
        <v>19</v>
      </c>
      <c r="F108" s="0" t="s">
        <v>20</v>
      </c>
      <c r="G108" s="0" t="s">
        <v>21</v>
      </c>
      <c r="H108" s="0" t="s">
        <v>669</v>
      </c>
      <c r="I108" s="0" t="s">
        <v>23</v>
      </c>
      <c r="J108" s="0" t="s">
        <v>41</v>
      </c>
      <c r="K108" s="1" t="s">
        <v>670</v>
      </c>
      <c r="L108" s="0" t="s">
        <v>671</v>
      </c>
      <c r="M108" s="0" t="s">
        <v>672</v>
      </c>
      <c r="N108" s="1" t="n">
        <v>86541588</v>
      </c>
      <c r="O108" s="0" t="s">
        <v>673</v>
      </c>
    </row>
    <row r="109" customFormat="false" ht="14.25" hidden="false" customHeight="false" outlineLevel="0" collapsed="false">
      <c r="A109" s="0" t="s">
        <v>674</v>
      </c>
      <c r="B109" s="0" t="s">
        <v>675</v>
      </c>
      <c r="C109" s="0" t="s">
        <v>17</v>
      </c>
      <c r="D109" s="0" t="s">
        <v>48</v>
      </c>
      <c r="E109" s="0" t="s">
        <v>31</v>
      </c>
      <c r="F109" s="0" t="s">
        <v>20</v>
      </c>
      <c r="G109" s="0" t="s">
        <v>21</v>
      </c>
      <c r="H109" s="0" t="s">
        <v>676</v>
      </c>
      <c r="I109" s="0" t="s">
        <v>23</v>
      </c>
      <c r="J109" s="0" t="s">
        <v>41</v>
      </c>
      <c r="K109" s="1" t="s">
        <v>677</v>
      </c>
      <c r="L109" s="0" t="s">
        <v>678</v>
      </c>
      <c r="M109" s="0" t="s">
        <v>679</v>
      </c>
      <c r="N109" s="1" t="n">
        <v>93279263</v>
      </c>
      <c r="O109" s="0" t="s">
        <v>564</v>
      </c>
    </row>
    <row r="110" customFormat="false" ht="14.25" hidden="false" customHeight="false" outlineLevel="0" collapsed="false">
      <c r="A110" s="0" t="s">
        <v>680</v>
      </c>
      <c r="B110" s="0" t="s">
        <v>681</v>
      </c>
      <c r="C110" s="0" t="s">
        <v>17</v>
      </c>
      <c r="D110" s="0" t="s">
        <v>48</v>
      </c>
      <c r="E110" s="0" t="s">
        <v>31</v>
      </c>
      <c r="F110" s="0" t="s">
        <v>20</v>
      </c>
      <c r="G110" s="0" t="s">
        <v>21</v>
      </c>
      <c r="H110" s="0" t="s">
        <v>682</v>
      </c>
      <c r="I110" s="0" t="s">
        <v>23</v>
      </c>
      <c r="J110" s="0" t="s">
        <v>41</v>
      </c>
      <c r="K110" s="1" t="s">
        <v>683</v>
      </c>
      <c r="L110" s="0" t="s">
        <v>684</v>
      </c>
      <c r="M110" s="0" t="s">
        <v>685</v>
      </c>
      <c r="N110" s="1" t="n">
        <v>97275941</v>
      </c>
      <c r="O110" s="0" t="s">
        <v>138</v>
      </c>
    </row>
    <row r="111" customFormat="false" ht="14.25" hidden="false" customHeight="false" outlineLevel="0" collapsed="false">
      <c r="A111" s="0" t="s">
        <v>686</v>
      </c>
      <c r="B111" s="0" t="s">
        <v>687</v>
      </c>
      <c r="C111" s="0" t="s">
        <v>17</v>
      </c>
      <c r="D111" s="0" t="s">
        <v>48</v>
      </c>
      <c r="E111" s="0" t="s">
        <v>31</v>
      </c>
      <c r="F111" s="0" t="s">
        <v>20</v>
      </c>
      <c r="G111" s="0" t="s">
        <v>21</v>
      </c>
      <c r="H111" s="0" t="s">
        <v>688</v>
      </c>
      <c r="I111" s="0" t="s">
        <v>23</v>
      </c>
      <c r="J111" s="0" t="s">
        <v>41</v>
      </c>
      <c r="K111" s="1" t="s">
        <v>689</v>
      </c>
      <c r="L111" s="0" t="s">
        <v>690</v>
      </c>
      <c r="M111" s="0" t="s">
        <v>691</v>
      </c>
      <c r="N111" s="1" t="n">
        <v>93801398</v>
      </c>
      <c r="O111" s="0" t="s">
        <v>68</v>
      </c>
    </row>
    <row r="112" customFormat="false" ht="14.25" hidden="false" customHeight="false" outlineLevel="0" collapsed="false">
      <c r="A112" s="0" t="s">
        <v>692</v>
      </c>
      <c r="B112" s="0" t="s">
        <v>693</v>
      </c>
      <c r="C112" s="0" t="s">
        <v>17</v>
      </c>
      <c r="D112" s="0" t="s">
        <v>48</v>
      </c>
      <c r="E112" s="0" t="s">
        <v>141</v>
      </c>
      <c r="F112" s="0" t="s">
        <v>20</v>
      </c>
      <c r="G112" s="0" t="s">
        <v>21</v>
      </c>
      <c r="H112" s="0" t="s">
        <v>694</v>
      </c>
      <c r="I112" s="0" t="s">
        <v>23</v>
      </c>
      <c r="J112" s="0" t="s">
        <v>41</v>
      </c>
      <c r="K112" s="1" t="s">
        <v>695</v>
      </c>
      <c r="L112" s="0" t="s">
        <v>696</v>
      </c>
      <c r="M112" s="0" t="s">
        <v>697</v>
      </c>
      <c r="N112" s="1" t="n">
        <v>91255918</v>
      </c>
      <c r="O112" s="0" t="s">
        <v>132</v>
      </c>
    </row>
    <row r="113" customFormat="false" ht="14.25" hidden="false" customHeight="false" outlineLevel="0" collapsed="false">
      <c r="A113" s="0" t="s">
        <v>698</v>
      </c>
      <c r="B113" s="0" t="s">
        <v>699</v>
      </c>
      <c r="C113" s="0" t="s">
        <v>17</v>
      </c>
      <c r="D113" s="0" t="s">
        <v>48</v>
      </c>
      <c r="E113" s="0" t="s">
        <v>49</v>
      </c>
      <c r="F113" s="0" t="s">
        <v>20</v>
      </c>
      <c r="G113" s="0" t="s">
        <v>21</v>
      </c>
      <c r="H113" s="0" t="s">
        <v>700</v>
      </c>
      <c r="I113" s="0" t="s">
        <v>23</v>
      </c>
      <c r="J113" s="0" t="s">
        <v>41</v>
      </c>
      <c r="K113" s="1" t="s">
        <v>701</v>
      </c>
      <c r="L113" s="0" t="s">
        <v>702</v>
      </c>
      <c r="M113" s="0" t="s">
        <v>703</v>
      </c>
      <c r="N113" s="1" t="n">
        <v>919962233820</v>
      </c>
      <c r="O113" s="0" t="s">
        <v>68</v>
      </c>
    </row>
    <row r="114" customFormat="false" ht="14.25" hidden="false" customHeight="false" outlineLevel="0" collapsed="false">
      <c r="A114" s="0" t="s">
        <v>704</v>
      </c>
      <c r="B114" s="0" t="s">
        <v>705</v>
      </c>
      <c r="C114" s="0" t="s">
        <v>17</v>
      </c>
      <c r="D114" s="0" t="s">
        <v>48</v>
      </c>
      <c r="E114" s="0" t="s">
        <v>31</v>
      </c>
      <c r="F114" s="0" t="s">
        <v>20</v>
      </c>
      <c r="G114" s="0" t="s">
        <v>21</v>
      </c>
      <c r="H114" s="0" t="s">
        <v>706</v>
      </c>
      <c r="I114" s="0" t="s">
        <v>23</v>
      </c>
      <c r="J114" s="0" t="s">
        <v>41</v>
      </c>
      <c r="K114" s="2" t="n">
        <v>34736</v>
      </c>
      <c r="L114" s="0" t="s">
        <v>707</v>
      </c>
      <c r="M114" s="0" t="s">
        <v>708</v>
      </c>
      <c r="N114" s="1" t="n">
        <v>92376177</v>
      </c>
      <c r="O114" s="0" t="s">
        <v>138</v>
      </c>
    </row>
    <row r="115" customFormat="false" ht="14.25" hidden="false" customHeight="false" outlineLevel="0" collapsed="false">
      <c r="A115" s="0" t="s">
        <v>709</v>
      </c>
      <c r="B115" s="0" t="s">
        <v>710</v>
      </c>
      <c r="C115" s="0" t="s">
        <v>17</v>
      </c>
      <c r="D115" s="0" t="s">
        <v>48</v>
      </c>
      <c r="E115" s="0" t="s">
        <v>31</v>
      </c>
      <c r="F115" s="0" t="s">
        <v>20</v>
      </c>
      <c r="G115" s="0" t="s">
        <v>21</v>
      </c>
      <c r="H115" s="0" t="s">
        <v>711</v>
      </c>
      <c r="I115" s="0" t="s">
        <v>23</v>
      </c>
      <c r="J115" s="0" t="s">
        <v>41</v>
      </c>
      <c r="K115" s="1" t="s">
        <v>712</v>
      </c>
      <c r="L115" s="0" t="s">
        <v>713</v>
      </c>
      <c r="M115" s="0" t="s">
        <v>714</v>
      </c>
      <c r="N115" s="1" t="n">
        <v>90901377</v>
      </c>
      <c r="O115" s="0" t="s">
        <v>54</v>
      </c>
    </row>
    <row r="116" customFormat="false" ht="14.25" hidden="false" customHeight="false" outlineLevel="0" collapsed="false">
      <c r="A116" s="0" t="s">
        <v>715</v>
      </c>
      <c r="B116" s="0" t="s">
        <v>716</v>
      </c>
      <c r="C116" s="0" t="s">
        <v>17</v>
      </c>
      <c r="D116" s="0" t="s">
        <v>48</v>
      </c>
      <c r="E116" s="0" t="s">
        <v>49</v>
      </c>
      <c r="F116" s="0" t="s">
        <v>20</v>
      </c>
      <c r="G116" s="0" t="s">
        <v>21</v>
      </c>
      <c r="H116" s="0" t="s">
        <v>717</v>
      </c>
      <c r="I116" s="0" t="s">
        <v>23</v>
      </c>
      <c r="J116" s="0" t="s">
        <v>24</v>
      </c>
      <c r="K116" s="1" t="s">
        <v>718</v>
      </c>
      <c r="L116" s="0" t="s">
        <v>719</v>
      </c>
      <c r="M116" s="0" t="s">
        <v>720</v>
      </c>
      <c r="N116" s="1" t="n">
        <v>6581529236</v>
      </c>
      <c r="O116" s="0" t="s">
        <v>68</v>
      </c>
    </row>
    <row r="117" customFormat="false" ht="14.25" hidden="false" customHeight="false" outlineLevel="0" collapsed="false">
      <c r="A117" s="0" t="s">
        <v>721</v>
      </c>
      <c r="B117" s="0" t="s">
        <v>722</v>
      </c>
      <c r="C117" s="0" t="s">
        <v>17</v>
      </c>
      <c r="D117" s="0" t="s">
        <v>48</v>
      </c>
      <c r="E117" s="0" t="s">
        <v>31</v>
      </c>
      <c r="F117" s="0" t="s">
        <v>20</v>
      </c>
      <c r="G117" s="0" t="s">
        <v>21</v>
      </c>
      <c r="H117" s="0" t="s">
        <v>723</v>
      </c>
      <c r="I117" s="0" t="s">
        <v>23</v>
      </c>
      <c r="J117" s="0" t="s">
        <v>41</v>
      </c>
      <c r="K117" s="1" t="s">
        <v>724</v>
      </c>
      <c r="L117" s="0" t="s">
        <v>725</v>
      </c>
      <c r="M117" s="0" t="s">
        <v>726</v>
      </c>
      <c r="N117" s="1" t="n">
        <v>81206982</v>
      </c>
      <c r="O117" s="0" t="s">
        <v>68</v>
      </c>
    </row>
    <row r="118" customFormat="false" ht="14.25" hidden="false" customHeight="false" outlineLevel="0" collapsed="false">
      <c r="A118" s="0" t="s">
        <v>727</v>
      </c>
      <c r="B118" s="0" t="s">
        <v>728</v>
      </c>
      <c r="C118" s="0" t="s">
        <v>17</v>
      </c>
      <c r="D118" s="0" t="s">
        <v>48</v>
      </c>
      <c r="E118" s="0" t="s">
        <v>729</v>
      </c>
      <c r="F118" s="0" t="s">
        <v>20</v>
      </c>
      <c r="G118" s="0" t="s">
        <v>21</v>
      </c>
      <c r="H118" s="0" t="s">
        <v>730</v>
      </c>
      <c r="I118" s="0" t="s">
        <v>23</v>
      </c>
      <c r="J118" s="0" t="s">
        <v>41</v>
      </c>
      <c r="K118" s="2" t="n">
        <v>34618</v>
      </c>
      <c r="L118" s="0" t="s">
        <v>731</v>
      </c>
      <c r="M118" s="0" t="s">
        <v>732</v>
      </c>
      <c r="N118" s="1" t="n">
        <v>6582299517</v>
      </c>
      <c r="O118" s="0" t="s">
        <v>138</v>
      </c>
    </row>
    <row r="119" customFormat="false" ht="14.25" hidden="false" customHeight="false" outlineLevel="0" collapsed="false">
      <c r="A119" s="0" t="s">
        <v>733</v>
      </c>
      <c r="B119" s="0" t="s">
        <v>734</v>
      </c>
      <c r="C119" s="0" t="s">
        <v>17</v>
      </c>
      <c r="D119" s="0" t="s">
        <v>48</v>
      </c>
      <c r="E119" s="0" t="s">
        <v>31</v>
      </c>
      <c r="F119" s="0" t="s">
        <v>20</v>
      </c>
      <c r="G119" s="0" t="s">
        <v>21</v>
      </c>
      <c r="H119" s="0" t="s">
        <v>735</v>
      </c>
      <c r="I119" s="0" t="s">
        <v>23</v>
      </c>
      <c r="J119" s="0" t="s">
        <v>41</v>
      </c>
      <c r="K119" s="2" t="n">
        <v>35096</v>
      </c>
      <c r="L119" s="0" t="s">
        <v>736</v>
      </c>
      <c r="M119" s="0" t="s">
        <v>737</v>
      </c>
      <c r="N119" s="1" t="n">
        <v>92715331</v>
      </c>
      <c r="O119" s="0" t="s">
        <v>132</v>
      </c>
    </row>
    <row r="120" customFormat="false" ht="14.25" hidden="false" customHeight="false" outlineLevel="0" collapsed="false">
      <c r="A120" s="0" t="s">
        <v>738</v>
      </c>
      <c r="B120" s="0" t="s">
        <v>739</v>
      </c>
      <c r="C120" s="0" t="s">
        <v>17</v>
      </c>
      <c r="D120" s="0" t="s">
        <v>48</v>
      </c>
      <c r="E120" s="0" t="s">
        <v>31</v>
      </c>
      <c r="F120" s="0" t="s">
        <v>20</v>
      </c>
      <c r="G120" s="0" t="s">
        <v>21</v>
      </c>
      <c r="H120" s="0" t="s">
        <v>740</v>
      </c>
      <c r="I120" s="0" t="s">
        <v>23</v>
      </c>
      <c r="J120" s="0" t="s">
        <v>41</v>
      </c>
      <c r="K120" s="1" t="s">
        <v>316</v>
      </c>
      <c r="L120" s="0" t="s">
        <v>741</v>
      </c>
      <c r="M120" s="0" t="s">
        <v>742</v>
      </c>
      <c r="N120" s="1" t="n">
        <v>91875585</v>
      </c>
      <c r="O120" s="0" t="s">
        <v>68</v>
      </c>
    </row>
    <row r="121" customFormat="false" ht="14.25" hidden="false" customHeight="false" outlineLevel="0" collapsed="false">
      <c r="A121" s="0" t="s">
        <v>743</v>
      </c>
      <c r="B121" s="0" t="s">
        <v>744</v>
      </c>
      <c r="C121" s="0" t="s">
        <v>17</v>
      </c>
      <c r="D121" s="0" t="s">
        <v>48</v>
      </c>
      <c r="E121" s="0" t="s">
        <v>745</v>
      </c>
      <c r="F121" s="0" t="s">
        <v>20</v>
      </c>
      <c r="G121" s="0" t="s">
        <v>21</v>
      </c>
      <c r="H121" s="0" t="s">
        <v>746</v>
      </c>
      <c r="I121" s="0" t="s">
        <v>23</v>
      </c>
      <c r="J121" s="0" t="s">
        <v>41</v>
      </c>
      <c r="K121" s="2" t="n">
        <v>34711</v>
      </c>
      <c r="L121" s="0" t="s">
        <v>747</v>
      </c>
      <c r="M121" s="0" t="s">
        <v>748</v>
      </c>
      <c r="N121" s="1" t="n">
        <v>90501603</v>
      </c>
      <c r="O121" s="0" t="s">
        <v>138</v>
      </c>
    </row>
    <row r="122" customFormat="false" ht="14.25" hidden="false" customHeight="false" outlineLevel="0" collapsed="false">
      <c r="A122" s="0" t="s">
        <v>749</v>
      </c>
      <c r="B122" s="0" t="s">
        <v>750</v>
      </c>
      <c r="C122" s="0" t="s">
        <v>17</v>
      </c>
      <c r="D122" s="0" t="s">
        <v>48</v>
      </c>
      <c r="E122" s="0" t="s">
        <v>19</v>
      </c>
      <c r="F122" s="0" t="s">
        <v>20</v>
      </c>
      <c r="G122" s="0" t="s">
        <v>21</v>
      </c>
      <c r="H122" s="0" t="s">
        <v>751</v>
      </c>
      <c r="I122" s="0" t="s">
        <v>23</v>
      </c>
      <c r="J122" s="0" t="s">
        <v>41</v>
      </c>
      <c r="K122" s="1" t="s">
        <v>752</v>
      </c>
      <c r="L122" s="0" t="s">
        <v>753</v>
      </c>
      <c r="M122" s="0" t="s">
        <v>754</v>
      </c>
      <c r="N122" s="1" t="n">
        <v>91322752</v>
      </c>
      <c r="O122" s="0" t="s">
        <v>138</v>
      </c>
    </row>
    <row r="123" customFormat="false" ht="14.25" hidden="false" customHeight="false" outlineLevel="0" collapsed="false">
      <c r="A123" s="0" t="s">
        <v>755</v>
      </c>
      <c r="B123" s="0" t="s">
        <v>756</v>
      </c>
      <c r="C123" s="0" t="s">
        <v>17</v>
      </c>
      <c r="D123" s="0" t="s">
        <v>48</v>
      </c>
      <c r="E123" s="0" t="s">
        <v>19</v>
      </c>
      <c r="F123" s="0" t="s">
        <v>20</v>
      </c>
      <c r="G123" s="0" t="s">
        <v>21</v>
      </c>
      <c r="H123" s="0" t="s">
        <v>757</v>
      </c>
      <c r="I123" s="0" t="s">
        <v>23</v>
      </c>
      <c r="J123" s="0" t="s">
        <v>41</v>
      </c>
      <c r="K123" s="2" t="n">
        <v>35190</v>
      </c>
      <c r="L123" s="0" t="s">
        <v>758</v>
      </c>
      <c r="M123" s="0" t="s">
        <v>759</v>
      </c>
      <c r="N123" s="1" t="n">
        <v>90533311</v>
      </c>
      <c r="O123" s="0" t="s">
        <v>138</v>
      </c>
    </row>
    <row r="124" customFormat="false" ht="14.25" hidden="false" customHeight="false" outlineLevel="0" collapsed="false">
      <c r="A124" s="0" t="s">
        <v>760</v>
      </c>
      <c r="B124" s="0" t="s">
        <v>761</v>
      </c>
      <c r="C124" s="0" t="s">
        <v>17</v>
      </c>
      <c r="D124" s="0" t="s">
        <v>48</v>
      </c>
      <c r="E124" s="0" t="s">
        <v>19</v>
      </c>
      <c r="F124" s="0" t="s">
        <v>20</v>
      </c>
      <c r="G124" s="0" t="s">
        <v>21</v>
      </c>
      <c r="H124" s="0" t="s">
        <v>762</v>
      </c>
      <c r="I124" s="0" t="s">
        <v>23</v>
      </c>
      <c r="J124" s="0" t="s">
        <v>41</v>
      </c>
      <c r="K124" s="2" t="n">
        <v>34734</v>
      </c>
      <c r="L124" s="0" t="s">
        <v>763</v>
      </c>
      <c r="M124" s="0" t="s">
        <v>764</v>
      </c>
      <c r="N124" s="1" t="n">
        <v>83843997</v>
      </c>
      <c r="O124" s="0" t="s">
        <v>138</v>
      </c>
    </row>
    <row r="125" customFormat="false" ht="14.25" hidden="false" customHeight="false" outlineLevel="0" collapsed="false">
      <c r="A125" s="0" t="s">
        <v>765</v>
      </c>
      <c r="B125" s="0" t="s">
        <v>766</v>
      </c>
      <c r="C125" s="0" t="s">
        <v>17</v>
      </c>
      <c r="D125" s="0" t="s">
        <v>48</v>
      </c>
      <c r="E125" s="0" t="s">
        <v>31</v>
      </c>
      <c r="F125" s="0" t="s">
        <v>20</v>
      </c>
      <c r="G125" s="0" t="s">
        <v>21</v>
      </c>
      <c r="H125" s="0" t="s">
        <v>767</v>
      </c>
      <c r="I125" s="0" t="s">
        <v>23</v>
      </c>
      <c r="J125" s="0" t="s">
        <v>41</v>
      </c>
      <c r="K125" s="1" t="s">
        <v>768</v>
      </c>
      <c r="L125" s="0" t="s">
        <v>769</v>
      </c>
      <c r="M125" s="0" t="s">
        <v>770</v>
      </c>
      <c r="N125" s="1" t="n">
        <v>96685183</v>
      </c>
      <c r="O125" s="0" t="s">
        <v>61</v>
      </c>
    </row>
    <row r="126" customFormat="false" ht="14.25" hidden="false" customHeight="false" outlineLevel="0" collapsed="false">
      <c r="A126" s="0" t="s">
        <v>771</v>
      </c>
      <c r="B126" s="0" t="s">
        <v>772</v>
      </c>
      <c r="C126" s="0" t="s">
        <v>17</v>
      </c>
      <c r="D126" s="0" t="s">
        <v>48</v>
      </c>
      <c r="E126" s="0" t="s">
        <v>31</v>
      </c>
      <c r="F126" s="0" t="s">
        <v>20</v>
      </c>
      <c r="G126" s="0" t="s">
        <v>21</v>
      </c>
      <c r="H126" s="0" t="s">
        <v>773</v>
      </c>
      <c r="I126" s="0" t="s">
        <v>23</v>
      </c>
      <c r="J126" s="0" t="s">
        <v>41</v>
      </c>
      <c r="K126" s="2" t="n">
        <v>34943</v>
      </c>
      <c r="L126" s="0" t="s">
        <v>774</v>
      </c>
      <c r="M126" s="0" t="s">
        <v>775</v>
      </c>
      <c r="N126" s="1" t="n">
        <v>96369742</v>
      </c>
      <c r="O126" s="0" t="s">
        <v>291</v>
      </c>
    </row>
    <row r="127" customFormat="false" ht="14.25" hidden="false" customHeight="false" outlineLevel="0" collapsed="false">
      <c r="A127" s="0" t="s">
        <v>776</v>
      </c>
      <c r="B127" s="0" t="s">
        <v>777</v>
      </c>
      <c r="C127" s="0" t="s">
        <v>17</v>
      </c>
      <c r="D127" s="0" t="s">
        <v>48</v>
      </c>
      <c r="E127" s="0" t="s">
        <v>31</v>
      </c>
      <c r="F127" s="0" t="s">
        <v>20</v>
      </c>
      <c r="G127" s="0" t="s">
        <v>21</v>
      </c>
      <c r="H127" s="0" t="s">
        <v>778</v>
      </c>
      <c r="I127" s="0" t="s">
        <v>23</v>
      </c>
      <c r="J127" s="0" t="s">
        <v>24</v>
      </c>
      <c r="K127" s="2" t="n">
        <v>34609</v>
      </c>
      <c r="L127" s="0" t="s">
        <v>779</v>
      </c>
      <c r="M127" s="0" t="s">
        <v>780</v>
      </c>
      <c r="N127" s="1" t="n">
        <v>81881994</v>
      </c>
      <c r="O127" s="0" t="s">
        <v>68</v>
      </c>
    </row>
    <row r="128" customFormat="false" ht="14.25" hidden="false" customHeight="false" outlineLevel="0" collapsed="false">
      <c r="A128" s="0" t="s">
        <v>781</v>
      </c>
      <c r="B128" s="0" t="s">
        <v>782</v>
      </c>
      <c r="C128" s="0" t="s">
        <v>17</v>
      </c>
      <c r="D128" s="0" t="s">
        <v>48</v>
      </c>
      <c r="E128" s="0" t="s">
        <v>31</v>
      </c>
      <c r="F128" s="0" t="s">
        <v>20</v>
      </c>
      <c r="G128" s="0" t="s">
        <v>21</v>
      </c>
      <c r="H128" s="0" t="s">
        <v>783</v>
      </c>
      <c r="I128" s="0" t="s">
        <v>23</v>
      </c>
      <c r="J128" s="0" t="s">
        <v>41</v>
      </c>
      <c r="K128" s="2" t="n">
        <v>34216</v>
      </c>
      <c r="L128" s="0" t="s">
        <v>784</v>
      </c>
      <c r="M128" s="0" t="s">
        <v>785</v>
      </c>
      <c r="N128" s="1" t="n">
        <v>97870975</v>
      </c>
      <c r="O128" s="0" t="s">
        <v>68</v>
      </c>
    </row>
    <row r="129" customFormat="false" ht="14.25" hidden="false" customHeight="false" outlineLevel="0" collapsed="false">
      <c r="A129" s="0" t="s">
        <v>786</v>
      </c>
      <c r="B129" s="0" t="s">
        <v>787</v>
      </c>
      <c r="C129" s="0" t="s">
        <v>17</v>
      </c>
      <c r="D129" s="0" t="s">
        <v>18</v>
      </c>
      <c r="E129" s="0" t="s">
        <v>788</v>
      </c>
      <c r="F129" s="0" t="s">
        <v>20</v>
      </c>
      <c r="G129" s="0" t="s">
        <v>21</v>
      </c>
      <c r="H129" s="0" t="s">
        <v>789</v>
      </c>
      <c r="I129" s="0" t="s">
        <v>23</v>
      </c>
      <c r="J129" s="0" t="s">
        <v>41</v>
      </c>
      <c r="K129" s="2" t="n">
        <v>34186</v>
      </c>
      <c r="L129" s="0" t="s">
        <v>790</v>
      </c>
      <c r="M129" s="0" t="s">
        <v>791</v>
      </c>
      <c r="N129" s="1" t="n">
        <v>8801914100150</v>
      </c>
      <c r="O129" s="0" t="s">
        <v>792</v>
      </c>
    </row>
    <row r="130" customFormat="false" ht="14.25" hidden="false" customHeight="false" outlineLevel="0" collapsed="false">
      <c r="A130" s="0" t="s">
        <v>793</v>
      </c>
      <c r="B130" s="0" t="s">
        <v>794</v>
      </c>
      <c r="C130" s="0" t="s">
        <v>17</v>
      </c>
      <c r="D130" s="0" t="s">
        <v>48</v>
      </c>
      <c r="E130" s="0" t="s">
        <v>19</v>
      </c>
      <c r="F130" s="0" t="s">
        <v>20</v>
      </c>
      <c r="G130" s="0" t="s">
        <v>21</v>
      </c>
      <c r="H130" s="0" t="s">
        <v>795</v>
      </c>
      <c r="I130" s="0" t="s">
        <v>23</v>
      </c>
      <c r="J130" s="0" t="s">
        <v>41</v>
      </c>
      <c r="K130" s="1" t="s">
        <v>796</v>
      </c>
      <c r="L130" s="0" t="s">
        <v>797</v>
      </c>
      <c r="M130" s="0" t="s">
        <v>798</v>
      </c>
      <c r="N130" s="1" t="n">
        <v>82462860</v>
      </c>
      <c r="O130" s="0" t="s">
        <v>799</v>
      </c>
    </row>
    <row r="131" customFormat="false" ht="14.25" hidden="false" customHeight="false" outlineLevel="0" collapsed="false">
      <c r="A131" s="0" t="s">
        <v>800</v>
      </c>
      <c r="B131" s="0" t="s">
        <v>801</v>
      </c>
      <c r="C131" s="0" t="s">
        <v>17</v>
      </c>
      <c r="D131" s="0" t="s">
        <v>18</v>
      </c>
      <c r="E131" s="0" t="s">
        <v>19</v>
      </c>
      <c r="F131" s="0" t="s">
        <v>20</v>
      </c>
      <c r="G131" s="0" t="s">
        <v>21</v>
      </c>
      <c r="H131" s="0" t="s">
        <v>802</v>
      </c>
      <c r="I131" s="0" t="s">
        <v>23</v>
      </c>
      <c r="J131" s="0" t="s">
        <v>41</v>
      </c>
      <c r="K131" s="2" t="n">
        <v>34035</v>
      </c>
      <c r="L131" s="0" t="s">
        <v>803</v>
      </c>
      <c r="M131" s="0" t="s">
        <v>804</v>
      </c>
      <c r="N131" s="1" t="n">
        <v>98118611</v>
      </c>
      <c r="O131" s="0" t="s">
        <v>81</v>
      </c>
    </row>
    <row r="132" customFormat="false" ht="14.25" hidden="false" customHeight="false" outlineLevel="0" collapsed="false">
      <c r="A132" s="0" t="s">
        <v>805</v>
      </c>
      <c r="B132" s="0" t="s">
        <v>806</v>
      </c>
      <c r="C132" s="0" t="s">
        <v>17</v>
      </c>
      <c r="D132" s="0" t="s">
        <v>18</v>
      </c>
      <c r="E132" s="0" t="s">
        <v>663</v>
      </c>
      <c r="F132" s="0" t="s">
        <v>20</v>
      </c>
      <c r="G132" s="0" t="s">
        <v>21</v>
      </c>
      <c r="H132" s="0" t="s">
        <v>807</v>
      </c>
      <c r="I132" s="0" t="s">
        <v>23</v>
      </c>
      <c r="J132" s="0" t="s">
        <v>24</v>
      </c>
      <c r="K132" s="1" t="s">
        <v>808</v>
      </c>
      <c r="L132" s="0" t="s">
        <v>809</v>
      </c>
      <c r="M132" s="0" t="s">
        <v>810</v>
      </c>
      <c r="N132" s="0"/>
      <c r="O132" s="0" t="s">
        <v>347</v>
      </c>
    </row>
    <row r="133" customFormat="false" ht="14.25" hidden="false" customHeight="false" outlineLevel="0" collapsed="false">
      <c r="A133" s="0" t="s">
        <v>811</v>
      </c>
      <c r="B133" s="0" t="s">
        <v>812</v>
      </c>
      <c r="C133" s="0" t="s">
        <v>17</v>
      </c>
      <c r="D133" s="0" t="s">
        <v>101</v>
      </c>
      <c r="E133" s="0" t="s">
        <v>813</v>
      </c>
      <c r="F133" s="0" t="s">
        <v>20</v>
      </c>
      <c r="G133" s="0" t="s">
        <v>21</v>
      </c>
      <c r="H133" s="0" t="s">
        <v>814</v>
      </c>
      <c r="I133" s="0" t="s">
        <v>23</v>
      </c>
      <c r="J133" s="0" t="s">
        <v>41</v>
      </c>
      <c r="K133" s="1" t="s">
        <v>815</v>
      </c>
      <c r="L133" s="0" t="s">
        <v>816</v>
      </c>
      <c r="M133" s="0" t="s">
        <v>817</v>
      </c>
      <c r="N133" s="1" t="n">
        <v>31685356866</v>
      </c>
    </row>
    <row r="134" customFormat="false" ht="14.25" hidden="false" customHeight="false" outlineLevel="0" collapsed="false">
      <c r="A134" s="0" t="s">
        <v>818</v>
      </c>
      <c r="B134" s="0" t="s">
        <v>819</v>
      </c>
      <c r="C134" s="0" t="s">
        <v>17</v>
      </c>
      <c r="D134" s="0" t="s">
        <v>101</v>
      </c>
      <c r="E134" s="0" t="s">
        <v>102</v>
      </c>
      <c r="F134" s="0" t="s">
        <v>20</v>
      </c>
      <c r="G134" s="0" t="s">
        <v>21</v>
      </c>
      <c r="H134" s="0" t="s">
        <v>820</v>
      </c>
      <c r="I134" s="0" t="s">
        <v>23</v>
      </c>
      <c r="J134" s="0" t="s">
        <v>41</v>
      </c>
      <c r="K134" s="2" t="n">
        <v>35188</v>
      </c>
      <c r="L134" s="0" t="s">
        <v>821</v>
      </c>
      <c r="M134" s="0" t="s">
        <v>822</v>
      </c>
      <c r="N134" s="1" t="n">
        <v>16476081849</v>
      </c>
    </row>
    <row r="135" customFormat="false" ht="14.25" hidden="false" customHeight="false" outlineLevel="0" collapsed="false">
      <c r="A135" s="0" t="s">
        <v>823</v>
      </c>
      <c r="B135" s="0" t="s">
        <v>824</v>
      </c>
      <c r="C135" s="0" t="s">
        <v>17</v>
      </c>
      <c r="D135" s="0" t="s">
        <v>101</v>
      </c>
      <c r="E135" s="0" t="s">
        <v>38</v>
      </c>
      <c r="F135" s="0" t="s">
        <v>20</v>
      </c>
      <c r="G135" s="0" t="s">
        <v>21</v>
      </c>
      <c r="H135" s="0" t="s">
        <v>825</v>
      </c>
      <c r="I135" s="0" t="s">
        <v>23</v>
      </c>
      <c r="J135" s="0" t="s">
        <v>41</v>
      </c>
      <c r="K135" s="1" t="s">
        <v>826</v>
      </c>
      <c r="L135" s="0" t="s">
        <v>827</v>
      </c>
      <c r="M135" s="0" t="s">
        <v>828</v>
      </c>
      <c r="N135" s="1" t="n">
        <v>85255751937</v>
      </c>
    </row>
    <row r="136" customFormat="false" ht="14.25" hidden="false" customHeight="false" outlineLevel="0" collapsed="false">
      <c r="A136" s="0" t="s">
        <v>829</v>
      </c>
      <c r="B136" s="0" t="s">
        <v>830</v>
      </c>
      <c r="C136" s="0" t="s">
        <v>17</v>
      </c>
      <c r="D136" s="0" t="s">
        <v>101</v>
      </c>
      <c r="E136" s="0" t="s">
        <v>831</v>
      </c>
      <c r="F136" s="0" t="s">
        <v>20</v>
      </c>
      <c r="G136" s="0" t="s">
        <v>21</v>
      </c>
      <c r="H136" s="0" t="s">
        <v>832</v>
      </c>
      <c r="I136" s="0" t="s">
        <v>23</v>
      </c>
      <c r="J136" s="0" t="s">
        <v>41</v>
      </c>
      <c r="K136" s="1" t="s">
        <v>833</v>
      </c>
      <c r="L136" s="0" t="s">
        <v>834</v>
      </c>
      <c r="M136" s="0" t="s">
        <v>835</v>
      </c>
      <c r="N136" s="1" t="n">
        <v>41767014802</v>
      </c>
    </row>
    <row r="137" customFormat="false" ht="14.25" hidden="false" customHeight="false" outlineLevel="0" collapsed="false">
      <c r="A137" s="0" t="s">
        <v>836</v>
      </c>
      <c r="B137" s="0" t="s">
        <v>837</v>
      </c>
      <c r="C137" s="0" t="s">
        <v>17</v>
      </c>
      <c r="D137" s="0" t="s">
        <v>18</v>
      </c>
      <c r="E137" s="0" t="s">
        <v>838</v>
      </c>
      <c r="F137" s="0" t="s">
        <v>20</v>
      </c>
      <c r="G137" s="0" t="s">
        <v>155</v>
      </c>
      <c r="H137" s="0" t="s">
        <v>839</v>
      </c>
      <c r="I137" s="0" t="s">
        <v>23</v>
      </c>
      <c r="J137" s="0" t="s">
        <v>41</v>
      </c>
      <c r="K137" s="1" t="s">
        <v>840</v>
      </c>
      <c r="L137" s="0" t="s">
        <v>841</v>
      </c>
      <c r="M137" s="0" t="s">
        <v>842</v>
      </c>
      <c r="N137" s="1" t="n">
        <v>6583878511</v>
      </c>
      <c r="O137" s="0" t="s">
        <v>81</v>
      </c>
    </row>
    <row r="138" customFormat="false" ht="14.25" hidden="false" customHeight="false" outlineLevel="0" collapsed="false">
      <c r="A138" s="0" t="s">
        <v>843</v>
      </c>
      <c r="B138" s="0" t="s">
        <v>844</v>
      </c>
      <c r="C138" s="0" t="s">
        <v>154</v>
      </c>
      <c r="D138" s="0" t="s">
        <v>18</v>
      </c>
      <c r="E138" s="0" t="s">
        <v>845</v>
      </c>
      <c r="F138" s="0" t="s">
        <v>20</v>
      </c>
      <c r="G138" s="0" t="s">
        <v>155</v>
      </c>
      <c r="H138" s="0" t="s">
        <v>846</v>
      </c>
      <c r="I138" s="0" t="s">
        <v>23</v>
      </c>
      <c r="J138" s="0" t="s">
        <v>41</v>
      </c>
      <c r="K138" s="1" t="s">
        <v>847</v>
      </c>
      <c r="L138" s="0" t="s">
        <v>848</v>
      </c>
      <c r="M138" s="0" t="s">
        <v>849</v>
      </c>
      <c r="N138" s="1" t="n">
        <v>85904157</v>
      </c>
      <c r="O138" s="0" t="s">
        <v>81</v>
      </c>
    </row>
    <row r="139" customFormat="false" ht="14.25" hidden="false" customHeight="false" outlineLevel="0" collapsed="false">
      <c r="A139" s="0" t="s">
        <v>850</v>
      </c>
      <c r="B139" s="0" t="s">
        <v>851</v>
      </c>
      <c r="C139" s="0" t="s">
        <v>154</v>
      </c>
      <c r="D139" s="0" t="s">
        <v>18</v>
      </c>
      <c r="E139" s="0" t="s">
        <v>49</v>
      </c>
      <c r="F139" s="0" t="s">
        <v>20</v>
      </c>
      <c r="G139" s="0" t="s">
        <v>155</v>
      </c>
      <c r="H139" s="0" t="s">
        <v>852</v>
      </c>
      <c r="I139" s="0" t="s">
        <v>23</v>
      </c>
      <c r="J139" s="0" t="s">
        <v>41</v>
      </c>
      <c r="K139" s="1" t="s">
        <v>853</v>
      </c>
      <c r="L139" s="0" t="s">
        <v>854</v>
      </c>
      <c r="M139" s="0" t="s">
        <v>855</v>
      </c>
      <c r="N139" s="1" t="n">
        <v>93719003</v>
      </c>
      <c r="O139" s="0" t="s">
        <v>81</v>
      </c>
    </row>
    <row r="140" customFormat="false" ht="14.25" hidden="false" customHeight="false" outlineLevel="0" collapsed="false">
      <c r="A140" s="0" t="s">
        <v>856</v>
      </c>
      <c r="B140" s="0" t="s">
        <v>857</v>
      </c>
      <c r="C140" s="0" t="s">
        <v>17</v>
      </c>
      <c r="D140" s="0" t="s">
        <v>18</v>
      </c>
      <c r="E140" s="0" t="s">
        <v>49</v>
      </c>
      <c r="F140" s="0" t="s">
        <v>20</v>
      </c>
      <c r="G140" s="0" t="s">
        <v>155</v>
      </c>
      <c r="H140" s="0" t="s">
        <v>858</v>
      </c>
      <c r="I140" s="0" t="s">
        <v>23</v>
      </c>
      <c r="J140" s="0" t="s">
        <v>41</v>
      </c>
      <c r="K140" s="1" t="s">
        <v>859</v>
      </c>
      <c r="L140" s="0" t="s">
        <v>860</v>
      </c>
      <c r="M140" s="0" t="s">
        <v>861</v>
      </c>
      <c r="N140" s="0"/>
      <c r="O140" s="0" t="s">
        <v>862</v>
      </c>
    </row>
    <row r="141" customFormat="false" ht="14.25" hidden="false" customHeight="false" outlineLevel="0" collapsed="false">
      <c r="A141" s="0" t="s">
        <v>863</v>
      </c>
      <c r="B141" s="0" t="s">
        <v>864</v>
      </c>
      <c r="C141" s="0" t="s">
        <v>17</v>
      </c>
      <c r="D141" s="0" t="s">
        <v>18</v>
      </c>
      <c r="E141" s="0" t="s">
        <v>19</v>
      </c>
      <c r="F141" s="0" t="s">
        <v>20</v>
      </c>
      <c r="G141" s="0" t="s">
        <v>155</v>
      </c>
      <c r="H141" s="0" t="s">
        <v>865</v>
      </c>
      <c r="I141" s="0" t="s">
        <v>23</v>
      </c>
      <c r="J141" s="0" t="s">
        <v>41</v>
      </c>
      <c r="K141" s="2" t="n">
        <v>32271</v>
      </c>
      <c r="L141" s="0" t="s">
        <v>866</v>
      </c>
      <c r="M141" s="0" t="s">
        <v>867</v>
      </c>
      <c r="N141" s="1" t="s">
        <v>868</v>
      </c>
      <c r="O141" s="0" t="s">
        <v>81</v>
      </c>
    </row>
    <row r="142" customFormat="false" ht="14.25" hidden="false" customHeight="false" outlineLevel="0" collapsed="false">
      <c r="A142" s="0" t="s">
        <v>869</v>
      </c>
      <c r="B142" s="0" t="s">
        <v>870</v>
      </c>
      <c r="C142" s="0" t="s">
        <v>154</v>
      </c>
      <c r="D142" s="0" t="s">
        <v>18</v>
      </c>
      <c r="E142" s="0" t="s">
        <v>102</v>
      </c>
      <c r="F142" s="0" t="s">
        <v>20</v>
      </c>
      <c r="G142" s="0" t="s">
        <v>155</v>
      </c>
      <c r="H142" s="0" t="s">
        <v>871</v>
      </c>
      <c r="I142" s="0" t="s">
        <v>23</v>
      </c>
      <c r="J142" s="0" t="s">
        <v>41</v>
      </c>
      <c r="K142" s="2" t="n">
        <v>31847</v>
      </c>
      <c r="L142" s="0" t="s">
        <v>872</v>
      </c>
      <c r="M142" s="0" t="s">
        <v>873</v>
      </c>
      <c r="N142" s="1" t="n">
        <v>87141918</v>
      </c>
      <c r="O142" s="0" t="s">
        <v>81</v>
      </c>
    </row>
    <row r="143" customFormat="false" ht="14.25" hidden="false" customHeight="false" outlineLevel="0" collapsed="false">
      <c r="A143" s="0" t="s">
        <v>874</v>
      </c>
      <c r="B143" s="0" t="s">
        <v>875</v>
      </c>
      <c r="C143" s="0" t="s">
        <v>17</v>
      </c>
      <c r="D143" s="0" t="s">
        <v>18</v>
      </c>
      <c r="E143" s="0" t="s">
        <v>49</v>
      </c>
      <c r="F143" s="0" t="s">
        <v>20</v>
      </c>
      <c r="G143" s="0" t="s">
        <v>155</v>
      </c>
      <c r="H143" s="0" t="s">
        <v>876</v>
      </c>
      <c r="I143" s="0" t="s">
        <v>23</v>
      </c>
      <c r="J143" s="0" t="s">
        <v>41</v>
      </c>
      <c r="K143" s="1" t="s">
        <v>877</v>
      </c>
      <c r="L143" s="0" t="s">
        <v>878</v>
      </c>
      <c r="M143" s="0" t="s">
        <v>879</v>
      </c>
      <c r="N143" s="1" t="n">
        <v>87300427</v>
      </c>
      <c r="O143" s="0" t="s">
        <v>81</v>
      </c>
    </row>
    <row r="144" customFormat="false" ht="14.25" hidden="false" customHeight="false" outlineLevel="0" collapsed="false">
      <c r="A144" s="0" t="s">
        <v>880</v>
      </c>
      <c r="B144" s="0" t="s">
        <v>881</v>
      </c>
      <c r="C144" s="0" t="s">
        <v>17</v>
      </c>
      <c r="D144" s="0" t="s">
        <v>101</v>
      </c>
      <c r="E144" s="0" t="s">
        <v>882</v>
      </c>
      <c r="F144" s="0" t="s">
        <v>20</v>
      </c>
      <c r="G144" s="0" t="s">
        <v>21</v>
      </c>
      <c r="H144" s="0" t="s">
        <v>883</v>
      </c>
      <c r="I144" s="0" t="s">
        <v>23</v>
      </c>
      <c r="J144" s="0" t="s">
        <v>41</v>
      </c>
      <c r="K144" s="1" t="s">
        <v>884</v>
      </c>
      <c r="L144" s="0" t="s">
        <v>885</v>
      </c>
      <c r="M144" s="0" t="s">
        <v>886</v>
      </c>
      <c r="N144" s="1" t="n">
        <v>4915117587374</v>
      </c>
    </row>
    <row r="145" customFormat="false" ht="14.25" hidden="false" customHeight="false" outlineLevel="0" collapsed="false">
      <c r="A145" s="0" t="s">
        <v>887</v>
      </c>
      <c r="B145" s="0" t="s">
        <v>888</v>
      </c>
      <c r="C145" s="0" t="s">
        <v>17</v>
      </c>
      <c r="D145" s="0" t="s">
        <v>101</v>
      </c>
      <c r="E145" s="0" t="s">
        <v>889</v>
      </c>
      <c r="F145" s="0" t="s">
        <v>20</v>
      </c>
      <c r="G145" s="0" t="s">
        <v>21</v>
      </c>
      <c r="H145" s="0" t="s">
        <v>890</v>
      </c>
      <c r="I145" s="0" t="s">
        <v>23</v>
      </c>
      <c r="J145" s="0" t="s">
        <v>41</v>
      </c>
      <c r="K145" s="2" t="n">
        <v>35043</v>
      </c>
      <c r="L145" s="0" t="s">
        <v>891</v>
      </c>
      <c r="M145" s="0" t="s">
        <v>892</v>
      </c>
      <c r="N145" s="1" t="n">
        <v>46707956907</v>
      </c>
    </row>
    <row r="146" customFormat="false" ht="14.25" hidden="false" customHeight="false" outlineLevel="0" collapsed="false">
      <c r="A146" s="0" t="s">
        <v>893</v>
      </c>
      <c r="B146" s="0" t="s">
        <v>894</v>
      </c>
      <c r="C146" s="0" t="s">
        <v>17</v>
      </c>
      <c r="D146" s="0" t="s">
        <v>18</v>
      </c>
      <c r="E146" s="0" t="s">
        <v>19</v>
      </c>
      <c r="F146" s="0" t="s">
        <v>20</v>
      </c>
      <c r="G146" s="0" t="s">
        <v>21</v>
      </c>
      <c r="H146" s="0" t="s">
        <v>895</v>
      </c>
      <c r="I146" s="0" t="s">
        <v>23</v>
      </c>
      <c r="J146" s="0" t="s">
        <v>41</v>
      </c>
      <c r="K146" s="1" t="s">
        <v>896</v>
      </c>
      <c r="L146" s="0" t="s">
        <v>897</v>
      </c>
      <c r="M146" s="0" t="s">
        <v>898</v>
      </c>
      <c r="N146" s="0"/>
      <c r="O146" s="0" t="s">
        <v>81</v>
      </c>
    </row>
    <row r="147" customFormat="false" ht="14.25" hidden="false" customHeight="false" outlineLevel="0" collapsed="false">
      <c r="A147" s="0" t="s">
        <v>899</v>
      </c>
      <c r="B147" s="0" t="s">
        <v>900</v>
      </c>
      <c r="C147" s="0" t="s">
        <v>17</v>
      </c>
      <c r="D147" s="0" t="s">
        <v>18</v>
      </c>
      <c r="E147" s="0" t="s">
        <v>19</v>
      </c>
      <c r="F147" s="0" t="s">
        <v>20</v>
      </c>
      <c r="G147" s="0" t="s">
        <v>21</v>
      </c>
      <c r="H147" s="0" t="s">
        <v>901</v>
      </c>
      <c r="I147" s="0" t="s">
        <v>23</v>
      </c>
      <c r="J147" s="0" t="s">
        <v>41</v>
      </c>
      <c r="K147" s="1" t="s">
        <v>902</v>
      </c>
      <c r="L147" s="0" t="s">
        <v>903</v>
      </c>
      <c r="M147" s="0" t="s">
        <v>904</v>
      </c>
      <c r="N147" s="1" t="s">
        <v>905</v>
      </c>
      <c r="O147" s="0" t="s">
        <v>81</v>
      </c>
    </row>
    <row r="148" customFormat="false" ht="14.25" hidden="false" customHeight="false" outlineLevel="0" collapsed="false">
      <c r="A148" s="0" t="s">
        <v>906</v>
      </c>
      <c r="B148" s="0" t="s">
        <v>907</v>
      </c>
      <c r="C148" s="0" t="s">
        <v>17</v>
      </c>
      <c r="D148" s="0" t="s">
        <v>18</v>
      </c>
      <c r="E148" s="0" t="s">
        <v>19</v>
      </c>
      <c r="F148" s="0" t="s">
        <v>20</v>
      </c>
      <c r="G148" s="0" t="s">
        <v>21</v>
      </c>
      <c r="H148" s="0" t="s">
        <v>908</v>
      </c>
      <c r="I148" s="0" t="s">
        <v>23</v>
      </c>
      <c r="J148" s="0" t="s">
        <v>41</v>
      </c>
      <c r="K148" s="1" t="s">
        <v>909</v>
      </c>
      <c r="L148" s="0" t="s">
        <v>910</v>
      </c>
      <c r="M148" s="0" t="s">
        <v>911</v>
      </c>
      <c r="N148" s="1" t="n">
        <v>84835069</v>
      </c>
      <c r="O148" s="0" t="s">
        <v>81</v>
      </c>
    </row>
    <row r="149" customFormat="false" ht="14.25" hidden="false" customHeight="false" outlineLevel="0" collapsed="false">
      <c r="A149" s="0" t="s">
        <v>912</v>
      </c>
      <c r="B149" s="0" t="s">
        <v>913</v>
      </c>
      <c r="C149" s="0" t="s">
        <v>17</v>
      </c>
      <c r="D149" s="0" t="s">
        <v>18</v>
      </c>
      <c r="E149" s="0" t="s">
        <v>49</v>
      </c>
      <c r="F149" s="0" t="s">
        <v>20</v>
      </c>
      <c r="G149" s="0" t="s">
        <v>21</v>
      </c>
      <c r="H149" s="0" t="s">
        <v>914</v>
      </c>
      <c r="I149" s="0" t="s">
        <v>23</v>
      </c>
      <c r="J149" s="0" t="s">
        <v>41</v>
      </c>
      <c r="K149" s="1" t="s">
        <v>915</v>
      </c>
      <c r="L149" s="0" t="s">
        <v>916</v>
      </c>
      <c r="M149" s="0" t="s">
        <v>917</v>
      </c>
      <c r="N149" s="1" t="n">
        <v>6597741565</v>
      </c>
      <c r="O149" s="0" t="s">
        <v>81</v>
      </c>
    </row>
    <row r="150" customFormat="false" ht="14.25" hidden="false" customHeight="false" outlineLevel="0" collapsed="false">
      <c r="A150" s="0" t="s">
        <v>918</v>
      </c>
      <c r="B150" s="0" t="s">
        <v>919</v>
      </c>
      <c r="C150" s="0" t="s">
        <v>17</v>
      </c>
      <c r="D150" s="0" t="s">
        <v>18</v>
      </c>
      <c r="E150" s="0" t="s">
        <v>49</v>
      </c>
      <c r="F150" s="0" t="s">
        <v>20</v>
      </c>
      <c r="G150" s="0" t="s">
        <v>21</v>
      </c>
      <c r="H150" s="0" t="s">
        <v>920</v>
      </c>
      <c r="I150" s="0" t="s">
        <v>23</v>
      </c>
      <c r="J150" s="0" t="s">
        <v>41</v>
      </c>
      <c r="K150" s="1" t="s">
        <v>921</v>
      </c>
      <c r="L150" s="0" t="s">
        <v>922</v>
      </c>
      <c r="M150" s="0" t="s">
        <v>923</v>
      </c>
      <c r="N150" s="1" t="n">
        <f aca="false">65-83517119</f>
        <v>-83517054</v>
      </c>
      <c r="O150" s="0" t="s">
        <v>81</v>
      </c>
    </row>
    <row r="151" customFormat="false" ht="14.25" hidden="false" customHeight="false" outlineLevel="0" collapsed="false">
      <c r="A151" s="0" t="s">
        <v>924</v>
      </c>
      <c r="B151" s="0" t="s">
        <v>925</v>
      </c>
      <c r="C151" s="0" t="s">
        <v>17</v>
      </c>
      <c r="D151" s="0" t="s">
        <v>18</v>
      </c>
      <c r="E151" s="0" t="s">
        <v>926</v>
      </c>
      <c r="F151" s="0" t="s">
        <v>20</v>
      </c>
      <c r="G151" s="0" t="s">
        <v>21</v>
      </c>
      <c r="H151" s="0" t="s">
        <v>927</v>
      </c>
      <c r="I151" s="0" t="s">
        <v>23</v>
      </c>
      <c r="J151" s="0" t="s">
        <v>41</v>
      </c>
      <c r="K151" s="1" t="s">
        <v>928</v>
      </c>
      <c r="L151" s="0" t="s">
        <v>929</v>
      </c>
      <c r="M151" s="0" t="s">
        <v>930</v>
      </c>
      <c r="N151" s="0"/>
      <c r="O151" s="0" t="s">
        <v>931</v>
      </c>
    </row>
    <row r="152" customFormat="false" ht="14.25" hidden="false" customHeight="false" outlineLevel="0" collapsed="false">
      <c r="A152" s="0" t="s">
        <v>932</v>
      </c>
      <c r="B152" s="0" t="s">
        <v>933</v>
      </c>
      <c r="C152" s="0" t="s">
        <v>17</v>
      </c>
      <c r="D152" s="0" t="s">
        <v>18</v>
      </c>
      <c r="E152" s="0" t="s">
        <v>19</v>
      </c>
      <c r="F152" s="0" t="s">
        <v>20</v>
      </c>
      <c r="G152" s="0" t="s">
        <v>21</v>
      </c>
      <c r="H152" s="0" t="s">
        <v>934</v>
      </c>
      <c r="I152" s="0" t="s">
        <v>23</v>
      </c>
      <c r="J152" s="0" t="s">
        <v>41</v>
      </c>
      <c r="K152" s="1" t="s">
        <v>935</v>
      </c>
      <c r="L152" s="0" t="s">
        <v>936</v>
      </c>
      <c r="M152" s="0" t="s">
        <v>937</v>
      </c>
      <c r="N152" s="1" t="s">
        <v>938</v>
      </c>
      <c r="O152" s="0" t="s">
        <v>81</v>
      </c>
    </row>
    <row r="153" customFormat="false" ht="14.25" hidden="false" customHeight="false" outlineLevel="0" collapsed="false">
      <c r="A153" s="0" t="s">
        <v>939</v>
      </c>
      <c r="B153" s="0" t="s">
        <v>940</v>
      </c>
      <c r="C153" s="0" t="s">
        <v>17</v>
      </c>
      <c r="D153" s="0" t="s">
        <v>18</v>
      </c>
      <c r="E153" s="0" t="s">
        <v>19</v>
      </c>
      <c r="F153" s="0" t="s">
        <v>20</v>
      </c>
      <c r="G153" s="0" t="s">
        <v>21</v>
      </c>
      <c r="H153" s="0" t="s">
        <v>941</v>
      </c>
      <c r="I153" s="0" t="s">
        <v>23</v>
      </c>
      <c r="J153" s="0" t="s">
        <v>41</v>
      </c>
      <c r="K153" s="2" t="n">
        <v>32300</v>
      </c>
      <c r="L153" s="0" t="s">
        <v>942</v>
      </c>
      <c r="M153" s="0" t="s">
        <v>943</v>
      </c>
      <c r="N153" s="1" t="n">
        <v>90858489</v>
      </c>
      <c r="O153" s="0" t="s">
        <v>81</v>
      </c>
    </row>
    <row r="154" customFormat="false" ht="14.25" hidden="false" customHeight="false" outlineLevel="0" collapsed="false">
      <c r="A154" s="0" t="s">
        <v>944</v>
      </c>
      <c r="B154" s="0" t="s">
        <v>945</v>
      </c>
      <c r="C154" s="0" t="s">
        <v>17</v>
      </c>
      <c r="D154" s="0" t="s">
        <v>18</v>
      </c>
      <c r="E154" s="0" t="s">
        <v>19</v>
      </c>
      <c r="F154" s="0" t="s">
        <v>20</v>
      </c>
      <c r="G154" s="0" t="s">
        <v>21</v>
      </c>
      <c r="H154" s="0" t="s">
        <v>946</v>
      </c>
      <c r="I154" s="0" t="s">
        <v>23</v>
      </c>
      <c r="J154" s="0" t="s">
        <v>41</v>
      </c>
      <c r="K154" s="1" t="s">
        <v>947</v>
      </c>
      <c r="L154" s="0" t="s">
        <v>948</v>
      </c>
      <c r="M154" s="0" t="s">
        <v>949</v>
      </c>
      <c r="N154" s="1" t="s">
        <v>950</v>
      </c>
      <c r="O154" s="0" t="s">
        <v>81</v>
      </c>
    </row>
    <row r="155" customFormat="false" ht="14.25" hidden="false" customHeight="false" outlineLevel="0" collapsed="false">
      <c r="A155" s="0" t="s">
        <v>951</v>
      </c>
      <c r="B155" s="0" t="s">
        <v>952</v>
      </c>
      <c r="C155" s="0" t="s">
        <v>17</v>
      </c>
      <c r="D155" s="0" t="s">
        <v>18</v>
      </c>
      <c r="E155" s="0" t="s">
        <v>19</v>
      </c>
      <c r="F155" s="0" t="s">
        <v>20</v>
      </c>
      <c r="G155" s="0" t="s">
        <v>21</v>
      </c>
      <c r="H155" s="0" t="s">
        <v>953</v>
      </c>
      <c r="I155" s="0" t="s">
        <v>23</v>
      </c>
      <c r="J155" s="0" t="s">
        <v>41</v>
      </c>
      <c r="K155" s="1" t="s">
        <v>954</v>
      </c>
      <c r="L155" s="0" t="s">
        <v>955</v>
      </c>
      <c r="M155" s="0" t="s">
        <v>956</v>
      </c>
      <c r="N155" s="1" t="n">
        <v>82645109</v>
      </c>
      <c r="O155" s="0" t="s">
        <v>81</v>
      </c>
    </row>
    <row r="156" customFormat="false" ht="14.25" hidden="false" customHeight="false" outlineLevel="0" collapsed="false">
      <c r="A156" s="0" t="s">
        <v>957</v>
      </c>
      <c r="B156" s="0" t="s">
        <v>958</v>
      </c>
      <c r="C156" s="0" t="s">
        <v>17</v>
      </c>
      <c r="D156" s="0" t="s">
        <v>18</v>
      </c>
      <c r="E156" s="0" t="s">
        <v>49</v>
      </c>
      <c r="F156" s="0" t="s">
        <v>20</v>
      </c>
      <c r="G156" s="0" t="s">
        <v>21</v>
      </c>
      <c r="H156" s="0" t="s">
        <v>959</v>
      </c>
      <c r="I156" s="0" t="s">
        <v>23</v>
      </c>
      <c r="J156" s="0" t="s">
        <v>41</v>
      </c>
      <c r="K156" s="2" t="n">
        <v>32998</v>
      </c>
      <c r="L156" s="0" t="s">
        <v>960</v>
      </c>
      <c r="M156" s="0" t="s">
        <v>961</v>
      </c>
      <c r="N156" s="1" t="n">
        <v>917042325254</v>
      </c>
      <c r="O156" s="0" t="s">
        <v>81</v>
      </c>
    </row>
    <row r="157" customFormat="false" ht="14.25" hidden="false" customHeight="false" outlineLevel="0" collapsed="false">
      <c r="A157" s="0" t="s">
        <v>962</v>
      </c>
      <c r="B157" s="0" t="s">
        <v>963</v>
      </c>
      <c r="C157" s="0" t="s">
        <v>17</v>
      </c>
      <c r="D157" s="0" t="s">
        <v>18</v>
      </c>
      <c r="E157" s="0" t="s">
        <v>49</v>
      </c>
      <c r="F157" s="0" t="s">
        <v>20</v>
      </c>
      <c r="G157" s="0" t="s">
        <v>21</v>
      </c>
      <c r="H157" s="0" t="s">
        <v>964</v>
      </c>
      <c r="I157" s="0" t="s">
        <v>23</v>
      </c>
      <c r="J157" s="0" t="s">
        <v>41</v>
      </c>
      <c r="K157" s="1" t="s">
        <v>965</v>
      </c>
      <c r="L157" s="0" t="s">
        <v>966</v>
      </c>
      <c r="M157" s="0" t="s">
        <v>967</v>
      </c>
      <c r="N157" s="1" t="s">
        <v>968</v>
      </c>
      <c r="O157" s="0" t="s">
        <v>81</v>
      </c>
    </row>
    <row r="158" customFormat="false" ht="14.25" hidden="false" customHeight="false" outlineLevel="0" collapsed="false">
      <c r="A158" s="0" t="s">
        <v>969</v>
      </c>
      <c r="B158" s="0" t="s">
        <v>970</v>
      </c>
      <c r="C158" s="0" t="s">
        <v>17</v>
      </c>
      <c r="D158" s="0" t="s">
        <v>18</v>
      </c>
      <c r="E158" s="0" t="s">
        <v>49</v>
      </c>
      <c r="F158" s="0" t="s">
        <v>20</v>
      </c>
      <c r="G158" s="0" t="s">
        <v>21</v>
      </c>
      <c r="H158" s="0" t="s">
        <v>971</v>
      </c>
      <c r="I158" s="0" t="s">
        <v>23</v>
      </c>
      <c r="J158" s="0" t="s">
        <v>41</v>
      </c>
      <c r="K158" s="2" t="n">
        <v>32905</v>
      </c>
      <c r="L158" s="0" t="s">
        <v>972</v>
      </c>
      <c r="M158" s="0" t="s">
        <v>973</v>
      </c>
      <c r="N158" s="1" t="n">
        <v>90363921</v>
      </c>
      <c r="O158" s="0" t="s">
        <v>81</v>
      </c>
    </row>
    <row r="159" customFormat="false" ht="14.25" hidden="false" customHeight="false" outlineLevel="0" collapsed="false">
      <c r="A159" s="0" t="s">
        <v>974</v>
      </c>
      <c r="B159" s="0" t="s">
        <v>975</v>
      </c>
      <c r="C159" s="0" t="s">
        <v>17</v>
      </c>
      <c r="D159" s="0" t="s">
        <v>18</v>
      </c>
      <c r="E159" s="0" t="s">
        <v>19</v>
      </c>
      <c r="F159" s="0" t="s">
        <v>20</v>
      </c>
      <c r="G159" s="0" t="s">
        <v>21</v>
      </c>
      <c r="H159" s="0" t="s">
        <v>976</v>
      </c>
      <c r="I159" s="0" t="s">
        <v>23</v>
      </c>
      <c r="J159" s="0" t="s">
        <v>41</v>
      </c>
      <c r="K159" s="1" t="s">
        <v>977</v>
      </c>
      <c r="L159" s="0" t="s">
        <v>978</v>
      </c>
      <c r="M159" s="0" t="s">
        <v>979</v>
      </c>
      <c r="N159" s="1" t="n">
        <v>90892278</v>
      </c>
      <c r="O159" s="0" t="s">
        <v>81</v>
      </c>
    </row>
    <row r="160" customFormat="false" ht="14.25" hidden="false" customHeight="false" outlineLevel="0" collapsed="false">
      <c r="A160" s="0" t="s">
        <v>980</v>
      </c>
      <c r="B160" s="0" t="s">
        <v>981</v>
      </c>
      <c r="C160" s="0" t="s">
        <v>17</v>
      </c>
      <c r="D160" s="0" t="s">
        <v>18</v>
      </c>
      <c r="E160" s="0" t="s">
        <v>19</v>
      </c>
      <c r="F160" s="0" t="s">
        <v>20</v>
      </c>
      <c r="G160" s="0" t="s">
        <v>21</v>
      </c>
      <c r="H160" s="0" t="s">
        <v>982</v>
      </c>
      <c r="I160" s="0" t="s">
        <v>23</v>
      </c>
      <c r="J160" s="0" t="s">
        <v>41</v>
      </c>
      <c r="K160" s="2" t="n">
        <v>33796</v>
      </c>
      <c r="L160" s="0" t="s">
        <v>983</v>
      </c>
      <c r="M160" s="0" t="s">
        <v>984</v>
      </c>
      <c r="N160" s="1" t="n">
        <v>83536013</v>
      </c>
      <c r="O160" s="0" t="s">
        <v>81</v>
      </c>
    </row>
    <row r="161" customFormat="false" ht="14.25" hidden="false" customHeight="false" outlineLevel="0" collapsed="false">
      <c r="A161" s="0" t="s">
        <v>985</v>
      </c>
      <c r="B161" s="0" t="s">
        <v>986</v>
      </c>
      <c r="C161" s="0" t="s">
        <v>17</v>
      </c>
      <c r="D161" s="0" t="s">
        <v>18</v>
      </c>
      <c r="E161" s="0" t="s">
        <v>19</v>
      </c>
      <c r="F161" s="0" t="s">
        <v>20</v>
      </c>
      <c r="G161" s="0" t="s">
        <v>21</v>
      </c>
      <c r="H161" s="0" t="s">
        <v>987</v>
      </c>
      <c r="I161" s="0" t="s">
        <v>23</v>
      </c>
      <c r="J161" s="0" t="s">
        <v>41</v>
      </c>
      <c r="K161" s="1" t="s">
        <v>988</v>
      </c>
      <c r="L161" s="0" t="s">
        <v>989</v>
      </c>
      <c r="M161" s="0" t="s">
        <v>990</v>
      </c>
      <c r="N161" s="1" t="n">
        <v>84635846</v>
      </c>
      <c r="O161" s="0" t="s">
        <v>81</v>
      </c>
    </row>
    <row r="162" customFormat="false" ht="14.25" hidden="false" customHeight="false" outlineLevel="0" collapsed="false">
      <c r="A162" s="0" t="s">
        <v>991</v>
      </c>
      <c r="B162" s="0" t="s">
        <v>992</v>
      </c>
      <c r="C162" s="0" t="s">
        <v>17</v>
      </c>
      <c r="D162" s="0" t="s">
        <v>18</v>
      </c>
      <c r="E162" s="0" t="s">
        <v>993</v>
      </c>
      <c r="F162" s="0" t="s">
        <v>20</v>
      </c>
      <c r="G162" s="0" t="s">
        <v>21</v>
      </c>
      <c r="H162" s="0" t="s">
        <v>994</v>
      </c>
      <c r="I162" s="0" t="s">
        <v>23</v>
      </c>
      <c r="J162" s="0" t="s">
        <v>41</v>
      </c>
      <c r="K162" s="2" t="n">
        <v>34678</v>
      </c>
      <c r="L162" s="0" t="s">
        <v>995</v>
      </c>
      <c r="M162" s="0" t="s">
        <v>996</v>
      </c>
      <c r="N162" s="1" t="n">
        <v>84249921</v>
      </c>
      <c r="O162" s="0" t="s">
        <v>997</v>
      </c>
    </row>
    <row r="163" customFormat="false" ht="14.25" hidden="false" customHeight="false" outlineLevel="0" collapsed="false">
      <c r="A163" s="0" t="s">
        <v>998</v>
      </c>
      <c r="B163" s="0" t="s">
        <v>999</v>
      </c>
      <c r="C163" s="0" t="s">
        <v>17</v>
      </c>
      <c r="D163" s="0" t="s">
        <v>18</v>
      </c>
      <c r="E163" s="0" t="s">
        <v>19</v>
      </c>
      <c r="F163" s="0" t="s">
        <v>20</v>
      </c>
      <c r="G163" s="0" t="s">
        <v>21</v>
      </c>
      <c r="H163" s="0" t="s">
        <v>1000</v>
      </c>
      <c r="I163" s="0" t="s">
        <v>23</v>
      </c>
      <c r="J163" s="0" t="s">
        <v>41</v>
      </c>
      <c r="K163" s="2" t="n">
        <v>33426</v>
      </c>
      <c r="L163" s="0" t="s">
        <v>1001</v>
      </c>
      <c r="M163" s="0" t="s">
        <v>1002</v>
      </c>
      <c r="N163" s="0"/>
      <c r="O163" s="0" t="s">
        <v>81</v>
      </c>
    </row>
    <row r="164" customFormat="false" ht="14.25" hidden="false" customHeight="false" outlineLevel="0" collapsed="false">
      <c r="A164" s="0" t="s">
        <v>1003</v>
      </c>
      <c r="B164" s="0" t="s">
        <v>1004</v>
      </c>
      <c r="C164" s="0" t="s">
        <v>17</v>
      </c>
      <c r="D164" s="0" t="s">
        <v>18</v>
      </c>
      <c r="E164" s="0" t="s">
        <v>19</v>
      </c>
      <c r="F164" s="0" t="s">
        <v>20</v>
      </c>
      <c r="G164" s="0" t="s">
        <v>21</v>
      </c>
      <c r="H164" s="0" t="s">
        <v>1005</v>
      </c>
      <c r="I164" s="0" t="s">
        <v>23</v>
      </c>
      <c r="J164" s="0" t="s">
        <v>41</v>
      </c>
      <c r="K164" s="1" t="s">
        <v>1006</v>
      </c>
      <c r="L164" s="0" t="s">
        <v>1007</v>
      </c>
      <c r="M164" s="0" t="s">
        <v>1008</v>
      </c>
      <c r="N164" s="1" t="s">
        <v>1009</v>
      </c>
      <c r="O164" s="0" t="s">
        <v>81</v>
      </c>
    </row>
    <row r="165" customFormat="false" ht="14.25" hidden="false" customHeight="false" outlineLevel="0" collapsed="false">
      <c r="A165" s="0" t="s">
        <v>1010</v>
      </c>
      <c r="B165" s="0" t="s">
        <v>1011</v>
      </c>
      <c r="C165" s="0" t="s">
        <v>17</v>
      </c>
      <c r="D165" s="0" t="s">
        <v>18</v>
      </c>
      <c r="E165" s="0" t="s">
        <v>19</v>
      </c>
      <c r="F165" s="0" t="s">
        <v>20</v>
      </c>
      <c r="G165" s="0" t="s">
        <v>21</v>
      </c>
      <c r="H165" s="0" t="s">
        <v>1012</v>
      </c>
      <c r="I165" s="0" t="s">
        <v>23</v>
      </c>
      <c r="J165" s="0" t="s">
        <v>41</v>
      </c>
      <c r="K165" s="1" t="s">
        <v>1013</v>
      </c>
      <c r="L165" s="0" t="s">
        <v>1014</v>
      </c>
      <c r="M165" s="0" t="s">
        <v>1015</v>
      </c>
      <c r="N165" s="1" t="n">
        <v>82354426</v>
      </c>
      <c r="O165" s="0" t="s">
        <v>368</v>
      </c>
    </row>
    <row r="166" customFormat="false" ht="14.25" hidden="false" customHeight="false" outlineLevel="0" collapsed="false">
      <c r="A166" s="0" t="s">
        <v>1016</v>
      </c>
      <c r="B166" s="0" t="s">
        <v>1017</v>
      </c>
      <c r="C166" s="0" t="s">
        <v>17</v>
      </c>
      <c r="D166" s="0" t="s">
        <v>18</v>
      </c>
      <c r="E166" s="0" t="s">
        <v>19</v>
      </c>
      <c r="F166" s="0" t="s">
        <v>20</v>
      </c>
      <c r="G166" s="0" t="s">
        <v>21</v>
      </c>
      <c r="H166" s="0" t="s">
        <v>1018</v>
      </c>
      <c r="I166" s="0" t="s">
        <v>23</v>
      </c>
      <c r="J166" s="0" t="s">
        <v>41</v>
      </c>
      <c r="K166" s="2" t="n">
        <v>33886</v>
      </c>
      <c r="L166" s="0" t="s">
        <v>1019</v>
      </c>
      <c r="M166" s="0" t="s">
        <v>1020</v>
      </c>
      <c r="N166" s="1" t="n">
        <v>97158101</v>
      </c>
      <c r="O166" s="0" t="s">
        <v>81</v>
      </c>
    </row>
    <row r="167" customFormat="false" ht="14.25" hidden="false" customHeight="false" outlineLevel="0" collapsed="false">
      <c r="A167" s="0" t="s">
        <v>1021</v>
      </c>
      <c r="B167" s="0" t="s">
        <v>1022</v>
      </c>
      <c r="C167" s="0" t="s">
        <v>17</v>
      </c>
      <c r="D167" s="0" t="s">
        <v>18</v>
      </c>
      <c r="E167" s="0" t="s">
        <v>49</v>
      </c>
      <c r="F167" s="0" t="s">
        <v>20</v>
      </c>
      <c r="G167" s="0" t="s">
        <v>21</v>
      </c>
      <c r="H167" s="0" t="s">
        <v>1023</v>
      </c>
      <c r="I167" s="0" t="s">
        <v>23</v>
      </c>
      <c r="J167" s="0" t="s">
        <v>41</v>
      </c>
      <c r="K167" s="1" t="s">
        <v>1024</v>
      </c>
      <c r="L167" s="0" t="s">
        <v>1025</v>
      </c>
      <c r="M167" s="0" t="s">
        <v>1026</v>
      </c>
      <c r="N167" s="1" t="s">
        <v>1027</v>
      </c>
      <c r="O167" s="0" t="s">
        <v>81</v>
      </c>
    </row>
    <row r="168" customFormat="false" ht="14.25" hidden="false" customHeight="false" outlineLevel="0" collapsed="false">
      <c r="A168" s="0" t="s">
        <v>1028</v>
      </c>
      <c r="B168" s="0" t="s">
        <v>1029</v>
      </c>
      <c r="C168" s="0" t="s">
        <v>17</v>
      </c>
      <c r="D168" s="0" t="s">
        <v>18</v>
      </c>
      <c r="E168" s="0" t="s">
        <v>49</v>
      </c>
      <c r="F168" s="0" t="s">
        <v>20</v>
      </c>
      <c r="G168" s="0" t="s">
        <v>21</v>
      </c>
      <c r="H168" s="0" t="s">
        <v>1030</v>
      </c>
      <c r="I168" s="0" t="s">
        <v>23</v>
      </c>
      <c r="J168" s="0" t="s">
        <v>41</v>
      </c>
      <c r="K168" s="1" t="s">
        <v>1031</v>
      </c>
      <c r="L168" s="0" t="s">
        <v>1032</v>
      </c>
      <c r="M168" s="0" t="s">
        <v>1033</v>
      </c>
      <c r="N168" s="1" t="n">
        <v>93720107</v>
      </c>
      <c r="O168" s="0" t="s">
        <v>81</v>
      </c>
    </row>
    <row r="169" customFormat="false" ht="14.25" hidden="false" customHeight="false" outlineLevel="0" collapsed="false">
      <c r="A169" s="0" t="s">
        <v>1034</v>
      </c>
      <c r="B169" s="0" t="s">
        <v>1035</v>
      </c>
      <c r="C169" s="0" t="s">
        <v>17</v>
      </c>
      <c r="D169" s="0" t="s">
        <v>18</v>
      </c>
      <c r="E169" s="0" t="s">
        <v>49</v>
      </c>
      <c r="F169" s="0" t="s">
        <v>20</v>
      </c>
      <c r="G169" s="0" t="s">
        <v>21</v>
      </c>
      <c r="H169" s="0" t="s">
        <v>1036</v>
      </c>
      <c r="I169" s="0" t="s">
        <v>23</v>
      </c>
      <c r="J169" s="0" t="s">
        <v>41</v>
      </c>
      <c r="K169" s="2" t="n">
        <v>34129</v>
      </c>
      <c r="L169" s="0" t="s">
        <v>1037</v>
      </c>
      <c r="M169" s="0" t="s">
        <v>1038</v>
      </c>
      <c r="N169" s="1" t="n">
        <v>6586226613</v>
      </c>
      <c r="O169" s="0" t="s">
        <v>81</v>
      </c>
    </row>
    <row r="170" customFormat="false" ht="14.25" hidden="false" customHeight="false" outlineLevel="0" collapsed="false">
      <c r="A170" s="0" t="s">
        <v>1039</v>
      </c>
      <c r="B170" s="0" t="s">
        <v>1040</v>
      </c>
      <c r="C170" s="0" t="s">
        <v>17</v>
      </c>
      <c r="D170" s="0" t="s">
        <v>18</v>
      </c>
      <c r="E170" s="0" t="s">
        <v>49</v>
      </c>
      <c r="F170" s="0" t="s">
        <v>20</v>
      </c>
      <c r="G170" s="0" t="s">
        <v>21</v>
      </c>
      <c r="H170" s="0" t="s">
        <v>1041</v>
      </c>
      <c r="I170" s="0" t="s">
        <v>23</v>
      </c>
      <c r="J170" s="0" t="s">
        <v>41</v>
      </c>
      <c r="K170" s="2" t="n">
        <v>31999</v>
      </c>
      <c r="L170" s="0" t="s">
        <v>1042</v>
      </c>
      <c r="M170" s="0" t="s">
        <v>1043</v>
      </c>
      <c r="N170" s="1" t="n">
        <v>84514101</v>
      </c>
      <c r="O170" s="0" t="s">
        <v>1044</v>
      </c>
    </row>
    <row r="171" customFormat="false" ht="14.25" hidden="false" customHeight="false" outlineLevel="0" collapsed="false">
      <c r="A171" s="0" t="s">
        <v>1045</v>
      </c>
      <c r="B171" s="0" t="s">
        <v>1046</v>
      </c>
      <c r="C171" s="0" t="s">
        <v>17</v>
      </c>
      <c r="D171" s="0" t="s">
        <v>101</v>
      </c>
      <c r="E171" s="0" t="s">
        <v>745</v>
      </c>
      <c r="F171" s="0" t="s">
        <v>20</v>
      </c>
      <c r="G171" s="0" t="s">
        <v>21</v>
      </c>
      <c r="H171" s="0" t="s">
        <v>1047</v>
      </c>
      <c r="I171" s="0" t="s">
        <v>23</v>
      </c>
      <c r="J171" s="0" t="s">
        <v>41</v>
      </c>
      <c r="K171" s="1" t="s">
        <v>1048</v>
      </c>
      <c r="L171" s="0" t="s">
        <v>1049</v>
      </c>
      <c r="M171" s="0" t="s">
        <v>1050</v>
      </c>
      <c r="N171" s="0"/>
    </row>
    <row r="172" customFormat="false" ht="14.25" hidden="false" customHeight="false" outlineLevel="0" collapsed="false">
      <c r="A172" s="0" t="s">
        <v>1051</v>
      </c>
      <c r="B172" s="0" t="s">
        <v>1052</v>
      </c>
      <c r="C172" s="0" t="s">
        <v>17</v>
      </c>
      <c r="D172" s="0" t="s">
        <v>101</v>
      </c>
      <c r="E172" s="0" t="s">
        <v>102</v>
      </c>
      <c r="F172" s="0" t="s">
        <v>20</v>
      </c>
      <c r="G172" s="0" t="s">
        <v>21</v>
      </c>
      <c r="H172" s="0" t="s">
        <v>1053</v>
      </c>
      <c r="I172" s="0" t="s">
        <v>23</v>
      </c>
      <c r="J172" s="0" t="s">
        <v>41</v>
      </c>
      <c r="K172" s="2" t="n">
        <v>35156</v>
      </c>
      <c r="L172" s="0" t="s">
        <v>1054</v>
      </c>
      <c r="M172" s="0" t="s">
        <v>1055</v>
      </c>
      <c r="N172" s="1" t="n">
        <v>6472615597</v>
      </c>
    </row>
    <row r="173" customFormat="false" ht="14.25" hidden="false" customHeight="false" outlineLevel="0" collapsed="false">
      <c r="A173" s="0" t="s">
        <v>1056</v>
      </c>
      <c r="B173" s="0" t="s">
        <v>1057</v>
      </c>
      <c r="C173" s="0" t="s">
        <v>17</v>
      </c>
      <c r="D173" s="0" t="s">
        <v>101</v>
      </c>
      <c r="E173" s="0" t="s">
        <v>474</v>
      </c>
      <c r="F173" s="0" t="s">
        <v>20</v>
      </c>
      <c r="G173" s="0" t="s">
        <v>21</v>
      </c>
      <c r="H173" s="0" t="s">
        <v>1058</v>
      </c>
      <c r="I173" s="0" t="s">
        <v>23</v>
      </c>
      <c r="J173" s="0" t="s">
        <v>41</v>
      </c>
      <c r="K173" s="2" t="n">
        <v>35381</v>
      </c>
      <c r="L173" s="0" t="s">
        <v>1059</v>
      </c>
      <c r="M173" s="0" t="s">
        <v>1060</v>
      </c>
      <c r="N173" s="1" t="n">
        <v>447757755806</v>
      </c>
    </row>
    <row r="174" customFormat="false" ht="14.25" hidden="false" customHeight="false" outlineLevel="0" collapsed="false">
      <c r="A174" s="0" t="s">
        <v>1061</v>
      </c>
      <c r="B174" s="0" t="s">
        <v>1062</v>
      </c>
      <c r="C174" s="0" t="s">
        <v>17</v>
      </c>
      <c r="D174" s="0" t="s">
        <v>101</v>
      </c>
      <c r="E174" s="0" t="s">
        <v>882</v>
      </c>
      <c r="F174" s="0" t="s">
        <v>20</v>
      </c>
      <c r="G174" s="0" t="s">
        <v>21</v>
      </c>
      <c r="H174" s="0" t="s">
        <v>1063</v>
      </c>
      <c r="I174" s="0" t="s">
        <v>23</v>
      </c>
      <c r="J174" s="0" t="s">
        <v>41</v>
      </c>
      <c r="K174" s="2" t="n">
        <v>34676</v>
      </c>
      <c r="L174" s="0" t="s">
        <v>1064</v>
      </c>
      <c r="M174" s="0" t="s">
        <v>1065</v>
      </c>
      <c r="N174" s="1" t="n">
        <v>4915237134730</v>
      </c>
    </row>
    <row r="175" customFormat="false" ht="14.25" hidden="false" customHeight="false" outlineLevel="0" collapsed="false">
      <c r="A175" s="0" t="s">
        <v>1066</v>
      </c>
      <c r="B175" s="0" t="s">
        <v>1067</v>
      </c>
      <c r="C175" s="0" t="s">
        <v>17</v>
      </c>
      <c r="D175" s="0" t="s">
        <v>101</v>
      </c>
      <c r="E175" s="0" t="s">
        <v>102</v>
      </c>
      <c r="F175" s="0" t="s">
        <v>20</v>
      </c>
      <c r="G175" s="0" t="s">
        <v>21</v>
      </c>
      <c r="H175" s="0" t="s">
        <v>1068</v>
      </c>
      <c r="I175" s="0" t="s">
        <v>23</v>
      </c>
      <c r="J175" s="0" t="s">
        <v>41</v>
      </c>
      <c r="K175" s="2" t="n">
        <v>35249</v>
      </c>
      <c r="L175" s="0" t="s">
        <v>1069</v>
      </c>
      <c r="M175" s="0" t="s">
        <v>1070</v>
      </c>
      <c r="N175" s="1" t="n">
        <v>8401674902303</v>
      </c>
    </row>
    <row r="176" customFormat="false" ht="14.25" hidden="false" customHeight="false" outlineLevel="0" collapsed="false">
      <c r="A176" s="0" t="s">
        <v>1071</v>
      </c>
      <c r="B176" s="0" t="s">
        <v>1072</v>
      </c>
      <c r="C176" s="0" t="s">
        <v>17</v>
      </c>
      <c r="D176" s="0" t="s">
        <v>101</v>
      </c>
      <c r="E176" s="0" t="s">
        <v>474</v>
      </c>
      <c r="F176" s="0" t="s">
        <v>20</v>
      </c>
      <c r="G176" s="0" t="s">
        <v>21</v>
      </c>
      <c r="H176" s="0" t="s">
        <v>1073</v>
      </c>
      <c r="I176" s="0" t="s">
        <v>23</v>
      </c>
      <c r="J176" s="0" t="s">
        <v>41</v>
      </c>
      <c r="K176" s="1" t="s">
        <v>1074</v>
      </c>
      <c r="L176" s="0" t="s">
        <v>1075</v>
      </c>
      <c r="M176" s="0" t="s">
        <v>1076</v>
      </c>
      <c r="N176" s="1" t="n">
        <v>447565008307</v>
      </c>
    </row>
    <row r="177" customFormat="false" ht="14.25" hidden="false" customHeight="false" outlineLevel="0" collapsed="false">
      <c r="A177" s="0" t="s">
        <v>1077</v>
      </c>
      <c r="B177" s="0" t="s">
        <v>1078</v>
      </c>
      <c r="C177" s="0" t="s">
        <v>17</v>
      </c>
      <c r="D177" s="0" t="s">
        <v>101</v>
      </c>
      <c r="E177" s="0" t="s">
        <v>1079</v>
      </c>
      <c r="F177" s="0" t="s">
        <v>20</v>
      </c>
      <c r="G177" s="0" t="s">
        <v>21</v>
      </c>
      <c r="H177" s="0" t="s">
        <v>1080</v>
      </c>
      <c r="I177" s="0" t="s">
        <v>23</v>
      </c>
      <c r="J177" s="0" t="s">
        <v>41</v>
      </c>
      <c r="K177" s="1" t="s">
        <v>1081</v>
      </c>
      <c r="L177" s="0" t="s">
        <v>1082</v>
      </c>
      <c r="M177" s="0" t="s">
        <v>1083</v>
      </c>
      <c r="N177" s="1" t="n">
        <v>435897968</v>
      </c>
    </row>
    <row r="178" customFormat="false" ht="14.25" hidden="false" customHeight="false" outlineLevel="0" collapsed="false">
      <c r="A178" s="0" t="s">
        <v>1084</v>
      </c>
      <c r="B178" s="0" t="s">
        <v>1085</v>
      </c>
      <c r="C178" s="0" t="s">
        <v>17</v>
      </c>
      <c r="D178" s="0" t="s">
        <v>18</v>
      </c>
      <c r="E178" s="0" t="s">
        <v>19</v>
      </c>
      <c r="F178" s="0" t="s">
        <v>20</v>
      </c>
      <c r="G178" s="0" t="s">
        <v>155</v>
      </c>
      <c r="H178" s="0" t="s">
        <v>1086</v>
      </c>
      <c r="I178" s="0" t="s">
        <v>23</v>
      </c>
      <c r="J178" s="0" t="s">
        <v>41</v>
      </c>
      <c r="K178" s="2" t="n">
        <v>33700</v>
      </c>
      <c r="L178" s="0" t="s">
        <v>1087</v>
      </c>
      <c r="M178" s="0" t="s">
        <v>1088</v>
      </c>
      <c r="N178" s="1" t="n">
        <v>90530189</v>
      </c>
      <c r="O178" s="0" t="s">
        <v>81</v>
      </c>
    </row>
    <row r="179" customFormat="false" ht="14.25" hidden="false" customHeight="false" outlineLevel="0" collapsed="false">
      <c r="A179" s="0" t="s">
        <v>1089</v>
      </c>
      <c r="B179" s="0" t="s">
        <v>1090</v>
      </c>
      <c r="C179" s="0" t="s">
        <v>17</v>
      </c>
      <c r="D179" s="0" t="s">
        <v>18</v>
      </c>
      <c r="E179" s="0" t="s">
        <v>49</v>
      </c>
      <c r="F179" s="0" t="s">
        <v>20</v>
      </c>
      <c r="G179" s="0" t="s">
        <v>155</v>
      </c>
      <c r="H179" s="0" t="s">
        <v>1091</v>
      </c>
      <c r="I179" s="0" t="s">
        <v>23</v>
      </c>
      <c r="J179" s="0" t="s">
        <v>41</v>
      </c>
      <c r="K179" s="2" t="n">
        <v>31353</v>
      </c>
      <c r="L179" s="0" t="s">
        <v>1092</v>
      </c>
      <c r="M179" s="0" t="s">
        <v>1093</v>
      </c>
      <c r="N179" s="1" t="n">
        <v>84160118</v>
      </c>
      <c r="O179" s="0" t="s">
        <v>81</v>
      </c>
    </row>
    <row r="180" customFormat="false" ht="14.25" hidden="false" customHeight="false" outlineLevel="0" collapsed="false">
      <c r="A180" s="0" t="s">
        <v>1094</v>
      </c>
      <c r="B180" s="0" t="s">
        <v>1095</v>
      </c>
      <c r="C180" s="0" t="s">
        <v>17</v>
      </c>
      <c r="D180" s="0" t="s">
        <v>18</v>
      </c>
      <c r="E180" s="0" t="s">
        <v>31</v>
      </c>
      <c r="F180" s="0" t="s">
        <v>20</v>
      </c>
      <c r="G180" s="0" t="s">
        <v>155</v>
      </c>
      <c r="H180" s="0" t="s">
        <v>1096</v>
      </c>
      <c r="I180" s="0" t="s">
        <v>23</v>
      </c>
      <c r="J180" s="0" t="s">
        <v>41</v>
      </c>
      <c r="K180" s="1" t="s">
        <v>1097</v>
      </c>
      <c r="L180" s="0" t="s">
        <v>1098</v>
      </c>
      <c r="M180" s="0" t="s">
        <v>1099</v>
      </c>
      <c r="N180" s="1" t="n">
        <v>93865670</v>
      </c>
      <c r="O180" s="0" t="s">
        <v>81</v>
      </c>
    </row>
    <row r="181" customFormat="false" ht="14.25" hidden="false" customHeight="false" outlineLevel="0" collapsed="false">
      <c r="A181" s="0" t="s">
        <v>1100</v>
      </c>
      <c r="B181" s="0" t="s">
        <v>1101</v>
      </c>
      <c r="C181" s="0" t="s">
        <v>17</v>
      </c>
      <c r="D181" s="0" t="s">
        <v>18</v>
      </c>
      <c r="E181" s="0" t="s">
        <v>49</v>
      </c>
      <c r="F181" s="0" t="s">
        <v>20</v>
      </c>
      <c r="G181" s="0" t="s">
        <v>155</v>
      </c>
      <c r="H181" s="0" t="s">
        <v>1102</v>
      </c>
      <c r="I181" s="0" t="s">
        <v>23</v>
      </c>
      <c r="J181" s="0" t="s">
        <v>41</v>
      </c>
      <c r="K181" s="1" t="s">
        <v>1103</v>
      </c>
      <c r="L181" s="0" t="s">
        <v>1104</v>
      </c>
      <c r="M181" s="0" t="s">
        <v>1105</v>
      </c>
      <c r="N181" s="0"/>
      <c r="O181" s="0" t="s">
        <v>1106</v>
      </c>
    </row>
    <row r="182" customFormat="false" ht="14.25" hidden="false" customHeight="false" outlineLevel="0" collapsed="false">
      <c r="A182" s="0" t="s">
        <v>1107</v>
      </c>
      <c r="B182" s="0" t="s">
        <v>1108</v>
      </c>
      <c r="C182" s="0" t="s">
        <v>17</v>
      </c>
      <c r="D182" s="0" t="s">
        <v>101</v>
      </c>
      <c r="E182" s="0" t="s">
        <v>882</v>
      </c>
      <c r="F182" s="0" t="s">
        <v>20</v>
      </c>
      <c r="G182" s="0" t="s">
        <v>21</v>
      </c>
      <c r="H182" s="0" t="s">
        <v>1109</v>
      </c>
      <c r="I182" s="0" t="s">
        <v>23</v>
      </c>
      <c r="J182" s="0" t="s">
        <v>41</v>
      </c>
      <c r="K182" s="2" t="n">
        <v>34922</v>
      </c>
      <c r="L182" s="0" t="s">
        <v>1110</v>
      </c>
      <c r="M182" s="0" t="s">
        <v>1111</v>
      </c>
      <c r="N182" s="0"/>
    </row>
    <row r="183" customFormat="false" ht="14.25" hidden="false" customHeight="false" outlineLevel="0" collapsed="false">
      <c r="A183" s="0" t="s">
        <v>1112</v>
      </c>
      <c r="B183" s="0" t="s">
        <v>1113</v>
      </c>
      <c r="C183" s="0" t="s">
        <v>17</v>
      </c>
      <c r="D183" s="0" t="s">
        <v>101</v>
      </c>
      <c r="E183" s="0" t="s">
        <v>882</v>
      </c>
      <c r="F183" s="0" t="s">
        <v>20</v>
      </c>
      <c r="G183" s="0" t="s">
        <v>21</v>
      </c>
      <c r="H183" s="0" t="s">
        <v>1114</v>
      </c>
      <c r="I183" s="0" t="s">
        <v>23</v>
      </c>
      <c r="J183" s="0" t="s">
        <v>41</v>
      </c>
      <c r="K183" s="1" t="s">
        <v>1115</v>
      </c>
      <c r="L183" s="0" t="s">
        <v>1116</v>
      </c>
      <c r="M183" s="0" t="s">
        <v>1117</v>
      </c>
      <c r="N183" s="0"/>
    </row>
    <row r="184" customFormat="false" ht="14.25" hidden="false" customHeight="false" outlineLevel="0" collapsed="false">
      <c r="A184" s="0" t="s">
        <v>1118</v>
      </c>
      <c r="B184" s="0" t="s">
        <v>1119</v>
      </c>
      <c r="C184" s="0" t="s">
        <v>17</v>
      </c>
      <c r="D184" s="0" t="s">
        <v>101</v>
      </c>
      <c r="E184" s="0" t="s">
        <v>115</v>
      </c>
      <c r="F184" s="0" t="s">
        <v>20</v>
      </c>
      <c r="G184" s="0" t="s">
        <v>21</v>
      </c>
      <c r="H184" s="0" t="s">
        <v>1120</v>
      </c>
      <c r="I184" s="0" t="s">
        <v>23</v>
      </c>
      <c r="J184" s="0" t="s">
        <v>41</v>
      </c>
      <c r="K184" s="1" t="s">
        <v>1121</v>
      </c>
      <c r="L184" s="0" t="s">
        <v>1122</v>
      </c>
      <c r="M184" s="0" t="s">
        <v>1123</v>
      </c>
      <c r="N184" s="1" t="s">
        <v>1124</v>
      </c>
    </row>
    <row r="185" customFormat="false" ht="14.25" hidden="false" customHeight="false" outlineLevel="0" collapsed="false">
      <c r="A185" s="0" t="s">
        <v>1125</v>
      </c>
      <c r="B185" s="0" t="s">
        <v>1126</v>
      </c>
      <c r="C185" s="0" t="s">
        <v>17</v>
      </c>
      <c r="D185" s="0" t="s">
        <v>101</v>
      </c>
      <c r="E185" s="0" t="s">
        <v>102</v>
      </c>
      <c r="F185" s="0" t="s">
        <v>20</v>
      </c>
      <c r="G185" s="0" t="s">
        <v>21</v>
      </c>
      <c r="H185" s="0" t="s">
        <v>1127</v>
      </c>
      <c r="I185" s="0" t="s">
        <v>23</v>
      </c>
      <c r="J185" s="0" t="s">
        <v>41</v>
      </c>
      <c r="K185" s="1" t="s">
        <v>1128</v>
      </c>
      <c r="L185" s="0" t="s">
        <v>1129</v>
      </c>
      <c r="M185" s="0" t="s">
        <v>1130</v>
      </c>
      <c r="N185" s="1" t="n">
        <v>5146221193</v>
      </c>
    </row>
    <row r="186" customFormat="false" ht="14.25" hidden="false" customHeight="false" outlineLevel="0" collapsed="false">
      <c r="A186" s="0" t="s">
        <v>1131</v>
      </c>
      <c r="B186" s="0" t="s">
        <v>1132</v>
      </c>
      <c r="C186" s="0" t="s">
        <v>17</v>
      </c>
      <c r="D186" s="0" t="s">
        <v>18</v>
      </c>
      <c r="E186" s="0" t="s">
        <v>405</v>
      </c>
      <c r="F186" s="0" t="s">
        <v>20</v>
      </c>
      <c r="G186" s="0" t="s">
        <v>21</v>
      </c>
      <c r="H186" s="0" t="s">
        <v>1133</v>
      </c>
      <c r="I186" s="0" t="s">
        <v>23</v>
      </c>
      <c r="J186" s="0" t="s">
        <v>41</v>
      </c>
      <c r="K186" s="2" t="n">
        <v>34371</v>
      </c>
      <c r="L186" s="0" t="s">
        <v>1134</v>
      </c>
      <c r="M186" s="0" t="s">
        <v>1135</v>
      </c>
      <c r="N186" s="0"/>
      <c r="O186" s="0" t="s">
        <v>1136</v>
      </c>
    </row>
    <row r="187" customFormat="false" ht="14.25" hidden="false" customHeight="false" outlineLevel="0" collapsed="false">
      <c r="A187" s="0" t="s">
        <v>1137</v>
      </c>
      <c r="B187" s="0" t="s">
        <v>1138</v>
      </c>
      <c r="C187" s="0" t="s">
        <v>17</v>
      </c>
      <c r="D187" s="0" t="s">
        <v>18</v>
      </c>
      <c r="E187" s="0" t="s">
        <v>19</v>
      </c>
      <c r="F187" s="0" t="s">
        <v>20</v>
      </c>
      <c r="G187" s="0" t="s">
        <v>21</v>
      </c>
      <c r="H187" s="0" t="s">
        <v>1139</v>
      </c>
      <c r="I187" s="0" t="s">
        <v>23</v>
      </c>
      <c r="J187" s="0" t="s">
        <v>41</v>
      </c>
      <c r="K187" s="1" t="s">
        <v>1140</v>
      </c>
      <c r="L187" s="0" t="s">
        <v>1141</v>
      </c>
      <c r="M187" s="0" t="s">
        <v>1142</v>
      </c>
      <c r="N187" s="1" t="n">
        <v>93733152</v>
      </c>
      <c r="O187" s="0" t="s">
        <v>81</v>
      </c>
    </row>
    <row r="188" customFormat="false" ht="14.25" hidden="false" customHeight="false" outlineLevel="0" collapsed="false">
      <c r="A188" s="0" t="s">
        <v>1143</v>
      </c>
      <c r="B188" s="0" t="s">
        <v>1144</v>
      </c>
      <c r="C188" s="0" t="s">
        <v>17</v>
      </c>
      <c r="D188" s="0" t="s">
        <v>18</v>
      </c>
      <c r="E188" s="0" t="s">
        <v>19</v>
      </c>
      <c r="F188" s="0" t="s">
        <v>20</v>
      </c>
      <c r="G188" s="0" t="s">
        <v>21</v>
      </c>
      <c r="H188" s="0" t="s">
        <v>1145</v>
      </c>
      <c r="I188" s="0" t="s">
        <v>23</v>
      </c>
      <c r="J188" s="0" t="s">
        <v>41</v>
      </c>
      <c r="K188" s="2" t="n">
        <v>35347</v>
      </c>
      <c r="L188" s="0" t="s">
        <v>1146</v>
      </c>
      <c r="M188" s="0" t="s">
        <v>1147</v>
      </c>
      <c r="N188" s="1" t="n">
        <f aca="false">86-18428367508</f>
        <v>-18428367422</v>
      </c>
      <c r="O188" s="0" t="s">
        <v>81</v>
      </c>
    </row>
    <row r="189" customFormat="false" ht="14.25" hidden="false" customHeight="false" outlineLevel="0" collapsed="false">
      <c r="A189" s="0" t="s">
        <v>1148</v>
      </c>
      <c r="B189" s="0" t="s">
        <v>1149</v>
      </c>
      <c r="C189" s="0" t="s">
        <v>17</v>
      </c>
      <c r="D189" s="0" t="s">
        <v>18</v>
      </c>
      <c r="E189" s="0" t="s">
        <v>1150</v>
      </c>
      <c r="F189" s="0" t="s">
        <v>20</v>
      </c>
      <c r="G189" s="0" t="s">
        <v>21</v>
      </c>
      <c r="H189" s="0" t="s">
        <v>1151</v>
      </c>
      <c r="I189" s="0" t="s">
        <v>23</v>
      </c>
      <c r="J189" s="0" t="s">
        <v>41</v>
      </c>
      <c r="K189" s="1" t="s">
        <v>1152</v>
      </c>
      <c r="L189" s="0" t="s">
        <v>1153</v>
      </c>
      <c r="M189" s="0" t="s">
        <v>1154</v>
      </c>
      <c r="N189" s="1" t="n">
        <v>94219204</v>
      </c>
      <c r="O189" s="0" t="s">
        <v>81</v>
      </c>
    </row>
    <row r="190" customFormat="false" ht="14.25" hidden="false" customHeight="false" outlineLevel="0" collapsed="false">
      <c r="A190" s="0" t="s">
        <v>1155</v>
      </c>
      <c r="B190" s="0" t="s">
        <v>1156</v>
      </c>
      <c r="C190" s="0" t="s">
        <v>17</v>
      </c>
      <c r="D190" s="0" t="s">
        <v>18</v>
      </c>
      <c r="E190" s="0" t="s">
        <v>405</v>
      </c>
      <c r="F190" s="0" t="s">
        <v>20</v>
      </c>
      <c r="G190" s="0" t="s">
        <v>21</v>
      </c>
      <c r="H190" s="0" t="s">
        <v>1157</v>
      </c>
      <c r="I190" s="0" t="s">
        <v>23</v>
      </c>
      <c r="J190" s="0" t="s">
        <v>41</v>
      </c>
      <c r="K190" s="1" t="s">
        <v>1158</v>
      </c>
      <c r="L190" s="0" t="s">
        <v>1159</v>
      </c>
      <c r="M190" s="0" t="s">
        <v>1160</v>
      </c>
      <c r="N190" s="1" t="n">
        <v>90281247</v>
      </c>
      <c r="O190" s="0" t="s">
        <v>81</v>
      </c>
    </row>
    <row r="191" customFormat="false" ht="14.25" hidden="false" customHeight="false" outlineLevel="0" collapsed="false">
      <c r="C191" s="0" t="s">
        <v>17</v>
      </c>
      <c r="D191" s="0" t="s">
        <v>1161</v>
      </c>
      <c r="E191" s="0" t="s">
        <v>405</v>
      </c>
      <c r="F191" s="0" t="s">
        <v>20</v>
      </c>
      <c r="G191" s="0" t="s">
        <v>21</v>
      </c>
      <c r="H191" s="0" t="s">
        <v>1162</v>
      </c>
      <c r="I191" s="0" t="s">
        <v>23</v>
      </c>
      <c r="J191" s="0" t="s">
        <v>41</v>
      </c>
      <c r="K191" s="1" t="s">
        <v>1163</v>
      </c>
      <c r="M191" s="0" t="s">
        <v>1164</v>
      </c>
      <c r="N191" s="1" t="n">
        <v>6591714216</v>
      </c>
      <c r="O191" s="0" t="s">
        <v>1165</v>
      </c>
    </row>
    <row r="192" customFormat="false" ht="14.25" hidden="false" customHeight="false" outlineLevel="0" collapsed="false">
      <c r="A192" s="0" t="s">
        <v>1166</v>
      </c>
      <c r="B192" s="0" t="s">
        <v>1167</v>
      </c>
      <c r="C192" s="0" t="s">
        <v>17</v>
      </c>
      <c r="D192" s="0" t="s">
        <v>18</v>
      </c>
      <c r="E192" s="0" t="s">
        <v>19</v>
      </c>
      <c r="F192" s="0" t="s">
        <v>20</v>
      </c>
      <c r="G192" s="0" t="s">
        <v>21</v>
      </c>
      <c r="H192" s="0" t="s">
        <v>1168</v>
      </c>
      <c r="I192" s="0" t="s">
        <v>23</v>
      </c>
      <c r="J192" s="0" t="s">
        <v>41</v>
      </c>
      <c r="K192" s="1" t="s">
        <v>1169</v>
      </c>
      <c r="L192" s="0" t="s">
        <v>1170</v>
      </c>
      <c r="M192" s="0" t="s">
        <v>1171</v>
      </c>
      <c r="N192" s="1" t="n">
        <v>6593556495</v>
      </c>
      <c r="O192" s="0" t="s">
        <v>81</v>
      </c>
    </row>
    <row r="193" customFormat="false" ht="14.25" hidden="false" customHeight="false" outlineLevel="0" collapsed="false">
      <c r="A193" s="0" t="s">
        <v>1172</v>
      </c>
      <c r="B193" s="0" t="s">
        <v>1173</v>
      </c>
      <c r="C193" s="0" t="s">
        <v>17</v>
      </c>
      <c r="D193" s="0" t="s">
        <v>18</v>
      </c>
      <c r="E193" s="0" t="s">
        <v>19</v>
      </c>
      <c r="F193" s="0" t="s">
        <v>20</v>
      </c>
      <c r="G193" s="0" t="s">
        <v>21</v>
      </c>
      <c r="H193" s="0" t="s">
        <v>1174</v>
      </c>
      <c r="I193" s="0" t="s">
        <v>23</v>
      </c>
      <c r="J193" s="0" t="s">
        <v>41</v>
      </c>
      <c r="K193" s="1" t="s">
        <v>1175</v>
      </c>
      <c r="L193" s="0" t="s">
        <v>1176</v>
      </c>
      <c r="M193" s="0" t="s">
        <v>1177</v>
      </c>
      <c r="N193" s="1" t="n">
        <v>6585904066</v>
      </c>
      <c r="O193" s="0" t="s">
        <v>81</v>
      </c>
    </row>
    <row r="194" customFormat="false" ht="14.25" hidden="false" customHeight="false" outlineLevel="0" collapsed="false">
      <c r="A194" s="0" t="s">
        <v>1178</v>
      </c>
      <c r="B194" s="0" t="s">
        <v>1179</v>
      </c>
      <c r="C194" s="0" t="s">
        <v>17</v>
      </c>
      <c r="D194" s="0" t="s">
        <v>18</v>
      </c>
      <c r="E194" s="0" t="s">
        <v>19</v>
      </c>
      <c r="F194" s="0" t="s">
        <v>20</v>
      </c>
      <c r="G194" s="0" t="s">
        <v>21</v>
      </c>
      <c r="H194" s="0" t="s">
        <v>1180</v>
      </c>
      <c r="I194" s="0" t="s">
        <v>23</v>
      </c>
      <c r="J194" s="0" t="s">
        <v>41</v>
      </c>
      <c r="K194" s="2" t="n">
        <v>33578</v>
      </c>
      <c r="L194" s="0" t="s">
        <v>1181</v>
      </c>
      <c r="M194" s="0" t="s">
        <v>1182</v>
      </c>
      <c r="N194" s="1" t="n">
        <v>82671681</v>
      </c>
      <c r="O194" s="0" t="s">
        <v>81</v>
      </c>
    </row>
    <row r="195" customFormat="false" ht="14.25" hidden="false" customHeight="false" outlineLevel="0" collapsed="false">
      <c r="A195" s="0" t="s">
        <v>1183</v>
      </c>
      <c r="B195" s="0" t="s">
        <v>1184</v>
      </c>
      <c r="C195" s="0" t="s">
        <v>17</v>
      </c>
      <c r="D195" s="0" t="s">
        <v>18</v>
      </c>
      <c r="E195" s="0" t="s">
        <v>141</v>
      </c>
      <c r="F195" s="0" t="s">
        <v>20</v>
      </c>
      <c r="G195" s="0" t="s">
        <v>21</v>
      </c>
      <c r="H195" s="0" t="s">
        <v>1185</v>
      </c>
      <c r="I195" s="0" t="s">
        <v>23</v>
      </c>
      <c r="J195" s="0" t="s">
        <v>41</v>
      </c>
      <c r="K195" s="1" t="s">
        <v>1186</v>
      </c>
      <c r="L195" s="0" t="s">
        <v>1187</v>
      </c>
      <c r="M195" s="0" t="s">
        <v>1188</v>
      </c>
      <c r="N195" s="1" t="n">
        <v>91969616</v>
      </c>
      <c r="O195" s="0" t="s">
        <v>81</v>
      </c>
    </row>
    <row r="196" customFormat="false" ht="14.25" hidden="false" customHeight="false" outlineLevel="0" collapsed="false">
      <c r="A196" s="0" t="s">
        <v>1189</v>
      </c>
      <c r="B196" s="0" t="s">
        <v>1190</v>
      </c>
      <c r="C196" s="0" t="s">
        <v>17</v>
      </c>
      <c r="D196" s="0" t="s">
        <v>18</v>
      </c>
      <c r="E196" s="0" t="s">
        <v>19</v>
      </c>
      <c r="F196" s="0" t="s">
        <v>20</v>
      </c>
      <c r="G196" s="0" t="s">
        <v>21</v>
      </c>
      <c r="H196" s="0" t="s">
        <v>1191</v>
      </c>
      <c r="I196" s="0" t="s">
        <v>23</v>
      </c>
      <c r="J196" s="0" t="s">
        <v>41</v>
      </c>
      <c r="K196" s="2" t="n">
        <v>33399</v>
      </c>
      <c r="L196" s="0" t="s">
        <v>1192</v>
      </c>
      <c r="M196" s="0" t="s">
        <v>1193</v>
      </c>
      <c r="N196" s="1" t="s">
        <v>1194</v>
      </c>
      <c r="O196" s="0" t="s">
        <v>81</v>
      </c>
    </row>
    <row r="197" customFormat="false" ht="14.25" hidden="false" customHeight="false" outlineLevel="0" collapsed="false">
      <c r="A197" s="0" t="s">
        <v>1195</v>
      </c>
      <c r="B197" s="0" t="s">
        <v>1196</v>
      </c>
      <c r="C197" s="0" t="s">
        <v>17</v>
      </c>
      <c r="D197" s="0" t="s">
        <v>18</v>
      </c>
      <c r="E197" s="0" t="s">
        <v>141</v>
      </c>
      <c r="F197" s="0" t="s">
        <v>20</v>
      </c>
      <c r="G197" s="0" t="s">
        <v>21</v>
      </c>
      <c r="H197" s="0" t="s">
        <v>1197</v>
      </c>
      <c r="I197" s="0" t="s">
        <v>23</v>
      </c>
      <c r="J197" s="0" t="s">
        <v>41</v>
      </c>
      <c r="K197" s="1" t="s">
        <v>988</v>
      </c>
      <c r="L197" s="0" t="s">
        <v>1198</v>
      </c>
      <c r="M197" s="0" t="s">
        <v>1199</v>
      </c>
      <c r="N197" s="1" t="n">
        <v>83677897</v>
      </c>
      <c r="O197" s="0" t="s">
        <v>81</v>
      </c>
    </row>
    <row r="198" customFormat="false" ht="14.25" hidden="false" customHeight="false" outlineLevel="0" collapsed="false">
      <c r="A198" s="0" t="s">
        <v>1200</v>
      </c>
      <c r="B198" s="0" t="s">
        <v>1201</v>
      </c>
      <c r="C198" s="0" t="s">
        <v>17</v>
      </c>
      <c r="D198" s="0" t="s">
        <v>18</v>
      </c>
      <c r="E198" s="0" t="s">
        <v>49</v>
      </c>
      <c r="F198" s="0" t="s">
        <v>20</v>
      </c>
      <c r="G198" s="0" t="s">
        <v>21</v>
      </c>
      <c r="H198" s="0" t="s">
        <v>1202</v>
      </c>
      <c r="I198" s="0" t="s">
        <v>23</v>
      </c>
      <c r="J198" s="0" t="s">
        <v>41</v>
      </c>
      <c r="K198" s="1" t="s">
        <v>1203</v>
      </c>
      <c r="L198" s="0" t="s">
        <v>1204</v>
      </c>
      <c r="M198" s="0" t="s">
        <v>1205</v>
      </c>
      <c r="N198" s="1" t="n">
        <v>84857366</v>
      </c>
      <c r="O198" s="0" t="s">
        <v>81</v>
      </c>
    </row>
    <row r="199" customFormat="false" ht="14.25" hidden="false" customHeight="false" outlineLevel="0" collapsed="false">
      <c r="A199" s="0" t="s">
        <v>1206</v>
      </c>
      <c r="B199" s="0" t="s">
        <v>1207</v>
      </c>
      <c r="C199" s="0" t="s">
        <v>17</v>
      </c>
      <c r="D199" s="0" t="s">
        <v>18</v>
      </c>
      <c r="E199" s="0" t="s">
        <v>19</v>
      </c>
      <c r="F199" s="0" t="s">
        <v>20</v>
      </c>
      <c r="G199" s="0" t="s">
        <v>21</v>
      </c>
      <c r="H199" s="0" t="s">
        <v>1208</v>
      </c>
      <c r="I199" s="0" t="s">
        <v>23</v>
      </c>
      <c r="J199" s="0" t="s">
        <v>41</v>
      </c>
      <c r="K199" s="2" t="n">
        <v>33639</v>
      </c>
      <c r="L199" s="0" t="s">
        <v>1209</v>
      </c>
      <c r="M199" s="0" t="s">
        <v>1210</v>
      </c>
      <c r="N199" s="1" t="n">
        <v>82649324</v>
      </c>
      <c r="O199" s="0" t="s">
        <v>81</v>
      </c>
    </row>
    <row r="200" customFormat="false" ht="14.25" hidden="false" customHeight="false" outlineLevel="0" collapsed="false">
      <c r="A200" s="0" t="s">
        <v>1211</v>
      </c>
      <c r="B200" s="0" t="s">
        <v>1212</v>
      </c>
      <c r="C200" s="0" t="s">
        <v>17</v>
      </c>
      <c r="D200" s="0" t="s">
        <v>18</v>
      </c>
      <c r="E200" s="0" t="s">
        <v>31</v>
      </c>
      <c r="F200" s="0" t="s">
        <v>20</v>
      </c>
      <c r="G200" s="0" t="s">
        <v>21</v>
      </c>
      <c r="H200" s="0" t="s">
        <v>1213</v>
      </c>
      <c r="I200" s="0" t="s">
        <v>23</v>
      </c>
      <c r="J200" s="0" t="s">
        <v>41</v>
      </c>
      <c r="K200" s="1" t="s">
        <v>1214</v>
      </c>
      <c r="L200" s="0" t="s">
        <v>1215</v>
      </c>
      <c r="M200" s="0" t="s">
        <v>1216</v>
      </c>
      <c r="N200" s="1" t="n">
        <v>92342048</v>
      </c>
      <c r="O200" s="0" t="s">
        <v>1217</v>
      </c>
    </row>
    <row r="201" customFormat="false" ht="14.25" hidden="false" customHeight="false" outlineLevel="0" collapsed="false">
      <c r="A201" s="0" t="s">
        <v>1218</v>
      </c>
      <c r="B201" s="0" t="s">
        <v>1219</v>
      </c>
      <c r="C201" s="0" t="s">
        <v>17</v>
      </c>
      <c r="D201" s="0" t="s">
        <v>18</v>
      </c>
      <c r="E201" s="0" t="s">
        <v>31</v>
      </c>
      <c r="F201" s="0" t="s">
        <v>20</v>
      </c>
      <c r="G201" s="0" t="s">
        <v>21</v>
      </c>
      <c r="H201" s="0" t="s">
        <v>1220</v>
      </c>
      <c r="I201" s="0" t="s">
        <v>23</v>
      </c>
      <c r="J201" s="0" t="s">
        <v>41</v>
      </c>
      <c r="K201" s="2" t="n">
        <v>32821</v>
      </c>
      <c r="L201" s="0" t="s">
        <v>1221</v>
      </c>
      <c r="M201" s="0" t="s">
        <v>1222</v>
      </c>
      <c r="N201" s="1" t="n">
        <v>98738935</v>
      </c>
      <c r="O201" s="0" t="s">
        <v>81</v>
      </c>
    </row>
    <row r="202" customFormat="false" ht="14.25" hidden="false" customHeight="false" outlineLevel="0" collapsed="false">
      <c r="A202" s="0" t="s">
        <v>1223</v>
      </c>
      <c r="B202" s="0" t="s">
        <v>1224</v>
      </c>
      <c r="C202" s="0" t="s">
        <v>17</v>
      </c>
      <c r="D202" s="0" t="s">
        <v>18</v>
      </c>
      <c r="E202" s="0" t="s">
        <v>49</v>
      </c>
      <c r="F202" s="0" t="s">
        <v>20</v>
      </c>
      <c r="G202" s="0" t="s">
        <v>21</v>
      </c>
      <c r="H202" s="0" t="s">
        <v>1225</v>
      </c>
      <c r="I202" s="0" t="s">
        <v>23</v>
      </c>
      <c r="J202" s="0" t="s">
        <v>41</v>
      </c>
      <c r="K202" s="1" t="s">
        <v>1226</v>
      </c>
      <c r="L202" s="0" t="s">
        <v>1227</v>
      </c>
      <c r="M202" s="0" t="s">
        <v>1228</v>
      </c>
      <c r="N202" s="1" t="n">
        <f aca="false">91-9766665966</f>
        <v>-9766665875</v>
      </c>
      <c r="O202" s="0" t="s">
        <v>81</v>
      </c>
    </row>
    <row r="203" customFormat="false" ht="14.25" hidden="false" customHeight="false" outlineLevel="0" collapsed="false">
      <c r="A203" s="0" t="s">
        <v>1229</v>
      </c>
      <c r="B203" s="0" t="s">
        <v>1230</v>
      </c>
      <c r="C203" s="0" t="s">
        <v>17</v>
      </c>
      <c r="D203" s="0" t="s">
        <v>18</v>
      </c>
      <c r="E203" s="0" t="s">
        <v>19</v>
      </c>
      <c r="F203" s="0" t="s">
        <v>20</v>
      </c>
      <c r="G203" s="0" t="s">
        <v>21</v>
      </c>
      <c r="H203" s="0" t="s">
        <v>1231</v>
      </c>
      <c r="I203" s="0" t="s">
        <v>23</v>
      </c>
      <c r="J203" s="0" t="s">
        <v>41</v>
      </c>
      <c r="K203" s="1" t="s">
        <v>1232</v>
      </c>
      <c r="L203" s="0" t="s">
        <v>1233</v>
      </c>
      <c r="M203" s="0" t="s">
        <v>1234</v>
      </c>
      <c r="N203" s="1" t="n">
        <v>84472395</v>
      </c>
      <c r="O203" s="0" t="s">
        <v>81</v>
      </c>
    </row>
    <row r="204" customFormat="false" ht="14.25" hidden="false" customHeight="false" outlineLevel="0" collapsed="false">
      <c r="A204" s="0" t="s">
        <v>1235</v>
      </c>
      <c r="B204" s="0" t="s">
        <v>1236</v>
      </c>
      <c r="C204" s="0" t="s">
        <v>17</v>
      </c>
      <c r="D204" s="0" t="s">
        <v>18</v>
      </c>
      <c r="E204" s="0" t="s">
        <v>1237</v>
      </c>
      <c r="F204" s="0" t="s">
        <v>20</v>
      </c>
      <c r="G204" s="0" t="s">
        <v>21</v>
      </c>
      <c r="H204" s="0" t="s">
        <v>1238</v>
      </c>
      <c r="I204" s="0" t="s">
        <v>23</v>
      </c>
      <c r="J204" s="0" t="s">
        <v>41</v>
      </c>
      <c r="K204" s="2" t="n">
        <v>32051</v>
      </c>
      <c r="L204" s="0" t="s">
        <v>1239</v>
      </c>
      <c r="M204" s="0" t="s">
        <v>1240</v>
      </c>
      <c r="N204" s="1" t="n">
        <v>86578810</v>
      </c>
      <c r="O204" s="0" t="s">
        <v>1241</v>
      </c>
    </row>
    <row r="205" customFormat="false" ht="14.25" hidden="false" customHeight="false" outlineLevel="0" collapsed="false">
      <c r="A205" s="0" t="s">
        <v>1242</v>
      </c>
      <c r="B205" s="0" t="s">
        <v>1243</v>
      </c>
      <c r="C205" s="0" t="s">
        <v>17</v>
      </c>
      <c r="D205" s="0" t="s">
        <v>18</v>
      </c>
      <c r="E205" s="0" t="s">
        <v>49</v>
      </c>
      <c r="F205" s="0" t="s">
        <v>20</v>
      </c>
      <c r="G205" s="0" t="s">
        <v>21</v>
      </c>
      <c r="H205" s="0" t="s">
        <v>1244</v>
      </c>
      <c r="I205" s="0" t="s">
        <v>23</v>
      </c>
      <c r="J205" s="0" t="s">
        <v>41</v>
      </c>
      <c r="K205" s="2" t="n">
        <v>34032</v>
      </c>
      <c r="L205" s="0" t="s">
        <v>1245</v>
      </c>
      <c r="M205" s="0" t="s">
        <v>1246</v>
      </c>
      <c r="N205" s="1" t="s">
        <v>1247</v>
      </c>
      <c r="O205" s="0" t="s">
        <v>931</v>
      </c>
    </row>
    <row r="206" customFormat="false" ht="14.25" hidden="false" customHeight="false" outlineLevel="0" collapsed="false">
      <c r="A206" s="0" t="s">
        <v>1248</v>
      </c>
      <c r="B206" s="0" t="s">
        <v>1249</v>
      </c>
      <c r="C206" s="0" t="s">
        <v>17</v>
      </c>
      <c r="D206" s="0" t="s">
        <v>18</v>
      </c>
      <c r="E206" s="0" t="s">
        <v>19</v>
      </c>
      <c r="F206" s="0" t="s">
        <v>20</v>
      </c>
      <c r="G206" s="0" t="s">
        <v>21</v>
      </c>
      <c r="H206" s="0" t="s">
        <v>1250</v>
      </c>
      <c r="I206" s="0" t="s">
        <v>23</v>
      </c>
      <c r="J206" s="0" t="s">
        <v>24</v>
      </c>
      <c r="K206" s="2" t="n">
        <v>32817</v>
      </c>
      <c r="L206" s="0" t="s">
        <v>1251</v>
      </c>
      <c r="M206" s="0" t="s">
        <v>1252</v>
      </c>
      <c r="N206" s="0"/>
      <c r="O206" s="0" t="s">
        <v>81</v>
      </c>
    </row>
    <row r="207" customFormat="false" ht="14.25" hidden="false" customHeight="false" outlineLevel="0" collapsed="false">
      <c r="A207" s="0" t="s">
        <v>1253</v>
      </c>
      <c r="B207" s="0" t="s">
        <v>1254</v>
      </c>
      <c r="C207" s="0" t="s">
        <v>17</v>
      </c>
      <c r="D207" s="0" t="s">
        <v>18</v>
      </c>
      <c r="E207" s="0" t="s">
        <v>19</v>
      </c>
      <c r="F207" s="0" t="s">
        <v>20</v>
      </c>
      <c r="G207" s="0" t="s">
        <v>21</v>
      </c>
      <c r="H207" s="0" t="s">
        <v>1255</v>
      </c>
      <c r="I207" s="0" t="s">
        <v>23</v>
      </c>
      <c r="J207" s="0" t="s">
        <v>41</v>
      </c>
      <c r="K207" s="2" t="n">
        <v>33518</v>
      </c>
      <c r="L207" s="0" t="s">
        <v>1256</v>
      </c>
      <c r="M207" s="0" t="s">
        <v>1257</v>
      </c>
      <c r="N207" s="1" t="n">
        <v>86796410</v>
      </c>
      <c r="O207" s="0" t="s">
        <v>81</v>
      </c>
    </row>
    <row r="208" customFormat="false" ht="14.25" hidden="false" customHeight="false" outlineLevel="0" collapsed="false">
      <c r="A208" s="0" t="s">
        <v>1258</v>
      </c>
      <c r="B208" s="0" t="s">
        <v>1259</v>
      </c>
      <c r="C208" s="0" t="s">
        <v>17</v>
      </c>
      <c r="D208" s="0" t="s">
        <v>18</v>
      </c>
      <c r="E208" s="0" t="s">
        <v>19</v>
      </c>
      <c r="F208" s="0" t="s">
        <v>20</v>
      </c>
      <c r="G208" s="0" t="s">
        <v>21</v>
      </c>
      <c r="H208" s="0" t="s">
        <v>1260</v>
      </c>
      <c r="I208" s="0" t="s">
        <v>23</v>
      </c>
      <c r="J208" s="0" t="s">
        <v>41</v>
      </c>
      <c r="K208" s="2" t="n">
        <v>33636</v>
      </c>
      <c r="L208" s="0" t="s">
        <v>1261</v>
      </c>
      <c r="M208" s="0" t="s">
        <v>1262</v>
      </c>
      <c r="N208" s="1" t="n">
        <v>84234637</v>
      </c>
      <c r="O208" s="0" t="s">
        <v>81</v>
      </c>
    </row>
    <row r="209" customFormat="false" ht="14.25" hidden="false" customHeight="false" outlineLevel="0" collapsed="false">
      <c r="A209" s="0" t="s">
        <v>1263</v>
      </c>
      <c r="B209" s="0" t="s">
        <v>1264</v>
      </c>
      <c r="C209" s="0" t="s">
        <v>17</v>
      </c>
      <c r="D209" s="0" t="s">
        <v>18</v>
      </c>
      <c r="E209" s="0" t="s">
        <v>19</v>
      </c>
      <c r="F209" s="0" t="s">
        <v>20</v>
      </c>
      <c r="G209" s="0" t="s">
        <v>21</v>
      </c>
      <c r="H209" s="0" t="s">
        <v>1265</v>
      </c>
      <c r="I209" s="0" t="s">
        <v>23</v>
      </c>
      <c r="J209" s="0" t="s">
        <v>41</v>
      </c>
      <c r="K209" s="2" t="n">
        <v>34583</v>
      </c>
      <c r="L209" s="0" t="s">
        <v>1266</v>
      </c>
      <c r="M209" s="0" t="s">
        <v>1267</v>
      </c>
      <c r="N209" s="0"/>
      <c r="O209" s="0" t="s">
        <v>81</v>
      </c>
    </row>
    <row r="210" customFormat="false" ht="14.25" hidden="false" customHeight="false" outlineLevel="0" collapsed="false">
      <c r="A210" s="0" t="s">
        <v>1268</v>
      </c>
      <c r="B210" s="0" t="s">
        <v>1269</v>
      </c>
      <c r="C210" s="0" t="s">
        <v>17</v>
      </c>
      <c r="D210" s="0" t="s">
        <v>101</v>
      </c>
      <c r="E210" s="0" t="s">
        <v>889</v>
      </c>
      <c r="F210" s="0" t="s">
        <v>20</v>
      </c>
      <c r="G210" s="0" t="s">
        <v>21</v>
      </c>
      <c r="H210" s="0" t="s">
        <v>1270</v>
      </c>
      <c r="I210" s="0" t="s">
        <v>23</v>
      </c>
      <c r="J210" s="0" t="s">
        <v>41</v>
      </c>
      <c r="K210" s="2" t="n">
        <v>34372</v>
      </c>
      <c r="L210" s="0" t="s">
        <v>1271</v>
      </c>
      <c r="M210" s="0" t="s">
        <v>1272</v>
      </c>
      <c r="N210" s="1" t="n">
        <v>46705819601</v>
      </c>
    </row>
    <row r="211" customFormat="false" ht="14.25" hidden="false" customHeight="false" outlineLevel="0" collapsed="false">
      <c r="A211" s="0" t="s">
        <v>1273</v>
      </c>
      <c r="B211" s="0" t="s">
        <v>1274</v>
      </c>
      <c r="C211" s="0" t="s">
        <v>17</v>
      </c>
      <c r="D211" s="0" t="s">
        <v>101</v>
      </c>
      <c r="E211" s="0" t="s">
        <v>38</v>
      </c>
      <c r="F211" s="0" t="s">
        <v>20</v>
      </c>
      <c r="G211" s="0" t="s">
        <v>21</v>
      </c>
      <c r="H211" s="0" t="s">
        <v>1275</v>
      </c>
      <c r="I211" s="0" t="s">
        <v>23</v>
      </c>
      <c r="J211" s="0" t="s">
        <v>24</v>
      </c>
      <c r="K211" s="1" t="s">
        <v>1276</v>
      </c>
      <c r="L211" s="0" t="s">
        <v>1277</v>
      </c>
      <c r="M211" s="0" t="s">
        <v>1278</v>
      </c>
      <c r="N211" s="1" t="s">
        <v>1279</v>
      </c>
    </row>
    <row r="212" customFormat="false" ht="14.25" hidden="false" customHeight="false" outlineLevel="0" collapsed="false">
      <c r="A212" s="0" t="s">
        <v>1280</v>
      </c>
      <c r="B212" s="0" t="s">
        <v>1281</v>
      </c>
      <c r="C212" s="0" t="s">
        <v>17</v>
      </c>
      <c r="D212" s="0" t="s">
        <v>101</v>
      </c>
      <c r="E212" s="0" t="s">
        <v>1282</v>
      </c>
      <c r="F212" s="0" t="s">
        <v>20</v>
      </c>
      <c r="G212" s="0" t="s">
        <v>21</v>
      </c>
      <c r="H212" s="0" t="s">
        <v>1283</v>
      </c>
      <c r="I212" s="0" t="s">
        <v>23</v>
      </c>
      <c r="J212" s="0" t="s">
        <v>41</v>
      </c>
      <c r="K212" s="2" t="n">
        <v>34859</v>
      </c>
      <c r="L212" s="0" t="s">
        <v>1284</v>
      </c>
      <c r="M212" s="0" t="s">
        <v>1285</v>
      </c>
      <c r="N212" s="1" t="n">
        <v>5524988290076</v>
      </c>
    </row>
    <row r="213" customFormat="false" ht="14.25" hidden="false" customHeight="false" outlineLevel="0" collapsed="false">
      <c r="A213" s="0" t="s">
        <v>1286</v>
      </c>
      <c r="B213" s="0" t="s">
        <v>1287</v>
      </c>
      <c r="C213" s="0" t="s">
        <v>17</v>
      </c>
      <c r="D213" s="0" t="s">
        <v>101</v>
      </c>
      <c r="E213" s="0" t="s">
        <v>38</v>
      </c>
      <c r="F213" s="0" t="s">
        <v>20</v>
      </c>
      <c r="G213" s="0" t="s">
        <v>21</v>
      </c>
      <c r="H213" s="0" t="s">
        <v>1288</v>
      </c>
      <c r="I213" s="0" t="s">
        <v>23</v>
      </c>
      <c r="J213" s="0" t="s">
        <v>41</v>
      </c>
      <c r="K213" s="2" t="n">
        <v>35741</v>
      </c>
      <c r="L213" s="0" t="s">
        <v>1289</v>
      </c>
      <c r="M213" s="0" t="s">
        <v>1290</v>
      </c>
      <c r="N213" s="1" t="n">
        <v>7632574890</v>
      </c>
    </row>
    <row r="214" customFormat="false" ht="14.25" hidden="false" customHeight="false" outlineLevel="0" collapsed="false">
      <c r="A214" s="0" t="s">
        <v>1291</v>
      </c>
      <c r="B214" s="0" t="s">
        <v>1292</v>
      </c>
      <c r="C214" s="0" t="s">
        <v>17</v>
      </c>
      <c r="D214" s="0" t="s">
        <v>18</v>
      </c>
      <c r="E214" s="0" t="s">
        <v>49</v>
      </c>
      <c r="F214" s="0" t="s">
        <v>20</v>
      </c>
      <c r="G214" s="0" t="s">
        <v>21</v>
      </c>
      <c r="H214" s="0" t="s">
        <v>1293</v>
      </c>
      <c r="I214" s="0" t="s">
        <v>23</v>
      </c>
      <c r="J214" s="0" t="s">
        <v>41</v>
      </c>
      <c r="K214" s="2" t="n">
        <v>33277</v>
      </c>
      <c r="L214" s="0" t="s">
        <v>1294</v>
      </c>
      <c r="M214" s="0" t="s">
        <v>1295</v>
      </c>
      <c r="N214" s="1" t="n">
        <v>6593539356</v>
      </c>
      <c r="O214" s="0" t="s">
        <v>81</v>
      </c>
    </row>
    <row r="215" customFormat="false" ht="14.25" hidden="false" customHeight="false" outlineLevel="0" collapsed="false">
      <c r="A215" s="0" t="s">
        <v>1296</v>
      </c>
      <c r="B215" s="0" t="s">
        <v>1297</v>
      </c>
      <c r="C215" s="0" t="s">
        <v>17</v>
      </c>
      <c r="D215" s="0" t="s">
        <v>18</v>
      </c>
      <c r="E215" s="0" t="s">
        <v>19</v>
      </c>
      <c r="F215" s="0" t="s">
        <v>20</v>
      </c>
      <c r="G215" s="0" t="s">
        <v>21</v>
      </c>
      <c r="H215" s="0" t="s">
        <v>1298</v>
      </c>
      <c r="I215" s="0" t="s">
        <v>23</v>
      </c>
      <c r="J215" s="0" t="s">
        <v>41</v>
      </c>
      <c r="K215" s="1" t="s">
        <v>1299</v>
      </c>
      <c r="L215" s="0" t="s">
        <v>1300</v>
      </c>
      <c r="M215" s="0" t="s">
        <v>1301</v>
      </c>
      <c r="N215" s="0"/>
      <c r="O215" s="0" t="s">
        <v>81</v>
      </c>
    </row>
    <row r="216" customFormat="false" ht="14.25" hidden="false" customHeight="false" outlineLevel="0" collapsed="false">
      <c r="A216" s="0" t="s">
        <v>1302</v>
      </c>
      <c r="B216" s="0" t="s">
        <v>1303</v>
      </c>
      <c r="C216" s="0" t="s">
        <v>17</v>
      </c>
      <c r="D216" s="0" t="s">
        <v>18</v>
      </c>
      <c r="E216" s="0" t="s">
        <v>19</v>
      </c>
      <c r="F216" s="0" t="s">
        <v>20</v>
      </c>
      <c r="G216" s="0" t="s">
        <v>21</v>
      </c>
      <c r="H216" s="0" t="s">
        <v>1304</v>
      </c>
      <c r="I216" s="0" t="s">
        <v>23</v>
      </c>
      <c r="J216" s="0" t="s">
        <v>41</v>
      </c>
      <c r="K216" s="1" t="s">
        <v>1305</v>
      </c>
      <c r="L216" s="0" t="s">
        <v>1306</v>
      </c>
      <c r="M216" s="0" t="s">
        <v>1307</v>
      </c>
      <c r="N216" s="1" t="s">
        <v>1308</v>
      </c>
      <c r="O216" s="0" t="s">
        <v>81</v>
      </c>
    </row>
    <row r="217" customFormat="false" ht="14.25" hidden="false" customHeight="false" outlineLevel="0" collapsed="false">
      <c r="A217" s="0" t="s">
        <v>1309</v>
      </c>
      <c r="B217" s="0" t="s">
        <v>1310</v>
      </c>
      <c r="C217" s="0" t="s">
        <v>17</v>
      </c>
      <c r="D217" s="0" t="s">
        <v>48</v>
      </c>
      <c r="E217" s="0" t="s">
        <v>31</v>
      </c>
      <c r="F217" s="0" t="s">
        <v>20</v>
      </c>
      <c r="G217" s="0" t="s">
        <v>155</v>
      </c>
      <c r="H217" s="0" t="s">
        <v>1311</v>
      </c>
      <c r="I217" s="0" t="s">
        <v>23</v>
      </c>
      <c r="J217" s="0" t="s">
        <v>41</v>
      </c>
      <c r="K217" s="1" t="s">
        <v>1312</v>
      </c>
      <c r="L217" s="0" t="s">
        <v>1313</v>
      </c>
      <c r="M217" s="0" t="s">
        <v>1314</v>
      </c>
      <c r="N217" s="1" t="n">
        <v>98216749</v>
      </c>
      <c r="O217" s="0" t="s">
        <v>1315</v>
      </c>
    </row>
    <row r="218" customFormat="false" ht="14.25" hidden="false" customHeight="false" outlineLevel="0" collapsed="false">
      <c r="A218" s="0" t="s">
        <v>1316</v>
      </c>
      <c r="B218" s="0" t="s">
        <v>1317</v>
      </c>
      <c r="C218" s="0" t="s">
        <v>17</v>
      </c>
      <c r="D218" s="0" t="s">
        <v>18</v>
      </c>
      <c r="E218" s="0" t="s">
        <v>1318</v>
      </c>
      <c r="F218" s="0" t="s">
        <v>20</v>
      </c>
      <c r="G218" s="0" t="s">
        <v>155</v>
      </c>
      <c r="H218" s="0" t="s">
        <v>1319</v>
      </c>
      <c r="I218" s="0" t="s">
        <v>23</v>
      </c>
      <c r="J218" s="0" t="s">
        <v>41</v>
      </c>
      <c r="K218" s="1" t="s">
        <v>1320</v>
      </c>
      <c r="L218" s="0" t="s">
        <v>1321</v>
      </c>
      <c r="M218" s="0" t="s">
        <v>1322</v>
      </c>
      <c r="N218" s="1" t="n">
        <v>90941800</v>
      </c>
      <c r="O218" s="0" t="s">
        <v>81</v>
      </c>
    </row>
    <row r="219" customFormat="false" ht="14.25" hidden="false" customHeight="false" outlineLevel="0" collapsed="false">
      <c r="A219" s="0" t="s">
        <v>1323</v>
      </c>
      <c r="B219" s="0" t="s">
        <v>1324</v>
      </c>
      <c r="C219" s="0" t="s">
        <v>17</v>
      </c>
      <c r="D219" s="0" t="s">
        <v>18</v>
      </c>
      <c r="E219" s="0" t="s">
        <v>49</v>
      </c>
      <c r="F219" s="0" t="s">
        <v>20</v>
      </c>
      <c r="G219" s="0" t="s">
        <v>155</v>
      </c>
      <c r="H219" s="0" t="s">
        <v>1325</v>
      </c>
      <c r="I219" s="0" t="s">
        <v>23</v>
      </c>
      <c r="J219" s="0" t="s">
        <v>41</v>
      </c>
      <c r="K219" s="1" t="s">
        <v>1326</v>
      </c>
      <c r="L219" s="0" t="s">
        <v>1327</v>
      </c>
      <c r="M219" s="0" t="s">
        <v>1328</v>
      </c>
      <c r="N219" s="1" t="s">
        <v>1329</v>
      </c>
      <c r="O219" s="0" t="s">
        <v>1106</v>
      </c>
    </row>
    <row r="220" customFormat="false" ht="14.25" hidden="false" customHeight="false" outlineLevel="0" collapsed="false">
      <c r="A220" s="0" t="s">
        <v>1330</v>
      </c>
      <c r="B220" s="0" t="s">
        <v>1331</v>
      </c>
      <c r="C220" s="0" t="s">
        <v>17</v>
      </c>
      <c r="D220" s="0" t="s">
        <v>18</v>
      </c>
      <c r="E220" s="0" t="s">
        <v>1150</v>
      </c>
      <c r="F220" s="0" t="s">
        <v>20</v>
      </c>
      <c r="G220" s="0" t="s">
        <v>155</v>
      </c>
      <c r="H220" s="0" t="s">
        <v>1332</v>
      </c>
      <c r="I220" s="0" t="s">
        <v>23</v>
      </c>
      <c r="J220" s="0" t="s">
        <v>41</v>
      </c>
      <c r="K220" s="2" t="n">
        <v>32851</v>
      </c>
      <c r="L220" s="0" t="s">
        <v>1333</v>
      </c>
      <c r="M220" s="0" t="s">
        <v>1334</v>
      </c>
      <c r="N220" s="1" t="n">
        <v>6581480355</v>
      </c>
      <c r="O220" s="0" t="s">
        <v>81</v>
      </c>
    </row>
    <row r="221" customFormat="false" ht="14.25" hidden="false" customHeight="false" outlineLevel="0" collapsed="false">
      <c r="A221" s="0" t="s">
        <v>1335</v>
      </c>
      <c r="B221" s="0" t="s">
        <v>1336</v>
      </c>
      <c r="C221" s="0" t="s">
        <v>154</v>
      </c>
      <c r="D221" s="0" t="s">
        <v>18</v>
      </c>
      <c r="E221" s="0" t="s">
        <v>1337</v>
      </c>
      <c r="F221" s="0" t="s">
        <v>20</v>
      </c>
      <c r="G221" s="0" t="s">
        <v>155</v>
      </c>
      <c r="H221" s="0" t="s">
        <v>1338</v>
      </c>
      <c r="I221" s="0" t="s">
        <v>23</v>
      </c>
      <c r="J221" s="0" t="s">
        <v>41</v>
      </c>
      <c r="K221" s="1" t="s">
        <v>1339</v>
      </c>
      <c r="L221" s="0" t="s">
        <v>1340</v>
      </c>
      <c r="M221" s="0" t="s">
        <v>1341</v>
      </c>
      <c r="N221" s="1" t="n">
        <v>85752085</v>
      </c>
      <c r="O221" s="0" t="s">
        <v>81</v>
      </c>
    </row>
    <row r="222" customFormat="false" ht="14.25" hidden="false" customHeight="false" outlineLevel="0" collapsed="false">
      <c r="A222" s="0" t="s">
        <v>1342</v>
      </c>
      <c r="B222" s="0" t="s">
        <v>1343</v>
      </c>
      <c r="C222" s="0" t="s">
        <v>17</v>
      </c>
      <c r="D222" s="0" t="s">
        <v>18</v>
      </c>
      <c r="E222" s="0" t="s">
        <v>1344</v>
      </c>
      <c r="F222" s="0" t="s">
        <v>20</v>
      </c>
      <c r="G222" s="0" t="s">
        <v>155</v>
      </c>
      <c r="H222" s="0" t="s">
        <v>1345</v>
      </c>
      <c r="I222" s="0" t="s">
        <v>23</v>
      </c>
      <c r="J222" s="0" t="s">
        <v>41</v>
      </c>
      <c r="K222" s="1" t="s">
        <v>1346</v>
      </c>
      <c r="L222" s="0" t="s">
        <v>1347</v>
      </c>
      <c r="M222" s="0" t="s">
        <v>1348</v>
      </c>
      <c r="N222" s="1" t="n">
        <v>923224770907</v>
      </c>
      <c r="O222" s="0" t="s">
        <v>1106</v>
      </c>
    </row>
    <row r="223" customFormat="false" ht="14.25" hidden="false" customHeight="false" outlineLevel="0" collapsed="false">
      <c r="A223" s="0" t="s">
        <v>1349</v>
      </c>
      <c r="B223" s="0" t="s">
        <v>1350</v>
      </c>
      <c r="C223" s="0" t="s">
        <v>154</v>
      </c>
      <c r="D223" s="0" t="s">
        <v>101</v>
      </c>
      <c r="E223" s="0" t="s">
        <v>882</v>
      </c>
      <c r="F223" s="0" t="s">
        <v>20</v>
      </c>
      <c r="G223" s="0" t="s">
        <v>155</v>
      </c>
      <c r="H223" s="0" t="s">
        <v>1351</v>
      </c>
      <c r="I223" s="0" t="s">
        <v>23</v>
      </c>
      <c r="J223" s="0" t="s">
        <v>41</v>
      </c>
      <c r="K223" s="1" t="s">
        <v>1352</v>
      </c>
      <c r="L223" s="0" t="s">
        <v>1353</v>
      </c>
      <c r="M223" s="0" t="s">
        <v>1354</v>
      </c>
      <c r="N223" s="1" t="n">
        <v>4917643625329</v>
      </c>
    </row>
    <row r="224" customFormat="false" ht="14.25" hidden="false" customHeight="false" outlineLevel="0" collapsed="false">
      <c r="A224" s="0" t="s">
        <v>1355</v>
      </c>
      <c r="B224" s="0" t="s">
        <v>1356</v>
      </c>
      <c r="C224" s="0" t="s">
        <v>17</v>
      </c>
      <c r="D224" s="0" t="s">
        <v>48</v>
      </c>
      <c r="E224" s="0" t="s">
        <v>31</v>
      </c>
      <c r="F224" s="0" t="s">
        <v>20</v>
      </c>
      <c r="G224" s="0" t="s">
        <v>21</v>
      </c>
      <c r="H224" s="0" t="s">
        <v>1357</v>
      </c>
      <c r="I224" s="0" t="s">
        <v>23</v>
      </c>
      <c r="J224" s="0" t="s">
        <v>41</v>
      </c>
      <c r="K224" s="1" t="s">
        <v>1358</v>
      </c>
      <c r="L224" s="0" t="s">
        <v>1359</v>
      </c>
      <c r="M224" s="0" t="s">
        <v>1360</v>
      </c>
      <c r="N224" s="1" t="n">
        <v>96455475</v>
      </c>
      <c r="O224" s="0" t="s">
        <v>361</v>
      </c>
    </row>
    <row r="225" customFormat="false" ht="14.25" hidden="false" customHeight="false" outlineLevel="0" collapsed="false">
      <c r="A225" s="0" t="s">
        <v>1361</v>
      </c>
      <c r="B225" s="0" t="s">
        <v>1362</v>
      </c>
      <c r="C225" s="0" t="s">
        <v>17</v>
      </c>
      <c r="D225" s="0" t="s">
        <v>48</v>
      </c>
      <c r="E225" s="0" t="s">
        <v>405</v>
      </c>
      <c r="F225" s="0" t="s">
        <v>20</v>
      </c>
      <c r="G225" s="0" t="s">
        <v>21</v>
      </c>
      <c r="H225" s="0" t="s">
        <v>1363</v>
      </c>
      <c r="I225" s="0" t="s">
        <v>23</v>
      </c>
      <c r="J225" s="0" t="s">
        <v>41</v>
      </c>
      <c r="K225" s="2" t="n">
        <v>35339</v>
      </c>
      <c r="L225" s="0" t="s">
        <v>1364</v>
      </c>
      <c r="M225" s="0" t="s">
        <v>1365</v>
      </c>
      <c r="N225" s="1" t="n">
        <v>85913511</v>
      </c>
      <c r="O225" s="0" t="s">
        <v>291</v>
      </c>
    </row>
    <row r="226" customFormat="false" ht="14.25" hidden="false" customHeight="false" outlineLevel="0" collapsed="false">
      <c r="A226" s="0" t="s">
        <v>1366</v>
      </c>
      <c r="B226" s="0" t="s">
        <v>1367</v>
      </c>
      <c r="C226" s="0" t="s">
        <v>17</v>
      </c>
      <c r="D226" s="0" t="s">
        <v>48</v>
      </c>
      <c r="E226" s="0" t="s">
        <v>31</v>
      </c>
      <c r="F226" s="0" t="s">
        <v>20</v>
      </c>
      <c r="G226" s="0" t="s">
        <v>21</v>
      </c>
      <c r="H226" s="0" t="s">
        <v>1368</v>
      </c>
      <c r="I226" s="0" t="s">
        <v>23</v>
      </c>
      <c r="J226" s="0" t="s">
        <v>41</v>
      </c>
      <c r="K226" s="2" t="n">
        <v>34558</v>
      </c>
      <c r="L226" s="0" t="s">
        <v>1369</v>
      </c>
      <c r="M226" s="0" t="s">
        <v>1370</v>
      </c>
      <c r="N226" s="1" t="n">
        <v>96978780</v>
      </c>
      <c r="O226" s="0" t="s">
        <v>361</v>
      </c>
    </row>
    <row r="227" customFormat="false" ht="14.25" hidden="false" customHeight="false" outlineLevel="0" collapsed="false">
      <c r="A227" s="0" t="s">
        <v>1371</v>
      </c>
      <c r="B227" s="0" t="s">
        <v>1372</v>
      </c>
      <c r="C227" s="0" t="s">
        <v>17</v>
      </c>
      <c r="D227" s="0" t="s">
        <v>101</v>
      </c>
      <c r="E227" s="0" t="s">
        <v>38</v>
      </c>
      <c r="F227" s="0" t="s">
        <v>20</v>
      </c>
      <c r="G227" s="0" t="s">
        <v>21</v>
      </c>
      <c r="H227" s="0" t="s">
        <v>1373</v>
      </c>
      <c r="I227" s="0" t="s">
        <v>23</v>
      </c>
      <c r="J227" s="0" t="s">
        <v>41</v>
      </c>
      <c r="K227" s="2" t="n">
        <v>36070</v>
      </c>
      <c r="L227" s="0" t="s">
        <v>1374</v>
      </c>
      <c r="M227" s="0" t="s">
        <v>1375</v>
      </c>
      <c r="N227" s="1" t="s">
        <v>1009</v>
      </c>
    </row>
    <row r="228" customFormat="false" ht="14.25" hidden="false" customHeight="false" outlineLevel="0" collapsed="false">
      <c r="A228" s="0" t="s">
        <v>1376</v>
      </c>
      <c r="B228" s="0" t="s">
        <v>1377</v>
      </c>
      <c r="C228" s="0" t="s">
        <v>17</v>
      </c>
      <c r="D228" s="0" t="s">
        <v>18</v>
      </c>
      <c r="E228" s="0" t="s">
        <v>19</v>
      </c>
      <c r="F228" s="0" t="s">
        <v>20</v>
      </c>
      <c r="G228" s="0" t="s">
        <v>21</v>
      </c>
      <c r="H228" s="0" t="s">
        <v>1378</v>
      </c>
      <c r="I228" s="0" t="s">
        <v>23</v>
      </c>
      <c r="J228" s="0" t="s">
        <v>41</v>
      </c>
      <c r="K228" s="2" t="n">
        <v>31779</v>
      </c>
      <c r="L228" s="0" t="s">
        <v>1379</v>
      </c>
      <c r="M228" s="0" t="s">
        <v>1380</v>
      </c>
      <c r="N228" s="1" t="s">
        <v>1381</v>
      </c>
      <c r="O228" s="0" t="s">
        <v>81</v>
      </c>
    </row>
    <row r="229" customFormat="false" ht="14.25" hidden="false" customHeight="false" outlineLevel="0" collapsed="false">
      <c r="A229" s="0" t="s">
        <v>1382</v>
      </c>
      <c r="B229" s="0" t="s">
        <v>1383</v>
      </c>
      <c r="C229" s="0" t="s">
        <v>17</v>
      </c>
      <c r="D229" s="0" t="s">
        <v>18</v>
      </c>
      <c r="E229" s="0" t="s">
        <v>1384</v>
      </c>
      <c r="F229" s="0" t="s">
        <v>20</v>
      </c>
      <c r="G229" s="0" t="s">
        <v>21</v>
      </c>
      <c r="H229" s="0" t="s">
        <v>1385</v>
      </c>
      <c r="I229" s="0" t="s">
        <v>23</v>
      </c>
      <c r="J229" s="0" t="s">
        <v>41</v>
      </c>
      <c r="K229" s="2" t="n">
        <v>31787</v>
      </c>
      <c r="L229" s="0" t="s">
        <v>1386</v>
      </c>
      <c r="M229" s="0" t="s">
        <v>1387</v>
      </c>
      <c r="N229" s="1" t="n">
        <v>84176552</v>
      </c>
      <c r="O229" s="0" t="s">
        <v>409</v>
      </c>
    </row>
    <row r="230" customFormat="false" ht="14.25" hidden="false" customHeight="false" outlineLevel="0" collapsed="false">
      <c r="A230" s="0" t="s">
        <v>1388</v>
      </c>
      <c r="B230" s="0" t="s">
        <v>1389</v>
      </c>
      <c r="C230" s="0" t="s">
        <v>17</v>
      </c>
      <c r="D230" s="0" t="s">
        <v>18</v>
      </c>
      <c r="E230" s="0" t="s">
        <v>49</v>
      </c>
      <c r="F230" s="0" t="s">
        <v>20</v>
      </c>
      <c r="G230" s="0" t="s">
        <v>21</v>
      </c>
      <c r="H230" s="0" t="s">
        <v>1390</v>
      </c>
      <c r="I230" s="0" t="s">
        <v>23</v>
      </c>
      <c r="J230" s="0" t="s">
        <v>41</v>
      </c>
      <c r="K230" s="1" t="s">
        <v>1391</v>
      </c>
      <c r="L230" s="0" t="s">
        <v>1392</v>
      </c>
      <c r="M230" s="0" t="s">
        <v>1393</v>
      </c>
      <c r="N230" s="1" t="n">
        <v>90832047</v>
      </c>
      <c r="O230" s="0" t="s">
        <v>81</v>
      </c>
    </row>
    <row r="231" customFormat="false" ht="14.25" hidden="false" customHeight="false" outlineLevel="0" collapsed="false">
      <c r="A231" s="0" t="s">
        <v>1394</v>
      </c>
      <c r="B231" s="0" t="s">
        <v>1395</v>
      </c>
      <c r="C231" s="0" t="s">
        <v>17</v>
      </c>
      <c r="D231" s="0" t="s">
        <v>18</v>
      </c>
      <c r="E231" s="0" t="s">
        <v>1396</v>
      </c>
      <c r="F231" s="0" t="s">
        <v>20</v>
      </c>
      <c r="G231" s="0" t="s">
        <v>21</v>
      </c>
      <c r="H231" s="0" t="s">
        <v>1397</v>
      </c>
      <c r="I231" s="0" t="s">
        <v>23</v>
      </c>
      <c r="J231" s="0" t="s">
        <v>41</v>
      </c>
      <c r="K231" s="1" t="s">
        <v>1398</v>
      </c>
      <c r="L231" s="0" t="s">
        <v>1399</v>
      </c>
      <c r="M231" s="0" t="s">
        <v>1400</v>
      </c>
      <c r="N231" s="1" t="n">
        <v>251913595544</v>
      </c>
      <c r="O231" s="0" t="s">
        <v>81</v>
      </c>
    </row>
    <row r="232" customFormat="false" ht="14.25" hidden="false" customHeight="false" outlineLevel="0" collapsed="false">
      <c r="A232" s="0" t="s">
        <v>1401</v>
      </c>
      <c r="B232" s="0" t="s">
        <v>1402</v>
      </c>
      <c r="C232" s="0" t="s">
        <v>17</v>
      </c>
      <c r="D232" s="0" t="s">
        <v>18</v>
      </c>
      <c r="E232" s="0" t="s">
        <v>49</v>
      </c>
      <c r="F232" s="0" t="s">
        <v>20</v>
      </c>
      <c r="G232" s="0" t="s">
        <v>21</v>
      </c>
      <c r="H232" s="0" t="s">
        <v>1403</v>
      </c>
      <c r="I232" s="0" t="s">
        <v>23</v>
      </c>
      <c r="J232" s="0" t="s">
        <v>41</v>
      </c>
      <c r="K232" s="1" t="s">
        <v>1404</v>
      </c>
      <c r="L232" s="0" t="s">
        <v>1405</v>
      </c>
      <c r="M232" s="0" t="s">
        <v>1406</v>
      </c>
      <c r="N232" s="1" t="s">
        <v>1407</v>
      </c>
      <c r="O232" s="0" t="s">
        <v>81</v>
      </c>
    </row>
    <row r="233" customFormat="false" ht="14.25" hidden="false" customHeight="false" outlineLevel="0" collapsed="false">
      <c r="A233" s="0" t="s">
        <v>1408</v>
      </c>
      <c r="B233" s="0" t="s">
        <v>1409</v>
      </c>
      <c r="C233" s="0" t="s">
        <v>17</v>
      </c>
      <c r="D233" s="0" t="s">
        <v>18</v>
      </c>
      <c r="E233" s="0" t="s">
        <v>49</v>
      </c>
      <c r="F233" s="0" t="s">
        <v>20</v>
      </c>
      <c r="G233" s="0" t="s">
        <v>21</v>
      </c>
      <c r="H233" s="0" t="s">
        <v>1410</v>
      </c>
      <c r="I233" s="0" t="s">
        <v>23</v>
      </c>
      <c r="J233" s="0" t="s">
        <v>41</v>
      </c>
      <c r="K233" s="1" t="s">
        <v>1411</v>
      </c>
      <c r="L233" s="0" t="s">
        <v>1412</v>
      </c>
      <c r="M233" s="0" t="s">
        <v>1413</v>
      </c>
      <c r="N233" s="1" t="n">
        <v>6590953095</v>
      </c>
      <c r="O233" s="0" t="s">
        <v>81</v>
      </c>
    </row>
    <row r="234" customFormat="false" ht="14.25" hidden="false" customHeight="false" outlineLevel="0" collapsed="false">
      <c r="A234" s="0" t="s">
        <v>1414</v>
      </c>
      <c r="B234" s="0" t="s">
        <v>1415</v>
      </c>
      <c r="C234" s="0" t="s">
        <v>17</v>
      </c>
      <c r="D234" s="0" t="s">
        <v>18</v>
      </c>
      <c r="E234" s="0" t="s">
        <v>19</v>
      </c>
      <c r="F234" s="0" t="s">
        <v>20</v>
      </c>
      <c r="G234" s="0" t="s">
        <v>21</v>
      </c>
      <c r="H234" s="0" t="s">
        <v>1416</v>
      </c>
      <c r="I234" s="0" t="s">
        <v>23</v>
      </c>
      <c r="J234" s="0" t="s">
        <v>41</v>
      </c>
      <c r="K234" s="1" t="s">
        <v>1417</v>
      </c>
      <c r="L234" s="0" t="s">
        <v>1418</v>
      </c>
      <c r="M234" s="0" t="s">
        <v>1419</v>
      </c>
      <c r="N234" s="1" t="s">
        <v>1420</v>
      </c>
      <c r="O234" s="0" t="s">
        <v>81</v>
      </c>
    </row>
    <row r="235" customFormat="false" ht="14.25" hidden="false" customHeight="false" outlineLevel="0" collapsed="false">
      <c r="A235" s="0" t="s">
        <v>1421</v>
      </c>
      <c r="B235" s="0" t="s">
        <v>1422</v>
      </c>
      <c r="C235" s="0" t="s">
        <v>17</v>
      </c>
      <c r="D235" s="0" t="s">
        <v>18</v>
      </c>
      <c r="E235" s="0" t="s">
        <v>31</v>
      </c>
      <c r="F235" s="0" t="s">
        <v>20</v>
      </c>
      <c r="G235" s="0" t="s">
        <v>21</v>
      </c>
      <c r="H235" s="0" t="s">
        <v>1423</v>
      </c>
      <c r="I235" s="0" t="s">
        <v>23</v>
      </c>
      <c r="J235" s="0" t="s">
        <v>41</v>
      </c>
      <c r="K235" s="1" t="s">
        <v>1424</v>
      </c>
      <c r="L235" s="0" t="s">
        <v>1425</v>
      </c>
      <c r="M235" s="0" t="s">
        <v>1426</v>
      </c>
      <c r="N235" s="1" t="n">
        <v>6596794595</v>
      </c>
      <c r="O235" s="0" t="s">
        <v>1217</v>
      </c>
    </row>
    <row r="236" customFormat="false" ht="14.25" hidden="false" customHeight="false" outlineLevel="0" collapsed="false">
      <c r="A236" s="0" t="s">
        <v>1427</v>
      </c>
      <c r="B236" s="0" t="s">
        <v>1428</v>
      </c>
      <c r="C236" s="0" t="s">
        <v>17</v>
      </c>
      <c r="D236" s="0" t="s">
        <v>18</v>
      </c>
      <c r="E236" s="0" t="s">
        <v>19</v>
      </c>
      <c r="F236" s="0" t="s">
        <v>20</v>
      </c>
      <c r="G236" s="0" t="s">
        <v>21</v>
      </c>
      <c r="H236" s="0" t="s">
        <v>1429</v>
      </c>
      <c r="I236" s="0" t="s">
        <v>23</v>
      </c>
      <c r="J236" s="0" t="s">
        <v>41</v>
      </c>
      <c r="K236" s="1" t="s">
        <v>1430</v>
      </c>
      <c r="L236" s="0" t="s">
        <v>1431</v>
      </c>
      <c r="M236" s="0" t="s">
        <v>1432</v>
      </c>
      <c r="N236" s="1" t="n">
        <v>90559545</v>
      </c>
      <c r="O236" s="0" t="s">
        <v>81</v>
      </c>
    </row>
    <row r="237" customFormat="false" ht="14.25" hidden="false" customHeight="false" outlineLevel="0" collapsed="false">
      <c r="A237" s="0" t="s">
        <v>1433</v>
      </c>
      <c r="B237" s="0" t="s">
        <v>1434</v>
      </c>
      <c r="C237" s="0" t="s">
        <v>17</v>
      </c>
      <c r="D237" s="0" t="s">
        <v>18</v>
      </c>
      <c r="E237" s="0" t="s">
        <v>405</v>
      </c>
      <c r="F237" s="0" t="s">
        <v>20</v>
      </c>
      <c r="G237" s="0" t="s">
        <v>21</v>
      </c>
      <c r="H237" s="0" t="s">
        <v>1435</v>
      </c>
      <c r="I237" s="0" t="s">
        <v>23</v>
      </c>
      <c r="J237" s="0" t="s">
        <v>41</v>
      </c>
      <c r="K237" s="1" t="s">
        <v>1436</v>
      </c>
      <c r="L237" s="0" t="s">
        <v>1437</v>
      </c>
      <c r="M237" s="0" t="s">
        <v>1438</v>
      </c>
      <c r="N237" s="1" t="n">
        <v>82328627</v>
      </c>
      <c r="O237" s="0" t="s">
        <v>81</v>
      </c>
    </row>
    <row r="238" customFormat="false" ht="14.25" hidden="false" customHeight="false" outlineLevel="0" collapsed="false">
      <c r="A238" s="0" t="s">
        <v>1439</v>
      </c>
      <c r="B238" s="0" t="s">
        <v>1440</v>
      </c>
      <c r="C238" s="0" t="s">
        <v>17</v>
      </c>
      <c r="D238" s="0" t="s">
        <v>18</v>
      </c>
      <c r="E238" s="0" t="s">
        <v>19</v>
      </c>
      <c r="F238" s="0" t="s">
        <v>20</v>
      </c>
      <c r="G238" s="0" t="s">
        <v>21</v>
      </c>
      <c r="H238" s="0" t="s">
        <v>1441</v>
      </c>
      <c r="I238" s="0" t="s">
        <v>23</v>
      </c>
      <c r="J238" s="0" t="s">
        <v>41</v>
      </c>
      <c r="K238" s="1" t="s">
        <v>1442</v>
      </c>
      <c r="L238" s="0" t="s">
        <v>1443</v>
      </c>
      <c r="M238" s="0" t="s">
        <v>1444</v>
      </c>
      <c r="N238" s="1" t="n">
        <f aca="false">86-18069867800</f>
        <v>-18069867714</v>
      </c>
      <c r="O238" s="0" t="s">
        <v>81</v>
      </c>
    </row>
    <row r="239" customFormat="false" ht="14.25" hidden="false" customHeight="false" outlineLevel="0" collapsed="false">
      <c r="A239" s="0" t="s">
        <v>1445</v>
      </c>
      <c r="B239" s="0" t="s">
        <v>1446</v>
      </c>
      <c r="C239" s="0" t="s">
        <v>17</v>
      </c>
      <c r="D239" s="0" t="s">
        <v>18</v>
      </c>
      <c r="E239" s="0" t="s">
        <v>405</v>
      </c>
      <c r="F239" s="0" t="s">
        <v>20</v>
      </c>
      <c r="G239" s="0" t="s">
        <v>21</v>
      </c>
      <c r="H239" s="0" t="s">
        <v>1447</v>
      </c>
      <c r="I239" s="0" t="s">
        <v>23</v>
      </c>
      <c r="J239" s="0" t="s">
        <v>41</v>
      </c>
      <c r="K239" s="1" t="s">
        <v>1448</v>
      </c>
      <c r="L239" s="0" t="s">
        <v>1449</v>
      </c>
      <c r="M239" s="0" t="s">
        <v>1450</v>
      </c>
      <c r="N239" s="1" t="n">
        <v>84423971</v>
      </c>
      <c r="O239" s="0" t="s">
        <v>81</v>
      </c>
    </row>
    <row r="240" customFormat="false" ht="14.25" hidden="false" customHeight="false" outlineLevel="0" collapsed="false">
      <c r="A240" s="0" t="s">
        <v>1451</v>
      </c>
      <c r="B240" s="0" t="s">
        <v>1452</v>
      </c>
      <c r="C240" s="0" t="s">
        <v>17</v>
      </c>
      <c r="D240" s="0" t="s">
        <v>101</v>
      </c>
      <c r="E240" s="0" t="s">
        <v>115</v>
      </c>
      <c r="F240" s="0" t="s">
        <v>20</v>
      </c>
      <c r="G240" s="0" t="s">
        <v>21</v>
      </c>
      <c r="H240" s="0" t="s">
        <v>1453</v>
      </c>
      <c r="I240" s="0" t="s">
        <v>23</v>
      </c>
      <c r="J240" s="0" t="s">
        <v>41</v>
      </c>
      <c r="K240" s="2" t="n">
        <v>34855</v>
      </c>
      <c r="L240" s="0" t="s">
        <v>1454</v>
      </c>
      <c r="M240" s="0" t="s">
        <v>1455</v>
      </c>
      <c r="N240" s="0"/>
    </row>
    <row r="241" customFormat="false" ht="14.25" hidden="false" customHeight="false" outlineLevel="0" collapsed="false">
      <c r="A241" s="0" t="s">
        <v>1456</v>
      </c>
      <c r="B241" s="0" t="s">
        <v>1457</v>
      </c>
      <c r="C241" s="0" t="s">
        <v>17</v>
      </c>
      <c r="D241" s="0" t="s">
        <v>101</v>
      </c>
      <c r="E241" s="0" t="s">
        <v>115</v>
      </c>
      <c r="F241" s="0" t="s">
        <v>20</v>
      </c>
      <c r="G241" s="0" t="s">
        <v>21</v>
      </c>
      <c r="H241" s="0" t="s">
        <v>1458</v>
      </c>
      <c r="I241" s="0" t="s">
        <v>23</v>
      </c>
      <c r="J241" s="0" t="s">
        <v>41</v>
      </c>
      <c r="K241" s="1" t="s">
        <v>1459</v>
      </c>
      <c r="L241" s="0" t="s">
        <v>1460</v>
      </c>
      <c r="M241" s="0" t="s">
        <v>1461</v>
      </c>
      <c r="N241" s="1" t="n">
        <v>9076668356</v>
      </c>
    </row>
    <row r="242" customFormat="false" ht="14.25" hidden="false" customHeight="false" outlineLevel="0" collapsed="false">
      <c r="A242" s="0" t="s">
        <v>1462</v>
      </c>
      <c r="B242" s="0" t="s">
        <v>1463</v>
      </c>
      <c r="C242" s="0" t="s">
        <v>17</v>
      </c>
      <c r="D242" s="0" t="s">
        <v>48</v>
      </c>
      <c r="E242" s="0" t="s">
        <v>31</v>
      </c>
      <c r="F242" s="0" t="s">
        <v>20</v>
      </c>
      <c r="G242" s="0" t="s">
        <v>21</v>
      </c>
      <c r="H242" s="0" t="s">
        <v>1464</v>
      </c>
      <c r="I242" s="0" t="s">
        <v>23</v>
      </c>
      <c r="J242" s="0" t="s">
        <v>41</v>
      </c>
      <c r="K242" s="2" t="n">
        <v>34921</v>
      </c>
      <c r="L242" s="0" t="s">
        <v>1465</v>
      </c>
      <c r="M242" s="0" t="s">
        <v>1466</v>
      </c>
      <c r="N242" s="1" t="n">
        <v>97856590</v>
      </c>
      <c r="O242" s="0" t="s">
        <v>132</v>
      </c>
    </row>
    <row r="243" customFormat="false" ht="14.25" hidden="false" customHeight="false" outlineLevel="0" collapsed="false">
      <c r="A243" s="0" t="s">
        <v>1467</v>
      </c>
      <c r="B243" s="0" t="s">
        <v>1468</v>
      </c>
      <c r="C243" s="0" t="s">
        <v>17</v>
      </c>
      <c r="D243" s="0" t="s">
        <v>48</v>
      </c>
      <c r="E243" s="0" t="s">
        <v>31</v>
      </c>
      <c r="F243" s="0" t="s">
        <v>20</v>
      </c>
      <c r="G243" s="0" t="s">
        <v>21</v>
      </c>
      <c r="H243" s="0" t="s">
        <v>1469</v>
      </c>
      <c r="I243" s="0" t="s">
        <v>23</v>
      </c>
      <c r="J243" s="0" t="s">
        <v>41</v>
      </c>
      <c r="K243" s="2" t="n">
        <v>34497</v>
      </c>
      <c r="L243" s="0" t="s">
        <v>1470</v>
      </c>
      <c r="M243" s="0" t="s">
        <v>1471</v>
      </c>
      <c r="N243" s="1" t="n">
        <v>96481912</v>
      </c>
      <c r="O243" s="0" t="s">
        <v>291</v>
      </c>
    </row>
    <row r="244" customFormat="false" ht="14.25" hidden="false" customHeight="false" outlineLevel="0" collapsed="false">
      <c r="A244" s="0" t="s">
        <v>1472</v>
      </c>
      <c r="B244" s="0" t="s">
        <v>1473</v>
      </c>
      <c r="C244" s="0" t="s">
        <v>17</v>
      </c>
      <c r="D244" s="0" t="s">
        <v>18</v>
      </c>
      <c r="E244" s="0" t="s">
        <v>19</v>
      </c>
      <c r="F244" s="0" t="s">
        <v>20</v>
      </c>
      <c r="G244" s="0" t="s">
        <v>21</v>
      </c>
      <c r="H244" s="0" t="s">
        <v>1474</v>
      </c>
      <c r="I244" s="0" t="s">
        <v>23</v>
      </c>
      <c r="J244" s="0" t="s">
        <v>41</v>
      </c>
      <c r="K244" s="1" t="s">
        <v>1475</v>
      </c>
      <c r="L244" s="0" t="s">
        <v>1476</v>
      </c>
      <c r="M244" s="0" t="s">
        <v>1477</v>
      </c>
      <c r="N244" s="1" t="n">
        <v>86732559</v>
      </c>
      <c r="O244" s="0" t="s">
        <v>81</v>
      </c>
    </row>
    <row r="245" customFormat="false" ht="14.25" hidden="false" customHeight="false" outlineLevel="0" collapsed="false">
      <c r="A245" s="0" t="s">
        <v>1478</v>
      </c>
      <c r="B245" s="0" t="s">
        <v>1479</v>
      </c>
      <c r="C245" s="0" t="s">
        <v>17</v>
      </c>
      <c r="D245" s="0" t="s">
        <v>18</v>
      </c>
      <c r="E245" s="0" t="s">
        <v>19</v>
      </c>
      <c r="F245" s="0" t="s">
        <v>20</v>
      </c>
      <c r="G245" s="0" t="s">
        <v>21</v>
      </c>
      <c r="H245" s="0" t="s">
        <v>1480</v>
      </c>
      <c r="I245" s="0" t="s">
        <v>23</v>
      </c>
      <c r="J245" s="0" t="s">
        <v>41</v>
      </c>
      <c r="K245" s="1" t="s">
        <v>1481</v>
      </c>
      <c r="L245" s="0" t="s">
        <v>1482</v>
      </c>
      <c r="M245" s="0" t="s">
        <v>1483</v>
      </c>
      <c r="N245" s="1" t="n">
        <v>96755402</v>
      </c>
      <c r="O245" s="0" t="s">
        <v>81</v>
      </c>
    </row>
    <row r="246" customFormat="false" ht="14.25" hidden="false" customHeight="false" outlineLevel="0" collapsed="false">
      <c r="A246" s="0" t="s">
        <v>1484</v>
      </c>
      <c r="B246" s="0" t="s">
        <v>1485</v>
      </c>
      <c r="C246" s="0" t="s">
        <v>17</v>
      </c>
      <c r="D246" s="0" t="s">
        <v>18</v>
      </c>
      <c r="E246" s="0" t="s">
        <v>19</v>
      </c>
      <c r="F246" s="0" t="s">
        <v>20</v>
      </c>
      <c r="G246" s="0" t="s">
        <v>21</v>
      </c>
      <c r="H246" s="0" t="s">
        <v>1486</v>
      </c>
      <c r="I246" s="0" t="s">
        <v>23</v>
      </c>
      <c r="J246" s="0" t="s">
        <v>41</v>
      </c>
      <c r="K246" s="1" t="s">
        <v>1487</v>
      </c>
      <c r="L246" s="0" t="s">
        <v>1488</v>
      </c>
      <c r="M246" s="0" t="s">
        <v>1489</v>
      </c>
      <c r="N246" s="1" t="n">
        <v>87302988</v>
      </c>
      <c r="O246" s="0" t="s">
        <v>81</v>
      </c>
    </row>
    <row r="247" customFormat="false" ht="14.25" hidden="false" customHeight="false" outlineLevel="0" collapsed="false">
      <c r="A247" s="0" t="s">
        <v>1490</v>
      </c>
      <c r="B247" s="0" t="s">
        <v>1491</v>
      </c>
      <c r="C247" s="0" t="s">
        <v>17</v>
      </c>
      <c r="D247" s="0" t="s">
        <v>18</v>
      </c>
      <c r="E247" s="0" t="s">
        <v>19</v>
      </c>
      <c r="F247" s="0" t="s">
        <v>20</v>
      </c>
      <c r="G247" s="0" t="s">
        <v>21</v>
      </c>
      <c r="H247" s="0" t="s">
        <v>1492</v>
      </c>
      <c r="I247" s="0" t="s">
        <v>23</v>
      </c>
      <c r="J247" s="0" t="s">
        <v>41</v>
      </c>
      <c r="K247" s="1" t="s">
        <v>1493</v>
      </c>
      <c r="L247" s="0" t="s">
        <v>1494</v>
      </c>
      <c r="M247" s="0" t="s">
        <v>1495</v>
      </c>
      <c r="N247" s="1" t="n">
        <v>98064980</v>
      </c>
      <c r="O247" s="0" t="s">
        <v>81</v>
      </c>
    </row>
    <row r="248" customFormat="false" ht="14.25" hidden="false" customHeight="false" outlineLevel="0" collapsed="false">
      <c r="A248" s="0" t="s">
        <v>1496</v>
      </c>
      <c r="B248" s="0" t="s">
        <v>1497</v>
      </c>
      <c r="C248" s="0" t="s">
        <v>17</v>
      </c>
      <c r="D248" s="0" t="s">
        <v>18</v>
      </c>
      <c r="E248" s="0" t="s">
        <v>1237</v>
      </c>
      <c r="F248" s="0" t="s">
        <v>20</v>
      </c>
      <c r="G248" s="0" t="s">
        <v>21</v>
      </c>
      <c r="H248" s="0" t="s">
        <v>1498</v>
      </c>
      <c r="I248" s="0" t="s">
        <v>23</v>
      </c>
      <c r="J248" s="0" t="s">
        <v>24</v>
      </c>
      <c r="K248" s="2" t="n">
        <v>33612</v>
      </c>
      <c r="L248" s="0" t="s">
        <v>1499</v>
      </c>
      <c r="M248" s="0" t="s">
        <v>1500</v>
      </c>
      <c r="N248" s="1" t="n">
        <v>98070323</v>
      </c>
      <c r="O248" s="0" t="s">
        <v>81</v>
      </c>
    </row>
    <row r="249" customFormat="false" ht="14.25" hidden="false" customHeight="false" outlineLevel="0" collapsed="false">
      <c r="A249" s="0" t="s">
        <v>1501</v>
      </c>
      <c r="B249" s="0" t="s">
        <v>1502</v>
      </c>
      <c r="C249" s="0" t="s">
        <v>17</v>
      </c>
      <c r="D249" s="0" t="s">
        <v>18</v>
      </c>
      <c r="E249" s="0" t="s">
        <v>19</v>
      </c>
      <c r="F249" s="0" t="s">
        <v>20</v>
      </c>
      <c r="G249" s="0" t="s">
        <v>21</v>
      </c>
      <c r="H249" s="0" t="s">
        <v>1503</v>
      </c>
      <c r="I249" s="0" t="s">
        <v>23</v>
      </c>
      <c r="J249" s="0" t="s">
        <v>41</v>
      </c>
      <c r="K249" s="1" t="s">
        <v>1504</v>
      </c>
      <c r="L249" s="0" t="s">
        <v>1505</v>
      </c>
      <c r="M249" s="0" t="s">
        <v>1506</v>
      </c>
      <c r="N249" s="1" t="s">
        <v>1507</v>
      </c>
      <c r="O249" s="0" t="s">
        <v>81</v>
      </c>
    </row>
    <row r="250" customFormat="false" ht="14.25" hidden="false" customHeight="false" outlineLevel="0" collapsed="false">
      <c r="A250" s="0" t="s">
        <v>1508</v>
      </c>
      <c r="B250" s="0" t="s">
        <v>1509</v>
      </c>
      <c r="C250" s="0" t="s">
        <v>17</v>
      </c>
      <c r="D250" s="0" t="s">
        <v>18</v>
      </c>
      <c r="E250" s="0" t="s">
        <v>926</v>
      </c>
      <c r="F250" s="0" t="s">
        <v>20</v>
      </c>
      <c r="G250" s="0" t="s">
        <v>21</v>
      </c>
      <c r="H250" s="0" t="s">
        <v>1510</v>
      </c>
      <c r="I250" s="0" t="s">
        <v>23</v>
      </c>
      <c r="J250" s="0" t="s">
        <v>24</v>
      </c>
      <c r="K250" s="1" t="s">
        <v>1511</v>
      </c>
      <c r="L250" s="0" t="s">
        <v>1512</v>
      </c>
      <c r="M250" s="0" t="s">
        <v>1513</v>
      </c>
      <c r="N250" s="1" t="s">
        <v>1514</v>
      </c>
      <c r="O250" s="0" t="s">
        <v>81</v>
      </c>
    </row>
    <row r="251" customFormat="false" ht="14.25" hidden="false" customHeight="false" outlineLevel="0" collapsed="false">
      <c r="A251" s="0" t="s">
        <v>1515</v>
      </c>
      <c r="B251" s="0" t="s">
        <v>1516</v>
      </c>
      <c r="C251" s="0" t="s">
        <v>17</v>
      </c>
      <c r="D251" s="0" t="s">
        <v>18</v>
      </c>
      <c r="E251" s="0" t="s">
        <v>19</v>
      </c>
      <c r="F251" s="0" t="s">
        <v>20</v>
      </c>
      <c r="G251" s="0" t="s">
        <v>21</v>
      </c>
      <c r="H251" s="0" t="s">
        <v>1517</v>
      </c>
      <c r="I251" s="0" t="s">
        <v>23</v>
      </c>
      <c r="J251" s="0" t="s">
        <v>41</v>
      </c>
      <c r="K251" s="1" t="s">
        <v>1518</v>
      </c>
      <c r="L251" s="0" t="s">
        <v>1519</v>
      </c>
      <c r="M251" s="0" t="s">
        <v>1520</v>
      </c>
      <c r="N251" s="1" t="n">
        <f aca="false">86-18819421240</f>
        <v>-18819421154</v>
      </c>
      <c r="O251" s="0" t="s">
        <v>81</v>
      </c>
    </row>
    <row r="252" customFormat="false" ht="14.25" hidden="false" customHeight="false" outlineLevel="0" collapsed="false">
      <c r="A252" s="0" t="s">
        <v>1521</v>
      </c>
      <c r="B252" s="0" t="s">
        <v>1522</v>
      </c>
      <c r="C252" s="0" t="s">
        <v>17</v>
      </c>
      <c r="D252" s="0" t="s">
        <v>18</v>
      </c>
      <c r="E252" s="0" t="s">
        <v>19</v>
      </c>
      <c r="F252" s="0" t="s">
        <v>20</v>
      </c>
      <c r="G252" s="0" t="s">
        <v>21</v>
      </c>
      <c r="H252" s="0" t="s">
        <v>1523</v>
      </c>
      <c r="I252" s="0" t="s">
        <v>23</v>
      </c>
      <c r="J252" s="0" t="s">
        <v>41</v>
      </c>
      <c r="K252" s="1" t="s">
        <v>1524</v>
      </c>
      <c r="L252" s="0" t="s">
        <v>1525</v>
      </c>
      <c r="M252" s="0" t="s">
        <v>1526</v>
      </c>
      <c r="N252" s="1" t="n">
        <v>96137839</v>
      </c>
      <c r="O252" s="0" t="s">
        <v>81</v>
      </c>
    </row>
    <row r="253" customFormat="false" ht="14.25" hidden="false" customHeight="false" outlineLevel="0" collapsed="false">
      <c r="A253" s="0" t="s">
        <v>1527</v>
      </c>
      <c r="B253" s="0" t="s">
        <v>1528</v>
      </c>
      <c r="C253" s="0" t="s">
        <v>17</v>
      </c>
      <c r="D253" s="0" t="s">
        <v>18</v>
      </c>
      <c r="E253" s="0" t="s">
        <v>19</v>
      </c>
      <c r="F253" s="0" t="s">
        <v>20</v>
      </c>
      <c r="G253" s="0" t="s">
        <v>21</v>
      </c>
      <c r="H253" s="0" t="s">
        <v>1529</v>
      </c>
      <c r="I253" s="0" t="s">
        <v>23</v>
      </c>
      <c r="J253" s="0" t="s">
        <v>41</v>
      </c>
      <c r="K253" s="1" t="s">
        <v>1530</v>
      </c>
      <c r="L253" s="0" t="s">
        <v>1531</v>
      </c>
      <c r="M253" s="0" t="s">
        <v>1532</v>
      </c>
      <c r="N253" s="1" t="n">
        <v>90362801</v>
      </c>
      <c r="O253" s="0" t="s">
        <v>81</v>
      </c>
    </row>
    <row r="254" customFormat="false" ht="14.25" hidden="false" customHeight="false" outlineLevel="0" collapsed="false">
      <c r="A254" s="0" t="s">
        <v>1533</v>
      </c>
      <c r="B254" s="0" t="s">
        <v>1534</v>
      </c>
      <c r="C254" s="0" t="s">
        <v>17</v>
      </c>
      <c r="D254" s="0" t="s">
        <v>18</v>
      </c>
      <c r="E254" s="0" t="s">
        <v>19</v>
      </c>
      <c r="F254" s="0" t="s">
        <v>20</v>
      </c>
      <c r="G254" s="0" t="s">
        <v>21</v>
      </c>
      <c r="H254" s="0" t="s">
        <v>1535</v>
      </c>
      <c r="I254" s="0" t="s">
        <v>23</v>
      </c>
      <c r="J254" s="0" t="s">
        <v>41</v>
      </c>
      <c r="K254" s="1" t="s">
        <v>1536</v>
      </c>
      <c r="L254" s="0" t="s">
        <v>1537</v>
      </c>
      <c r="M254" s="0" t="s">
        <v>1538</v>
      </c>
      <c r="N254" s="1" t="s">
        <v>1539</v>
      </c>
      <c r="O254" s="0" t="s">
        <v>81</v>
      </c>
    </row>
    <row r="255" customFormat="false" ht="14.25" hidden="false" customHeight="false" outlineLevel="0" collapsed="false">
      <c r="A255" s="0" t="s">
        <v>1540</v>
      </c>
      <c r="B255" s="0" t="s">
        <v>1541</v>
      </c>
      <c r="C255" s="0" t="s">
        <v>17</v>
      </c>
      <c r="D255" s="0" t="s">
        <v>18</v>
      </c>
      <c r="E255" s="0" t="s">
        <v>19</v>
      </c>
      <c r="F255" s="0" t="s">
        <v>20</v>
      </c>
      <c r="G255" s="0" t="s">
        <v>21</v>
      </c>
      <c r="H255" s="0" t="s">
        <v>1542</v>
      </c>
      <c r="I255" s="0" t="s">
        <v>23</v>
      </c>
      <c r="J255" s="0" t="s">
        <v>41</v>
      </c>
      <c r="K255" s="2" t="n">
        <v>33881</v>
      </c>
      <c r="L255" s="0" t="s">
        <v>1543</v>
      </c>
      <c r="M255" s="0" t="s">
        <v>1544</v>
      </c>
      <c r="N255" s="1" t="n">
        <v>90874186</v>
      </c>
      <c r="O255" s="0" t="s">
        <v>81</v>
      </c>
    </row>
    <row r="256" customFormat="false" ht="14.25" hidden="false" customHeight="false" outlineLevel="0" collapsed="false">
      <c r="A256" s="0" t="s">
        <v>1545</v>
      </c>
      <c r="B256" s="0" t="s">
        <v>1546</v>
      </c>
      <c r="C256" s="0" t="s">
        <v>17</v>
      </c>
      <c r="D256" s="0" t="s">
        <v>18</v>
      </c>
      <c r="E256" s="0" t="s">
        <v>49</v>
      </c>
      <c r="F256" s="0" t="s">
        <v>20</v>
      </c>
      <c r="G256" s="0" t="s">
        <v>21</v>
      </c>
      <c r="H256" s="0" t="s">
        <v>1547</v>
      </c>
      <c r="I256" s="0" t="s">
        <v>23</v>
      </c>
      <c r="J256" s="0" t="s">
        <v>41</v>
      </c>
      <c r="K256" s="1" t="s">
        <v>1548</v>
      </c>
      <c r="L256" s="0" t="s">
        <v>1549</v>
      </c>
      <c r="M256" s="0" t="s">
        <v>1550</v>
      </c>
      <c r="N256" s="1" t="n">
        <v>6587393645</v>
      </c>
      <c r="O256" s="0" t="s">
        <v>81</v>
      </c>
    </row>
    <row r="257" customFormat="false" ht="14.25" hidden="false" customHeight="false" outlineLevel="0" collapsed="false">
      <c r="A257" s="0" t="s">
        <v>1551</v>
      </c>
      <c r="B257" s="0" t="s">
        <v>1552</v>
      </c>
      <c r="C257" s="0" t="s">
        <v>17</v>
      </c>
      <c r="D257" s="0" t="s">
        <v>101</v>
      </c>
      <c r="E257" s="0" t="s">
        <v>102</v>
      </c>
      <c r="F257" s="0" t="s">
        <v>20</v>
      </c>
      <c r="G257" s="0" t="s">
        <v>21</v>
      </c>
      <c r="H257" s="0" t="s">
        <v>1553</v>
      </c>
      <c r="I257" s="0" t="s">
        <v>23</v>
      </c>
      <c r="J257" s="0" t="s">
        <v>24</v>
      </c>
      <c r="K257" s="1" t="s">
        <v>1554</v>
      </c>
      <c r="L257" s="0" t="s">
        <v>1555</v>
      </c>
      <c r="M257" s="0" t="s">
        <v>1556</v>
      </c>
      <c r="N257" s="1" t="n">
        <v>672876188</v>
      </c>
    </row>
    <row r="258" customFormat="false" ht="14.25" hidden="false" customHeight="false" outlineLevel="0" collapsed="false">
      <c r="A258" s="0" t="s">
        <v>1557</v>
      </c>
      <c r="B258" s="0" t="s">
        <v>1558</v>
      </c>
      <c r="C258" s="0" t="s">
        <v>17</v>
      </c>
      <c r="D258" s="0" t="s">
        <v>18</v>
      </c>
      <c r="E258" s="0" t="s">
        <v>49</v>
      </c>
      <c r="F258" s="0" t="s">
        <v>20</v>
      </c>
      <c r="G258" s="0" t="s">
        <v>21</v>
      </c>
      <c r="H258" s="0" t="s">
        <v>1559</v>
      </c>
      <c r="I258" s="0" t="s">
        <v>23</v>
      </c>
      <c r="J258" s="0" t="s">
        <v>41</v>
      </c>
      <c r="K258" s="1" t="s">
        <v>1560</v>
      </c>
      <c r="L258" s="0" t="s">
        <v>1561</v>
      </c>
      <c r="M258" s="0" t="s">
        <v>1562</v>
      </c>
      <c r="N258" s="0"/>
      <c r="O258" s="0" t="s">
        <v>81</v>
      </c>
    </row>
    <row r="259" customFormat="false" ht="14.25" hidden="false" customHeight="false" outlineLevel="0" collapsed="false">
      <c r="A259" s="0" t="s">
        <v>1563</v>
      </c>
      <c r="B259" s="0" t="s">
        <v>1564</v>
      </c>
      <c r="C259" s="0" t="s">
        <v>17</v>
      </c>
      <c r="D259" s="0" t="s">
        <v>101</v>
      </c>
      <c r="E259" s="0" t="s">
        <v>38</v>
      </c>
      <c r="F259" s="0" t="s">
        <v>20</v>
      </c>
      <c r="G259" s="0" t="s">
        <v>21</v>
      </c>
      <c r="H259" s="0" t="s">
        <v>1565</v>
      </c>
      <c r="I259" s="0" t="s">
        <v>23</v>
      </c>
      <c r="J259" s="0" t="s">
        <v>41</v>
      </c>
      <c r="K259" s="2" t="n">
        <v>35319</v>
      </c>
      <c r="L259" s="0" t="s">
        <v>1566</v>
      </c>
      <c r="M259" s="0" t="s">
        <v>1567</v>
      </c>
      <c r="N259" s="1" t="n">
        <v>3019281152</v>
      </c>
    </row>
    <row r="260" customFormat="false" ht="14.25" hidden="false" customHeight="false" outlineLevel="0" collapsed="false">
      <c r="A260" s="0" t="s">
        <v>1568</v>
      </c>
      <c r="B260" s="0" t="s">
        <v>1569</v>
      </c>
      <c r="C260" s="0" t="s">
        <v>17</v>
      </c>
      <c r="D260" s="0" t="s">
        <v>18</v>
      </c>
      <c r="E260" s="0" t="s">
        <v>49</v>
      </c>
      <c r="F260" s="0" t="s">
        <v>20</v>
      </c>
      <c r="G260" s="0" t="s">
        <v>21</v>
      </c>
      <c r="H260" s="0" t="s">
        <v>1570</v>
      </c>
      <c r="I260" s="0" t="s">
        <v>23</v>
      </c>
      <c r="J260" s="0" t="s">
        <v>41</v>
      </c>
      <c r="K260" s="1" t="s">
        <v>1571</v>
      </c>
      <c r="L260" s="0" t="s">
        <v>1572</v>
      </c>
      <c r="M260" s="0" t="s">
        <v>1573</v>
      </c>
      <c r="N260" s="1" t="n">
        <v>85914084</v>
      </c>
      <c r="O260" s="0" t="s">
        <v>81</v>
      </c>
    </row>
    <row r="261" customFormat="false" ht="14.25" hidden="false" customHeight="false" outlineLevel="0" collapsed="false">
      <c r="A261" s="0" t="s">
        <v>1574</v>
      </c>
      <c r="B261" s="0" t="s">
        <v>1575</v>
      </c>
      <c r="C261" s="0" t="s">
        <v>17</v>
      </c>
      <c r="D261" s="0" t="s">
        <v>18</v>
      </c>
      <c r="E261" s="0" t="s">
        <v>49</v>
      </c>
      <c r="F261" s="0" t="s">
        <v>20</v>
      </c>
      <c r="G261" s="0" t="s">
        <v>21</v>
      </c>
      <c r="H261" s="0" t="s">
        <v>1576</v>
      </c>
      <c r="I261" s="0" t="s">
        <v>23</v>
      </c>
      <c r="J261" s="0" t="s">
        <v>41</v>
      </c>
      <c r="K261" s="2" t="n">
        <v>32726</v>
      </c>
      <c r="L261" s="0" t="s">
        <v>1577</v>
      </c>
      <c r="M261" s="0" t="s">
        <v>1578</v>
      </c>
      <c r="N261" s="1" t="n">
        <v>6585104889</v>
      </c>
      <c r="O261" s="0" t="s">
        <v>81</v>
      </c>
    </row>
    <row r="262" customFormat="false" ht="14.25" hidden="false" customHeight="false" outlineLevel="0" collapsed="false">
      <c r="A262" s="0" t="s">
        <v>1579</v>
      </c>
      <c r="B262" s="0" t="s">
        <v>1580</v>
      </c>
      <c r="C262" s="0" t="s">
        <v>17</v>
      </c>
      <c r="D262" s="0" t="s">
        <v>18</v>
      </c>
      <c r="E262" s="0" t="s">
        <v>49</v>
      </c>
      <c r="F262" s="0" t="s">
        <v>20</v>
      </c>
      <c r="G262" s="0" t="s">
        <v>21</v>
      </c>
      <c r="H262" s="0" t="s">
        <v>1581</v>
      </c>
      <c r="I262" s="0" t="s">
        <v>23</v>
      </c>
      <c r="J262" s="0" t="s">
        <v>41</v>
      </c>
      <c r="K262" s="1" t="s">
        <v>1582</v>
      </c>
      <c r="L262" s="0" t="s">
        <v>1583</v>
      </c>
      <c r="M262" s="0" t="s">
        <v>1584</v>
      </c>
      <c r="N262" s="1" t="n">
        <v>82615843</v>
      </c>
      <c r="O262" s="0" t="s">
        <v>81</v>
      </c>
    </row>
    <row r="263" customFormat="false" ht="14.25" hidden="false" customHeight="false" outlineLevel="0" collapsed="false">
      <c r="A263" s="0" t="s">
        <v>1585</v>
      </c>
      <c r="B263" s="0" t="s">
        <v>1586</v>
      </c>
      <c r="C263" s="0" t="s">
        <v>17</v>
      </c>
      <c r="D263" s="0" t="s">
        <v>18</v>
      </c>
      <c r="E263" s="0" t="s">
        <v>49</v>
      </c>
      <c r="F263" s="0" t="s">
        <v>20</v>
      </c>
      <c r="G263" s="0" t="s">
        <v>21</v>
      </c>
      <c r="H263" s="0" t="s">
        <v>1587</v>
      </c>
      <c r="I263" s="0" t="s">
        <v>23</v>
      </c>
      <c r="J263" s="0" t="s">
        <v>41</v>
      </c>
      <c r="K263" s="1" t="s">
        <v>1588</v>
      </c>
      <c r="L263" s="0" t="s">
        <v>1589</v>
      </c>
      <c r="M263" s="0" t="s">
        <v>1590</v>
      </c>
      <c r="N263" s="1" t="n">
        <v>86944032</v>
      </c>
      <c r="O263" s="0" t="s">
        <v>81</v>
      </c>
    </row>
    <row r="264" customFormat="false" ht="14.25" hidden="false" customHeight="false" outlineLevel="0" collapsed="false">
      <c r="A264" s="0" t="s">
        <v>1591</v>
      </c>
      <c r="B264" s="0" t="s">
        <v>1592</v>
      </c>
      <c r="C264" s="0" t="s">
        <v>17</v>
      </c>
      <c r="D264" s="0" t="s">
        <v>18</v>
      </c>
      <c r="E264" s="0" t="s">
        <v>19</v>
      </c>
      <c r="F264" s="0" t="s">
        <v>20</v>
      </c>
      <c r="G264" s="0" t="s">
        <v>21</v>
      </c>
      <c r="H264" s="0" t="s">
        <v>1593</v>
      </c>
      <c r="I264" s="0" t="s">
        <v>23</v>
      </c>
      <c r="J264" s="0" t="s">
        <v>41</v>
      </c>
      <c r="K264" s="1" t="s">
        <v>1594</v>
      </c>
      <c r="L264" s="0" t="s">
        <v>1595</v>
      </c>
      <c r="M264" s="0" t="s">
        <v>1596</v>
      </c>
      <c r="N264" s="1" t="n">
        <v>84591749</v>
      </c>
      <c r="O264" s="0" t="s">
        <v>81</v>
      </c>
    </row>
    <row r="265" customFormat="false" ht="14.25" hidden="false" customHeight="false" outlineLevel="0" collapsed="false">
      <c r="A265" s="0" t="s">
        <v>1597</v>
      </c>
      <c r="B265" s="0" t="s">
        <v>1598</v>
      </c>
      <c r="C265" s="0" t="s">
        <v>17</v>
      </c>
      <c r="D265" s="0" t="s">
        <v>18</v>
      </c>
      <c r="E265" s="0" t="s">
        <v>19</v>
      </c>
      <c r="F265" s="0" t="s">
        <v>20</v>
      </c>
      <c r="G265" s="0" t="s">
        <v>21</v>
      </c>
      <c r="H265" s="0" t="s">
        <v>1599</v>
      </c>
      <c r="I265" s="0" t="s">
        <v>23</v>
      </c>
      <c r="J265" s="0" t="s">
        <v>41</v>
      </c>
      <c r="K265" s="1" t="s">
        <v>1600</v>
      </c>
      <c r="L265" s="0" t="s">
        <v>1601</v>
      </c>
      <c r="M265" s="0" t="s">
        <v>1602</v>
      </c>
      <c r="N265" s="1" t="n">
        <v>90127817</v>
      </c>
      <c r="O265" s="0" t="s">
        <v>81</v>
      </c>
    </row>
    <row r="266" customFormat="false" ht="14.25" hidden="false" customHeight="false" outlineLevel="0" collapsed="false">
      <c r="A266" s="0" t="s">
        <v>1603</v>
      </c>
      <c r="B266" s="0" t="s">
        <v>1604</v>
      </c>
      <c r="C266" s="0" t="s">
        <v>17</v>
      </c>
      <c r="D266" s="0" t="s">
        <v>18</v>
      </c>
      <c r="E266" s="0" t="s">
        <v>19</v>
      </c>
      <c r="F266" s="0" t="s">
        <v>20</v>
      </c>
      <c r="G266" s="0" t="s">
        <v>21</v>
      </c>
      <c r="H266" s="0" t="s">
        <v>1605</v>
      </c>
      <c r="I266" s="0" t="s">
        <v>23</v>
      </c>
      <c r="J266" s="0" t="s">
        <v>41</v>
      </c>
      <c r="K266" s="2" t="n">
        <v>34518</v>
      </c>
      <c r="L266" s="0" t="s">
        <v>1606</v>
      </c>
      <c r="M266" s="0" t="s">
        <v>1607</v>
      </c>
      <c r="N266" s="0"/>
      <c r="O266" s="0" t="s">
        <v>81</v>
      </c>
    </row>
    <row r="267" customFormat="false" ht="14.25" hidden="false" customHeight="false" outlineLevel="0" collapsed="false">
      <c r="A267" s="0" t="s">
        <v>1608</v>
      </c>
      <c r="B267" s="0" t="s">
        <v>1609</v>
      </c>
      <c r="C267" s="0" t="s">
        <v>17</v>
      </c>
      <c r="D267" s="0" t="s">
        <v>18</v>
      </c>
      <c r="E267" s="0" t="s">
        <v>19</v>
      </c>
      <c r="F267" s="0" t="s">
        <v>20</v>
      </c>
      <c r="G267" s="0" t="s">
        <v>21</v>
      </c>
      <c r="H267" s="0" t="s">
        <v>1610</v>
      </c>
      <c r="I267" s="0" t="s">
        <v>23</v>
      </c>
      <c r="J267" s="0" t="s">
        <v>41</v>
      </c>
      <c r="K267" s="1" t="s">
        <v>1611</v>
      </c>
      <c r="L267" s="0" t="s">
        <v>1612</v>
      </c>
      <c r="M267" s="0" t="s">
        <v>1613</v>
      </c>
      <c r="N267" s="1" t="n">
        <v>90740188</v>
      </c>
      <c r="O267" s="0" t="s">
        <v>81</v>
      </c>
    </row>
    <row r="268" customFormat="false" ht="14.25" hidden="false" customHeight="false" outlineLevel="0" collapsed="false">
      <c r="A268" s="0" t="s">
        <v>1614</v>
      </c>
      <c r="B268" s="0" t="s">
        <v>1615</v>
      </c>
      <c r="C268" s="0" t="s">
        <v>17</v>
      </c>
      <c r="D268" s="0" t="s">
        <v>18</v>
      </c>
      <c r="E268" s="0" t="s">
        <v>19</v>
      </c>
      <c r="F268" s="0" t="s">
        <v>20</v>
      </c>
      <c r="G268" s="0" t="s">
        <v>21</v>
      </c>
      <c r="H268" s="0" t="s">
        <v>1616</v>
      </c>
      <c r="I268" s="0" t="s">
        <v>23</v>
      </c>
      <c r="J268" s="0" t="s">
        <v>41</v>
      </c>
      <c r="K268" s="2" t="n">
        <v>31541</v>
      </c>
      <c r="L268" s="0" t="s">
        <v>1617</v>
      </c>
      <c r="M268" s="0" t="s">
        <v>1618</v>
      </c>
      <c r="N268" s="1" t="n">
        <v>86782457</v>
      </c>
      <c r="O268" s="0" t="s">
        <v>81</v>
      </c>
    </row>
    <row r="269" customFormat="false" ht="14.25" hidden="false" customHeight="false" outlineLevel="0" collapsed="false">
      <c r="A269" s="0" t="s">
        <v>1619</v>
      </c>
      <c r="B269" s="0" t="s">
        <v>1620</v>
      </c>
      <c r="C269" s="0" t="s">
        <v>17</v>
      </c>
      <c r="D269" s="0" t="s">
        <v>18</v>
      </c>
      <c r="E269" s="0" t="s">
        <v>19</v>
      </c>
      <c r="F269" s="0" t="s">
        <v>20</v>
      </c>
      <c r="G269" s="0" t="s">
        <v>21</v>
      </c>
      <c r="H269" s="0" t="s">
        <v>1621</v>
      </c>
      <c r="I269" s="0" t="s">
        <v>23</v>
      </c>
      <c r="J269" s="0" t="s">
        <v>41</v>
      </c>
      <c r="K269" s="2" t="n">
        <v>32700</v>
      </c>
      <c r="L269" s="0" t="s">
        <v>1622</v>
      </c>
      <c r="M269" s="0" t="s">
        <v>1623</v>
      </c>
      <c r="N269" s="1" t="n">
        <v>86711457</v>
      </c>
      <c r="O269" s="0" t="s">
        <v>81</v>
      </c>
    </row>
    <row r="270" customFormat="false" ht="14.25" hidden="false" customHeight="false" outlineLevel="0" collapsed="false">
      <c r="A270" s="0" t="s">
        <v>1624</v>
      </c>
      <c r="B270" s="0" t="s">
        <v>1625</v>
      </c>
      <c r="C270" s="0" t="s">
        <v>17</v>
      </c>
      <c r="D270" s="0" t="s">
        <v>48</v>
      </c>
      <c r="E270" s="0" t="s">
        <v>31</v>
      </c>
      <c r="F270" s="0" t="s">
        <v>20</v>
      </c>
      <c r="G270" s="0" t="s">
        <v>21</v>
      </c>
      <c r="H270" s="0" t="s">
        <v>1626</v>
      </c>
      <c r="I270" s="0" t="s">
        <v>23</v>
      </c>
      <c r="J270" s="0" t="s">
        <v>41</v>
      </c>
      <c r="K270" s="1" t="s">
        <v>1627</v>
      </c>
      <c r="L270" s="0" t="s">
        <v>1628</v>
      </c>
      <c r="M270" s="0" t="s">
        <v>1629</v>
      </c>
      <c r="N270" s="1" t="n">
        <v>91098583</v>
      </c>
      <c r="O270" s="0" t="s">
        <v>291</v>
      </c>
    </row>
    <row r="271" customFormat="false" ht="14.25" hidden="false" customHeight="false" outlineLevel="0" collapsed="false">
      <c r="A271" s="0" t="s">
        <v>1630</v>
      </c>
      <c r="B271" s="0" t="s">
        <v>1631</v>
      </c>
      <c r="C271" s="0" t="s">
        <v>17</v>
      </c>
      <c r="D271" s="0" t="s">
        <v>48</v>
      </c>
      <c r="E271" s="0" t="s">
        <v>49</v>
      </c>
      <c r="F271" s="0" t="s">
        <v>20</v>
      </c>
      <c r="G271" s="0" t="s">
        <v>21</v>
      </c>
      <c r="H271" s="0" t="s">
        <v>1632</v>
      </c>
      <c r="I271" s="0" t="s">
        <v>23</v>
      </c>
      <c r="J271" s="0" t="s">
        <v>24</v>
      </c>
      <c r="K271" s="1" t="s">
        <v>1633</v>
      </c>
      <c r="L271" s="0" t="s">
        <v>1634</v>
      </c>
      <c r="M271" s="0" t="s">
        <v>1635</v>
      </c>
      <c r="N271" s="1" t="n">
        <v>98696987</v>
      </c>
      <c r="O271" s="0" t="s">
        <v>564</v>
      </c>
    </row>
    <row r="272" customFormat="false" ht="14.25" hidden="false" customHeight="false" outlineLevel="0" collapsed="false">
      <c r="A272" s="0" t="s">
        <v>1636</v>
      </c>
      <c r="B272" s="0" t="s">
        <v>1637</v>
      </c>
      <c r="C272" s="0" t="s">
        <v>17</v>
      </c>
      <c r="D272" s="0" t="s">
        <v>18</v>
      </c>
      <c r="E272" s="0" t="s">
        <v>19</v>
      </c>
      <c r="F272" s="0" t="s">
        <v>20</v>
      </c>
      <c r="G272" s="0" t="s">
        <v>21</v>
      </c>
      <c r="H272" s="0" t="s">
        <v>1638</v>
      </c>
      <c r="I272" s="0" t="s">
        <v>23</v>
      </c>
      <c r="J272" s="0" t="s">
        <v>41</v>
      </c>
      <c r="K272" s="1" t="s">
        <v>1639</v>
      </c>
      <c r="L272" s="0" t="s">
        <v>1640</v>
      </c>
      <c r="M272" s="0" t="s">
        <v>1641</v>
      </c>
      <c r="N272" s="1" t="n">
        <v>85800232</v>
      </c>
      <c r="O272" s="0" t="s">
        <v>81</v>
      </c>
    </row>
    <row r="273" customFormat="false" ht="14.25" hidden="false" customHeight="false" outlineLevel="0" collapsed="false">
      <c r="A273" s="0" t="s">
        <v>1642</v>
      </c>
      <c r="B273" s="0" t="s">
        <v>1643</v>
      </c>
      <c r="C273" s="0" t="s">
        <v>17</v>
      </c>
      <c r="D273" s="0" t="s">
        <v>18</v>
      </c>
      <c r="E273" s="0" t="s">
        <v>19</v>
      </c>
      <c r="F273" s="0" t="s">
        <v>20</v>
      </c>
      <c r="G273" s="0" t="s">
        <v>21</v>
      </c>
      <c r="H273" s="0" t="s">
        <v>1644</v>
      </c>
      <c r="I273" s="0" t="s">
        <v>23</v>
      </c>
      <c r="J273" s="0" t="s">
        <v>41</v>
      </c>
      <c r="K273" s="1" t="s">
        <v>1645</v>
      </c>
      <c r="L273" s="0" t="s">
        <v>1646</v>
      </c>
      <c r="M273" s="0" t="s">
        <v>1647</v>
      </c>
      <c r="N273" s="1" t="n">
        <v>84195245</v>
      </c>
      <c r="O273" s="0" t="s">
        <v>81</v>
      </c>
    </row>
    <row r="274" customFormat="false" ht="14.25" hidden="false" customHeight="false" outlineLevel="0" collapsed="false">
      <c r="A274" s="0" t="s">
        <v>1648</v>
      </c>
      <c r="B274" s="0" t="s">
        <v>1649</v>
      </c>
      <c r="C274" s="0" t="s">
        <v>17</v>
      </c>
      <c r="D274" s="0" t="s">
        <v>18</v>
      </c>
      <c r="E274" s="0" t="s">
        <v>1396</v>
      </c>
      <c r="F274" s="0" t="s">
        <v>20</v>
      </c>
      <c r="G274" s="0" t="s">
        <v>21</v>
      </c>
      <c r="H274" s="0" t="s">
        <v>1650</v>
      </c>
      <c r="I274" s="0" t="s">
        <v>23</v>
      </c>
      <c r="J274" s="0" t="s">
        <v>41</v>
      </c>
      <c r="K274" s="1" t="s">
        <v>1651</v>
      </c>
      <c r="L274" s="0" t="s">
        <v>1652</v>
      </c>
      <c r="M274" s="0" t="s">
        <v>1653</v>
      </c>
      <c r="N274" s="1" t="n">
        <v>251910511160</v>
      </c>
      <c r="O274" s="0" t="s">
        <v>81</v>
      </c>
    </row>
    <row r="275" customFormat="false" ht="14.25" hidden="false" customHeight="false" outlineLevel="0" collapsed="false">
      <c r="A275" s="0" t="s">
        <v>1654</v>
      </c>
      <c r="B275" s="0" t="s">
        <v>1655</v>
      </c>
      <c r="C275" s="0" t="s">
        <v>17</v>
      </c>
      <c r="D275" s="0" t="s">
        <v>18</v>
      </c>
      <c r="E275" s="0" t="s">
        <v>1396</v>
      </c>
      <c r="F275" s="0" t="s">
        <v>20</v>
      </c>
      <c r="G275" s="0" t="s">
        <v>21</v>
      </c>
      <c r="H275" s="0" t="s">
        <v>1656</v>
      </c>
      <c r="I275" s="0" t="s">
        <v>23</v>
      </c>
      <c r="J275" s="0" t="s">
        <v>41</v>
      </c>
      <c r="K275" s="1" t="s">
        <v>1657</v>
      </c>
      <c r="L275" s="0" t="s">
        <v>1658</v>
      </c>
      <c r="M275" s="0" t="s">
        <v>1659</v>
      </c>
      <c r="N275" s="1" t="n">
        <v>93718434</v>
      </c>
      <c r="O275" s="0" t="s">
        <v>81</v>
      </c>
    </row>
    <row r="276" customFormat="false" ht="14.25" hidden="false" customHeight="false" outlineLevel="0" collapsed="false">
      <c r="A276" s="0" t="s">
        <v>1660</v>
      </c>
      <c r="B276" s="0" t="s">
        <v>1661</v>
      </c>
      <c r="C276" s="0" t="s">
        <v>17</v>
      </c>
      <c r="D276" s="0" t="s">
        <v>18</v>
      </c>
      <c r="E276" s="0" t="s">
        <v>19</v>
      </c>
      <c r="F276" s="0" t="s">
        <v>20</v>
      </c>
      <c r="G276" s="0" t="s">
        <v>21</v>
      </c>
      <c r="H276" s="0" t="s">
        <v>1662</v>
      </c>
      <c r="I276" s="0" t="s">
        <v>23</v>
      </c>
      <c r="J276" s="0" t="s">
        <v>41</v>
      </c>
      <c r="K276" s="1" t="s">
        <v>1663</v>
      </c>
      <c r="L276" s="0" t="s">
        <v>1664</v>
      </c>
      <c r="M276" s="0" t="s">
        <v>1665</v>
      </c>
      <c r="N276" s="0"/>
      <c r="O276" s="0" t="s">
        <v>81</v>
      </c>
    </row>
    <row r="277" customFormat="false" ht="14.25" hidden="false" customHeight="false" outlineLevel="0" collapsed="false">
      <c r="A277" s="0" t="s">
        <v>1666</v>
      </c>
      <c r="B277" s="0" t="s">
        <v>1667</v>
      </c>
      <c r="C277" s="0" t="s">
        <v>17</v>
      </c>
      <c r="D277" s="0" t="s">
        <v>18</v>
      </c>
      <c r="E277" s="0" t="s">
        <v>19</v>
      </c>
      <c r="F277" s="0" t="s">
        <v>20</v>
      </c>
      <c r="G277" s="0" t="s">
        <v>21</v>
      </c>
      <c r="H277" s="0" t="s">
        <v>1668</v>
      </c>
      <c r="I277" s="0" t="s">
        <v>23</v>
      </c>
      <c r="J277" s="0" t="s">
        <v>41</v>
      </c>
      <c r="K277" s="2" t="n">
        <v>34002</v>
      </c>
      <c r="L277" s="0" t="s">
        <v>1669</v>
      </c>
      <c r="M277" s="0" t="s">
        <v>1670</v>
      </c>
      <c r="N277" s="1" t="s">
        <v>1671</v>
      </c>
      <c r="O277" s="0" t="s">
        <v>81</v>
      </c>
    </row>
    <row r="278" customFormat="false" ht="14.25" hidden="false" customHeight="false" outlineLevel="0" collapsed="false">
      <c r="A278" s="0" t="s">
        <v>1672</v>
      </c>
      <c r="B278" s="0" t="s">
        <v>1673</v>
      </c>
      <c r="C278" s="0" t="s">
        <v>17</v>
      </c>
      <c r="D278" s="0" t="s">
        <v>18</v>
      </c>
      <c r="E278" s="0" t="s">
        <v>19</v>
      </c>
      <c r="F278" s="0" t="s">
        <v>20</v>
      </c>
      <c r="G278" s="0" t="s">
        <v>21</v>
      </c>
      <c r="H278" s="0" t="s">
        <v>1674</v>
      </c>
      <c r="I278" s="0" t="s">
        <v>23</v>
      </c>
      <c r="J278" s="0" t="s">
        <v>41</v>
      </c>
      <c r="K278" s="1" t="s">
        <v>1675</v>
      </c>
      <c r="L278" s="0" t="s">
        <v>1676</v>
      </c>
      <c r="M278" s="0" t="s">
        <v>1677</v>
      </c>
      <c r="N278" s="1" t="n">
        <v>8613774360358</v>
      </c>
      <c r="O278" s="0" t="s">
        <v>81</v>
      </c>
    </row>
    <row r="279" customFormat="false" ht="14.25" hidden="false" customHeight="false" outlineLevel="0" collapsed="false">
      <c r="A279" s="0" t="s">
        <v>1678</v>
      </c>
      <c r="B279" s="0" t="s">
        <v>1679</v>
      </c>
      <c r="C279" s="0" t="s">
        <v>17</v>
      </c>
      <c r="D279" s="0" t="s">
        <v>18</v>
      </c>
      <c r="E279" s="0" t="s">
        <v>19</v>
      </c>
      <c r="F279" s="0" t="s">
        <v>20</v>
      </c>
      <c r="G279" s="0" t="s">
        <v>21</v>
      </c>
      <c r="H279" s="0" t="s">
        <v>1680</v>
      </c>
      <c r="I279" s="0" t="s">
        <v>23</v>
      </c>
      <c r="J279" s="0" t="s">
        <v>41</v>
      </c>
      <c r="K279" s="1" t="s">
        <v>1681</v>
      </c>
      <c r="L279" s="0" t="s">
        <v>1682</v>
      </c>
      <c r="M279" s="0" t="s">
        <v>1683</v>
      </c>
      <c r="N279" s="1" t="s">
        <v>1684</v>
      </c>
      <c r="O279" s="0" t="s">
        <v>81</v>
      </c>
    </row>
    <row r="280" customFormat="false" ht="14.25" hidden="false" customHeight="false" outlineLevel="0" collapsed="false">
      <c r="A280" s="0" t="s">
        <v>1685</v>
      </c>
      <c r="B280" s="0" t="s">
        <v>1686</v>
      </c>
      <c r="C280" s="0" t="s">
        <v>17</v>
      </c>
      <c r="D280" s="0" t="s">
        <v>48</v>
      </c>
      <c r="E280" s="0" t="s">
        <v>31</v>
      </c>
      <c r="F280" s="0" t="s">
        <v>20</v>
      </c>
      <c r="G280" s="0" t="s">
        <v>21</v>
      </c>
      <c r="H280" s="0" t="s">
        <v>1687</v>
      </c>
      <c r="I280" s="0" t="s">
        <v>23</v>
      </c>
      <c r="J280" s="0" t="s">
        <v>24</v>
      </c>
      <c r="K280" s="1" t="s">
        <v>1688</v>
      </c>
      <c r="L280" s="0" t="s">
        <v>1689</v>
      </c>
      <c r="M280" s="0" t="s">
        <v>1690</v>
      </c>
      <c r="N280" s="1" t="n">
        <v>93960253</v>
      </c>
      <c r="O280" s="0" t="s">
        <v>1691</v>
      </c>
    </row>
    <row r="281" customFormat="false" ht="14.25" hidden="false" customHeight="false" outlineLevel="0" collapsed="false">
      <c r="A281" s="0" t="s">
        <v>1692</v>
      </c>
      <c r="B281" s="0" t="s">
        <v>1693</v>
      </c>
      <c r="C281" s="0" t="s">
        <v>17</v>
      </c>
      <c r="D281" s="0" t="s">
        <v>48</v>
      </c>
      <c r="E281" s="0" t="s">
        <v>31</v>
      </c>
      <c r="F281" s="0" t="s">
        <v>20</v>
      </c>
      <c r="G281" s="0" t="s">
        <v>21</v>
      </c>
      <c r="H281" s="0" t="s">
        <v>1694</v>
      </c>
      <c r="I281" s="0" t="s">
        <v>23</v>
      </c>
      <c r="J281" s="0" t="s">
        <v>41</v>
      </c>
      <c r="K281" s="2" t="n">
        <v>34830</v>
      </c>
      <c r="L281" s="0" t="s">
        <v>1695</v>
      </c>
      <c r="M281" s="0" t="s">
        <v>1696</v>
      </c>
      <c r="N281" s="1" t="n">
        <v>92313075</v>
      </c>
      <c r="O281" s="0" t="s">
        <v>244</v>
      </c>
    </row>
    <row r="282" customFormat="false" ht="14.25" hidden="false" customHeight="false" outlineLevel="0" collapsed="false">
      <c r="A282" s="0" t="s">
        <v>1697</v>
      </c>
      <c r="B282" s="0" t="s">
        <v>1698</v>
      </c>
      <c r="C282" s="0" t="s">
        <v>17</v>
      </c>
      <c r="D282" s="0" t="s">
        <v>48</v>
      </c>
      <c r="E282" s="0" t="s">
        <v>31</v>
      </c>
      <c r="F282" s="0" t="s">
        <v>20</v>
      </c>
      <c r="G282" s="0" t="s">
        <v>21</v>
      </c>
      <c r="H282" s="0" t="s">
        <v>1699</v>
      </c>
      <c r="I282" s="0" t="s">
        <v>23</v>
      </c>
      <c r="J282" s="0" t="s">
        <v>41</v>
      </c>
      <c r="K282" s="1" t="s">
        <v>1226</v>
      </c>
      <c r="L282" s="0" t="s">
        <v>1700</v>
      </c>
      <c r="M282" s="0" t="s">
        <v>1701</v>
      </c>
      <c r="N282" s="1" t="n">
        <v>96567601</v>
      </c>
      <c r="O282" s="0" t="s">
        <v>1702</v>
      </c>
    </row>
    <row r="283" customFormat="false" ht="14.25" hidden="false" customHeight="false" outlineLevel="0" collapsed="false">
      <c r="A283" s="0" t="s">
        <v>1703</v>
      </c>
      <c r="B283" s="0" t="s">
        <v>1704</v>
      </c>
      <c r="C283" s="0" t="s">
        <v>17</v>
      </c>
      <c r="D283" s="0" t="s">
        <v>48</v>
      </c>
      <c r="E283" s="0" t="s">
        <v>31</v>
      </c>
      <c r="F283" s="0" t="s">
        <v>20</v>
      </c>
      <c r="G283" s="0" t="s">
        <v>21</v>
      </c>
      <c r="H283" s="0" t="s">
        <v>1705</v>
      </c>
      <c r="I283" s="0" t="s">
        <v>23</v>
      </c>
      <c r="J283" s="0" t="s">
        <v>41</v>
      </c>
      <c r="K283" s="2" t="n">
        <v>34002</v>
      </c>
      <c r="L283" s="0" t="s">
        <v>1706</v>
      </c>
      <c r="M283" s="0" t="s">
        <v>1707</v>
      </c>
      <c r="N283" s="1" t="n">
        <v>98738547</v>
      </c>
      <c r="O283" s="0" t="s">
        <v>361</v>
      </c>
    </row>
    <row r="284" customFormat="false" ht="14.25" hidden="false" customHeight="false" outlineLevel="0" collapsed="false">
      <c r="A284" s="0" t="s">
        <v>1708</v>
      </c>
      <c r="B284" s="0" t="s">
        <v>1709</v>
      </c>
      <c r="C284" s="0" t="s">
        <v>17</v>
      </c>
      <c r="D284" s="0" t="s">
        <v>48</v>
      </c>
      <c r="E284" s="0" t="s">
        <v>31</v>
      </c>
      <c r="F284" s="0" t="s">
        <v>20</v>
      </c>
      <c r="G284" s="0" t="s">
        <v>21</v>
      </c>
      <c r="H284" s="0" t="s">
        <v>1710</v>
      </c>
      <c r="I284" s="0" t="s">
        <v>23</v>
      </c>
      <c r="J284" s="0" t="s">
        <v>41</v>
      </c>
      <c r="K284" s="1" t="s">
        <v>1711</v>
      </c>
      <c r="L284" s="0" t="s">
        <v>1712</v>
      </c>
      <c r="M284" s="0" t="s">
        <v>1713</v>
      </c>
      <c r="N284" s="1" t="n">
        <v>96506346</v>
      </c>
      <c r="O284" s="0" t="s">
        <v>1714</v>
      </c>
    </row>
    <row r="285" customFormat="false" ht="14.25" hidden="false" customHeight="false" outlineLevel="0" collapsed="false">
      <c r="A285" s="0" t="s">
        <v>1715</v>
      </c>
      <c r="B285" s="0" t="s">
        <v>1716</v>
      </c>
      <c r="C285" s="0" t="s">
        <v>17</v>
      </c>
      <c r="D285" s="0" t="s">
        <v>48</v>
      </c>
      <c r="E285" s="0" t="s">
        <v>31</v>
      </c>
      <c r="F285" s="0" t="s">
        <v>20</v>
      </c>
      <c r="G285" s="0" t="s">
        <v>21</v>
      </c>
      <c r="H285" s="0" t="s">
        <v>1717</v>
      </c>
      <c r="I285" s="0" t="s">
        <v>23</v>
      </c>
      <c r="J285" s="0" t="s">
        <v>41</v>
      </c>
      <c r="K285" s="1" t="s">
        <v>1718</v>
      </c>
      <c r="L285" s="0" t="s">
        <v>1719</v>
      </c>
      <c r="M285" s="0" t="s">
        <v>1720</v>
      </c>
      <c r="N285" s="1" t="n">
        <v>91173241</v>
      </c>
      <c r="O285" s="0" t="s">
        <v>1702</v>
      </c>
    </row>
    <row r="286" customFormat="false" ht="14.25" hidden="false" customHeight="false" outlineLevel="0" collapsed="false">
      <c r="A286" s="0" t="s">
        <v>1721</v>
      </c>
      <c r="B286" s="0" t="s">
        <v>1722</v>
      </c>
      <c r="C286" s="0" t="s">
        <v>17</v>
      </c>
      <c r="D286" s="0" t="s">
        <v>48</v>
      </c>
      <c r="E286" s="0" t="s">
        <v>405</v>
      </c>
      <c r="F286" s="0" t="s">
        <v>20</v>
      </c>
      <c r="G286" s="0" t="s">
        <v>21</v>
      </c>
      <c r="H286" s="0" t="s">
        <v>1723</v>
      </c>
      <c r="I286" s="0" t="s">
        <v>23</v>
      </c>
      <c r="J286" s="0" t="s">
        <v>41</v>
      </c>
      <c r="K286" s="1" t="s">
        <v>1724</v>
      </c>
      <c r="L286" s="0" t="s">
        <v>1725</v>
      </c>
      <c r="M286" s="0" t="s">
        <v>1726</v>
      </c>
      <c r="N286" s="1" t="n">
        <v>91283240</v>
      </c>
      <c r="O286" s="0" t="s">
        <v>361</v>
      </c>
    </row>
    <row r="287" customFormat="false" ht="14.25" hidden="false" customHeight="false" outlineLevel="0" collapsed="false">
      <c r="A287" s="0" t="s">
        <v>1727</v>
      </c>
      <c r="B287" s="0" t="s">
        <v>1728</v>
      </c>
      <c r="C287" s="0" t="s">
        <v>17</v>
      </c>
      <c r="D287" s="0" t="s">
        <v>48</v>
      </c>
      <c r="E287" s="0" t="s">
        <v>31</v>
      </c>
      <c r="F287" s="0" t="s">
        <v>20</v>
      </c>
      <c r="G287" s="0" t="s">
        <v>21</v>
      </c>
      <c r="H287" s="0" t="s">
        <v>1729</v>
      </c>
      <c r="I287" s="0" t="s">
        <v>23</v>
      </c>
      <c r="J287" s="0" t="s">
        <v>41</v>
      </c>
      <c r="K287" s="2" t="n">
        <v>34312</v>
      </c>
      <c r="L287" s="0" t="s">
        <v>1730</v>
      </c>
      <c r="M287" s="0" t="s">
        <v>1731</v>
      </c>
      <c r="N287" s="1" t="n">
        <v>87820429</v>
      </c>
      <c r="O287" s="0" t="s">
        <v>341</v>
      </c>
    </row>
    <row r="288" customFormat="false" ht="14.25" hidden="false" customHeight="false" outlineLevel="0" collapsed="false">
      <c r="A288" s="0" t="s">
        <v>1732</v>
      </c>
      <c r="B288" s="0" t="s">
        <v>1733</v>
      </c>
      <c r="C288" s="0" t="s">
        <v>17</v>
      </c>
      <c r="D288" s="0" t="s">
        <v>18</v>
      </c>
      <c r="E288" s="0" t="s">
        <v>19</v>
      </c>
      <c r="F288" s="0" t="s">
        <v>20</v>
      </c>
      <c r="G288" s="0" t="s">
        <v>21</v>
      </c>
      <c r="H288" s="0" t="s">
        <v>1734</v>
      </c>
      <c r="I288" s="0" t="s">
        <v>23</v>
      </c>
      <c r="J288" s="0" t="s">
        <v>41</v>
      </c>
      <c r="K288" s="1" t="s">
        <v>1735</v>
      </c>
      <c r="L288" s="0" t="s">
        <v>1736</v>
      </c>
      <c r="M288" s="0" t="s">
        <v>1737</v>
      </c>
      <c r="N288" s="1" t="n">
        <v>98669161</v>
      </c>
      <c r="O288" s="0" t="s">
        <v>81</v>
      </c>
    </row>
    <row r="289" customFormat="false" ht="14.25" hidden="false" customHeight="false" outlineLevel="0" collapsed="false">
      <c r="A289" s="0" t="s">
        <v>1738</v>
      </c>
      <c r="B289" s="0" t="s">
        <v>1739</v>
      </c>
      <c r="C289" s="0" t="s">
        <v>17</v>
      </c>
      <c r="D289" s="0" t="s">
        <v>101</v>
      </c>
      <c r="E289" s="0" t="s">
        <v>102</v>
      </c>
      <c r="F289" s="0" t="s">
        <v>20</v>
      </c>
      <c r="G289" s="0" t="s">
        <v>21</v>
      </c>
      <c r="H289" s="0" t="s">
        <v>1740</v>
      </c>
      <c r="I289" s="0" t="s">
        <v>23</v>
      </c>
      <c r="J289" s="0" t="s">
        <v>41</v>
      </c>
      <c r="K289" s="1" t="s">
        <v>1741</v>
      </c>
      <c r="L289" s="0" t="s">
        <v>1742</v>
      </c>
      <c r="M289" s="0" t="s">
        <v>1743</v>
      </c>
      <c r="N289" s="1" t="n">
        <v>4167128801</v>
      </c>
    </row>
    <row r="290" customFormat="false" ht="14.25" hidden="false" customHeight="false" outlineLevel="0" collapsed="false">
      <c r="A290" s="0" t="s">
        <v>1744</v>
      </c>
      <c r="B290" s="0" t="s">
        <v>1745</v>
      </c>
      <c r="C290" s="0" t="s">
        <v>17</v>
      </c>
      <c r="D290" s="0" t="s">
        <v>101</v>
      </c>
      <c r="E290" s="0" t="s">
        <v>1746</v>
      </c>
      <c r="F290" s="0" t="s">
        <v>20</v>
      </c>
      <c r="G290" s="0" t="s">
        <v>21</v>
      </c>
      <c r="H290" s="0" t="s">
        <v>1747</v>
      </c>
      <c r="I290" s="0" t="s">
        <v>23</v>
      </c>
      <c r="J290" s="0" t="s">
        <v>41</v>
      </c>
      <c r="K290" s="1" t="s">
        <v>1748</v>
      </c>
      <c r="L290" s="0" t="s">
        <v>1749</v>
      </c>
      <c r="M290" s="0" t="s">
        <v>1750</v>
      </c>
      <c r="N290" s="1" t="n">
        <v>664096142</v>
      </c>
    </row>
    <row r="291" customFormat="false" ht="14.25" hidden="false" customHeight="false" outlineLevel="0" collapsed="false">
      <c r="A291" s="0" t="s">
        <v>1751</v>
      </c>
      <c r="B291" s="0" t="s">
        <v>1752</v>
      </c>
      <c r="C291" s="0" t="s">
        <v>17</v>
      </c>
      <c r="D291" s="0" t="s">
        <v>18</v>
      </c>
      <c r="E291" s="0" t="s">
        <v>19</v>
      </c>
      <c r="F291" s="0" t="s">
        <v>20</v>
      </c>
      <c r="G291" s="0" t="s">
        <v>21</v>
      </c>
      <c r="H291" s="0" t="s">
        <v>1753</v>
      </c>
      <c r="I291" s="0" t="s">
        <v>23</v>
      </c>
      <c r="J291" s="0" t="s">
        <v>41</v>
      </c>
      <c r="K291" s="2" t="n">
        <v>33944</v>
      </c>
      <c r="L291" s="0" t="s">
        <v>1754</v>
      </c>
      <c r="M291" s="0" t="s">
        <v>1755</v>
      </c>
      <c r="N291" s="1" t="n">
        <v>91241809</v>
      </c>
      <c r="O291" s="0" t="s">
        <v>81</v>
      </c>
    </row>
    <row r="292" customFormat="false" ht="14.25" hidden="false" customHeight="false" outlineLevel="0" collapsed="false">
      <c r="A292" s="0" t="s">
        <v>1756</v>
      </c>
      <c r="B292" s="0" t="s">
        <v>1757</v>
      </c>
      <c r="C292" s="0" t="s">
        <v>17</v>
      </c>
      <c r="D292" s="0" t="s">
        <v>18</v>
      </c>
      <c r="E292" s="0" t="s">
        <v>49</v>
      </c>
      <c r="F292" s="0" t="s">
        <v>20</v>
      </c>
      <c r="G292" s="0" t="s">
        <v>21</v>
      </c>
      <c r="H292" s="0" t="s">
        <v>1758</v>
      </c>
      <c r="I292" s="0" t="s">
        <v>23</v>
      </c>
      <c r="J292" s="0" t="s">
        <v>41</v>
      </c>
      <c r="K292" s="1" t="s">
        <v>1759</v>
      </c>
      <c r="L292" s="0" t="s">
        <v>1760</v>
      </c>
      <c r="M292" s="0" t="s">
        <v>1761</v>
      </c>
      <c r="N292" s="0"/>
      <c r="O292" s="0" t="s">
        <v>81</v>
      </c>
    </row>
    <row r="293" customFormat="false" ht="14.25" hidden="false" customHeight="false" outlineLevel="0" collapsed="false">
      <c r="A293" s="0" t="s">
        <v>1762</v>
      </c>
      <c r="B293" s="0" t="s">
        <v>1763</v>
      </c>
      <c r="C293" s="0" t="s">
        <v>17</v>
      </c>
      <c r="D293" s="0" t="s">
        <v>18</v>
      </c>
      <c r="E293" s="0" t="s">
        <v>1764</v>
      </c>
      <c r="F293" s="0" t="s">
        <v>20</v>
      </c>
      <c r="G293" s="0" t="s">
        <v>21</v>
      </c>
      <c r="H293" s="0" t="s">
        <v>1765</v>
      </c>
      <c r="I293" s="0" t="s">
        <v>23</v>
      </c>
      <c r="J293" s="0" t="s">
        <v>41</v>
      </c>
      <c r="K293" s="1" t="s">
        <v>1766</v>
      </c>
      <c r="L293" s="0" t="s">
        <v>1767</v>
      </c>
      <c r="M293" s="0" t="s">
        <v>1768</v>
      </c>
      <c r="N293" s="0"/>
      <c r="O293" s="0" t="s">
        <v>81</v>
      </c>
    </row>
    <row r="294" customFormat="false" ht="14.25" hidden="false" customHeight="false" outlineLevel="0" collapsed="false">
      <c r="A294" s="0" t="s">
        <v>1769</v>
      </c>
      <c r="B294" s="0" t="s">
        <v>1770</v>
      </c>
      <c r="C294" s="0" t="s">
        <v>17</v>
      </c>
      <c r="D294" s="0" t="s">
        <v>18</v>
      </c>
      <c r="E294" s="0" t="s">
        <v>19</v>
      </c>
      <c r="F294" s="0" t="s">
        <v>20</v>
      </c>
      <c r="G294" s="0" t="s">
        <v>21</v>
      </c>
      <c r="H294" s="0" t="s">
        <v>1771</v>
      </c>
      <c r="I294" s="0" t="s">
        <v>23</v>
      </c>
      <c r="J294" s="0" t="s">
        <v>41</v>
      </c>
      <c r="K294" s="2" t="n">
        <v>34680</v>
      </c>
      <c r="L294" s="0" t="s">
        <v>1772</v>
      </c>
      <c r="M294" s="0" t="s">
        <v>1773</v>
      </c>
      <c r="N294" s="1" t="s">
        <v>1774</v>
      </c>
      <c r="O294" s="0" t="s">
        <v>81</v>
      </c>
    </row>
    <row r="295" customFormat="false" ht="14.25" hidden="false" customHeight="false" outlineLevel="0" collapsed="false">
      <c r="A295" s="0" t="s">
        <v>1775</v>
      </c>
      <c r="B295" s="0" t="s">
        <v>1776</v>
      </c>
      <c r="C295" s="0" t="s">
        <v>17</v>
      </c>
      <c r="D295" s="0" t="s">
        <v>18</v>
      </c>
      <c r="E295" s="0" t="s">
        <v>19</v>
      </c>
      <c r="F295" s="0" t="s">
        <v>20</v>
      </c>
      <c r="G295" s="0" t="s">
        <v>21</v>
      </c>
      <c r="H295" s="0" t="s">
        <v>1777</v>
      </c>
      <c r="I295" s="0" t="s">
        <v>23</v>
      </c>
      <c r="J295" s="0" t="s">
        <v>41</v>
      </c>
      <c r="K295" s="2" t="n">
        <v>34162</v>
      </c>
      <c r="L295" s="0" t="s">
        <v>1778</v>
      </c>
      <c r="M295" s="0" t="s">
        <v>1779</v>
      </c>
      <c r="N295" s="1" t="s">
        <v>1780</v>
      </c>
      <c r="O295" s="0" t="s">
        <v>81</v>
      </c>
    </row>
    <row r="296" customFormat="false" ht="14.25" hidden="false" customHeight="false" outlineLevel="0" collapsed="false">
      <c r="A296" s="0" t="s">
        <v>1781</v>
      </c>
      <c r="B296" s="0" t="s">
        <v>1782</v>
      </c>
      <c r="C296" s="0" t="s">
        <v>154</v>
      </c>
      <c r="D296" s="0" t="s">
        <v>101</v>
      </c>
      <c r="E296" s="0" t="s">
        <v>1783</v>
      </c>
      <c r="F296" s="0" t="s">
        <v>20</v>
      </c>
      <c r="G296" s="0" t="s">
        <v>21</v>
      </c>
      <c r="H296" s="0" t="s">
        <v>1784</v>
      </c>
      <c r="I296" s="0" t="s">
        <v>23</v>
      </c>
      <c r="J296" s="0" t="s">
        <v>41</v>
      </c>
      <c r="K296" s="1" t="s">
        <v>1785</v>
      </c>
      <c r="L296" s="0" t="s">
        <v>1786</v>
      </c>
      <c r="M296" s="0" t="s">
        <v>1787</v>
      </c>
      <c r="N296" s="0"/>
    </row>
    <row r="297" customFormat="false" ht="14.25" hidden="false" customHeight="false" outlineLevel="0" collapsed="false">
      <c r="A297" s="0" t="s">
        <v>1788</v>
      </c>
      <c r="B297" s="0" t="s">
        <v>1789</v>
      </c>
      <c r="C297" s="0" t="s">
        <v>154</v>
      </c>
      <c r="D297" s="0" t="s">
        <v>101</v>
      </c>
      <c r="E297" s="0" t="s">
        <v>1790</v>
      </c>
      <c r="F297" s="0" t="s">
        <v>20</v>
      </c>
      <c r="G297" s="0" t="s">
        <v>21</v>
      </c>
      <c r="H297" s="0" t="s">
        <v>1791</v>
      </c>
      <c r="I297" s="0" t="s">
        <v>23</v>
      </c>
      <c r="J297" s="0" t="s">
        <v>24</v>
      </c>
      <c r="K297" s="1" t="s">
        <v>1792</v>
      </c>
      <c r="L297" s="0" t="s">
        <v>1793</v>
      </c>
      <c r="M297" s="0" t="s">
        <v>1794</v>
      </c>
      <c r="N297" s="1" t="n">
        <v>447463808359</v>
      </c>
    </row>
    <row r="298" customFormat="false" ht="14.25" hidden="false" customHeight="false" outlineLevel="0" collapsed="false">
      <c r="A298" s="0" t="s">
        <v>1795</v>
      </c>
      <c r="B298" s="0" t="s">
        <v>1796</v>
      </c>
      <c r="C298" s="0" t="s">
        <v>154</v>
      </c>
      <c r="D298" s="0" t="s">
        <v>101</v>
      </c>
      <c r="E298" s="0" t="s">
        <v>831</v>
      </c>
      <c r="F298" s="0" t="s">
        <v>20</v>
      </c>
      <c r="G298" s="0" t="s">
        <v>21</v>
      </c>
      <c r="H298" s="0" t="s">
        <v>1797</v>
      </c>
      <c r="I298" s="0" t="s">
        <v>23</v>
      </c>
      <c r="J298" s="0" t="s">
        <v>41</v>
      </c>
      <c r="K298" s="2" t="n">
        <v>35556</v>
      </c>
      <c r="L298" s="0" t="s">
        <v>1798</v>
      </c>
      <c r="M298" s="0" t="s">
        <v>1799</v>
      </c>
      <c r="N298" s="1" t="n">
        <v>33660916176</v>
      </c>
    </row>
    <row r="299" customFormat="false" ht="14.25" hidden="false" customHeight="false" outlineLevel="0" collapsed="false">
      <c r="A299" s="0" t="s">
        <v>1800</v>
      </c>
      <c r="B299" s="0" t="s">
        <v>1801</v>
      </c>
      <c r="C299" s="0" t="s">
        <v>154</v>
      </c>
      <c r="D299" s="0" t="s">
        <v>101</v>
      </c>
      <c r="E299" s="0" t="s">
        <v>1802</v>
      </c>
      <c r="F299" s="0" t="s">
        <v>20</v>
      </c>
      <c r="G299" s="0" t="s">
        <v>21</v>
      </c>
      <c r="H299" s="0" t="s">
        <v>1803</v>
      </c>
      <c r="I299" s="0" t="s">
        <v>23</v>
      </c>
      <c r="J299" s="0" t="s">
        <v>41</v>
      </c>
      <c r="K299" s="2" t="n">
        <v>35433</v>
      </c>
      <c r="L299" s="0" t="s">
        <v>1804</v>
      </c>
      <c r="M299" s="0" t="s">
        <v>1805</v>
      </c>
      <c r="N299" s="1" t="s">
        <v>1806</v>
      </c>
    </row>
    <row r="300" customFormat="false" ht="14.25" hidden="false" customHeight="false" outlineLevel="0" collapsed="false">
      <c r="A300" s="0" t="s">
        <v>1807</v>
      </c>
      <c r="B300" s="0" t="s">
        <v>1808</v>
      </c>
      <c r="C300" s="0" t="s">
        <v>154</v>
      </c>
      <c r="D300" s="0" t="s">
        <v>18</v>
      </c>
      <c r="E300" s="0" t="s">
        <v>49</v>
      </c>
      <c r="F300" s="0" t="s">
        <v>20</v>
      </c>
      <c r="G300" s="0" t="s">
        <v>21</v>
      </c>
      <c r="H300" s="0" t="s">
        <v>1809</v>
      </c>
      <c r="I300" s="0" t="s">
        <v>23</v>
      </c>
      <c r="J300" s="0" t="s">
        <v>41</v>
      </c>
      <c r="K300" s="2" t="n">
        <v>33787</v>
      </c>
      <c r="L300" s="0" t="s">
        <v>1810</v>
      </c>
      <c r="M300" s="0" t="s">
        <v>1811</v>
      </c>
      <c r="N300" s="1" t="n">
        <f aca="false">65-81524863</f>
        <v>-81524798</v>
      </c>
      <c r="O300" s="0" t="s">
        <v>81</v>
      </c>
    </row>
    <row r="301" customFormat="false" ht="14.25" hidden="false" customHeight="false" outlineLevel="0" collapsed="false">
      <c r="A301" s="0" t="s">
        <v>1812</v>
      </c>
      <c r="B301" s="0" t="s">
        <v>1813</v>
      </c>
      <c r="C301" s="0" t="s">
        <v>154</v>
      </c>
      <c r="D301" s="0" t="s">
        <v>18</v>
      </c>
      <c r="E301" s="0" t="s">
        <v>813</v>
      </c>
      <c r="F301" s="0" t="s">
        <v>20</v>
      </c>
      <c r="G301" s="0" t="s">
        <v>21</v>
      </c>
      <c r="H301" s="0" t="s">
        <v>1814</v>
      </c>
      <c r="I301" s="0" t="s">
        <v>23</v>
      </c>
      <c r="J301" s="0" t="s">
        <v>24</v>
      </c>
      <c r="K301" s="1" t="s">
        <v>1815</v>
      </c>
      <c r="L301" s="0" t="s">
        <v>1816</v>
      </c>
      <c r="M301" s="0" t="s">
        <v>1817</v>
      </c>
      <c r="N301" s="0"/>
      <c r="O301" s="0" t="s">
        <v>81</v>
      </c>
    </row>
    <row r="302" customFormat="false" ht="14.25" hidden="false" customHeight="false" outlineLevel="0" collapsed="false">
      <c r="A302" s="0" t="s">
        <v>1818</v>
      </c>
      <c r="B302" s="0" t="s">
        <v>1819</v>
      </c>
      <c r="C302" s="0" t="s">
        <v>154</v>
      </c>
      <c r="D302" s="0" t="s">
        <v>18</v>
      </c>
      <c r="E302" s="0" t="s">
        <v>49</v>
      </c>
      <c r="F302" s="0" t="s">
        <v>20</v>
      </c>
      <c r="G302" s="0" t="s">
        <v>21</v>
      </c>
      <c r="H302" s="0" t="s">
        <v>1820</v>
      </c>
      <c r="I302" s="0" t="s">
        <v>23</v>
      </c>
      <c r="J302" s="0" t="s">
        <v>24</v>
      </c>
      <c r="K302" s="2" t="n">
        <v>34943</v>
      </c>
      <c r="L302" s="0" t="s">
        <v>1821</v>
      </c>
      <c r="M302" s="0" t="s">
        <v>1822</v>
      </c>
      <c r="N302" s="1" t="n">
        <v>84659945</v>
      </c>
      <c r="O302" s="0" t="s">
        <v>1823</v>
      </c>
    </row>
    <row r="303" customFormat="false" ht="14.25" hidden="false" customHeight="false" outlineLevel="0" collapsed="false">
      <c r="A303" s="0" t="s">
        <v>1824</v>
      </c>
      <c r="B303" s="0" t="s">
        <v>1825</v>
      </c>
      <c r="C303" s="0" t="s">
        <v>154</v>
      </c>
      <c r="D303" s="0" t="s">
        <v>18</v>
      </c>
      <c r="E303" s="0" t="s">
        <v>19</v>
      </c>
      <c r="F303" s="0" t="s">
        <v>20</v>
      </c>
      <c r="G303" s="0" t="s">
        <v>21</v>
      </c>
      <c r="H303" s="0" t="s">
        <v>1826</v>
      </c>
      <c r="I303" s="0" t="s">
        <v>23</v>
      </c>
      <c r="J303" s="0" t="s">
        <v>41</v>
      </c>
      <c r="K303" s="2" t="n">
        <v>34709</v>
      </c>
      <c r="L303" s="0" t="s">
        <v>1827</v>
      </c>
      <c r="M303" s="0" t="s">
        <v>1828</v>
      </c>
      <c r="N303" s="1" t="n">
        <v>83365937</v>
      </c>
      <c r="O303" s="0" t="s">
        <v>1829</v>
      </c>
    </row>
    <row r="304" customFormat="false" ht="14.25" hidden="false" customHeight="false" outlineLevel="0" collapsed="false">
      <c r="A304" s="0" t="s">
        <v>1830</v>
      </c>
      <c r="B304" s="0" t="s">
        <v>1831</v>
      </c>
      <c r="C304" s="0" t="s">
        <v>154</v>
      </c>
      <c r="D304" s="0" t="s">
        <v>18</v>
      </c>
      <c r="E304" s="0" t="s">
        <v>19</v>
      </c>
      <c r="F304" s="0" t="s">
        <v>20</v>
      </c>
      <c r="G304" s="0" t="s">
        <v>21</v>
      </c>
      <c r="H304" s="0" t="s">
        <v>1832</v>
      </c>
      <c r="I304" s="0" t="s">
        <v>23</v>
      </c>
      <c r="J304" s="0" t="s">
        <v>41</v>
      </c>
      <c r="K304" s="2" t="n">
        <v>34008</v>
      </c>
      <c r="L304" s="0" t="s">
        <v>1833</v>
      </c>
      <c r="M304" s="0" t="s">
        <v>1834</v>
      </c>
      <c r="N304" s="1" t="n">
        <v>98984647</v>
      </c>
      <c r="O304" s="0" t="s">
        <v>81</v>
      </c>
    </row>
    <row r="305" customFormat="false" ht="14.25" hidden="false" customHeight="false" outlineLevel="0" collapsed="false">
      <c r="A305" s="0" t="s">
        <v>1835</v>
      </c>
      <c r="B305" s="0" t="s">
        <v>1836</v>
      </c>
      <c r="C305" s="0" t="s">
        <v>154</v>
      </c>
      <c r="D305" s="0" t="s">
        <v>18</v>
      </c>
      <c r="E305" s="0" t="s">
        <v>19</v>
      </c>
      <c r="F305" s="0" t="s">
        <v>20</v>
      </c>
      <c r="G305" s="0" t="s">
        <v>21</v>
      </c>
      <c r="H305" s="0" t="s">
        <v>1837</v>
      </c>
      <c r="I305" s="0" t="s">
        <v>23</v>
      </c>
      <c r="J305" s="0" t="s">
        <v>41</v>
      </c>
      <c r="K305" s="2" t="n">
        <v>34430</v>
      </c>
      <c r="L305" s="0" t="s">
        <v>1838</v>
      </c>
      <c r="M305" s="0" t="s">
        <v>1839</v>
      </c>
      <c r="N305" s="1" t="s">
        <v>1840</v>
      </c>
      <c r="O305" s="0" t="s">
        <v>81</v>
      </c>
    </row>
    <row r="306" customFormat="false" ht="14.25" hidden="false" customHeight="false" outlineLevel="0" collapsed="false">
      <c r="A306" s="0" t="s">
        <v>1841</v>
      </c>
      <c r="B306" s="0" t="s">
        <v>1842</v>
      </c>
      <c r="C306" s="0" t="s">
        <v>154</v>
      </c>
      <c r="D306" s="0" t="s">
        <v>18</v>
      </c>
      <c r="E306" s="0" t="s">
        <v>19</v>
      </c>
      <c r="F306" s="0" t="s">
        <v>20</v>
      </c>
      <c r="G306" s="0" t="s">
        <v>21</v>
      </c>
      <c r="H306" s="0" t="s">
        <v>1843</v>
      </c>
      <c r="I306" s="0" t="s">
        <v>23</v>
      </c>
      <c r="J306" s="0" t="s">
        <v>41</v>
      </c>
      <c r="K306" s="1" t="s">
        <v>1844</v>
      </c>
      <c r="L306" s="0" t="s">
        <v>1845</v>
      </c>
      <c r="M306" s="0" t="s">
        <v>1846</v>
      </c>
      <c r="N306" s="1" t="s">
        <v>1847</v>
      </c>
      <c r="O306" s="0" t="s">
        <v>81</v>
      </c>
    </row>
    <row r="307" customFormat="false" ht="14.25" hidden="false" customHeight="false" outlineLevel="0" collapsed="false">
      <c r="A307" s="0" t="s">
        <v>1848</v>
      </c>
      <c r="B307" s="0" t="s">
        <v>1849</v>
      </c>
      <c r="C307" s="0" t="s">
        <v>154</v>
      </c>
      <c r="D307" s="0" t="s">
        <v>18</v>
      </c>
      <c r="E307" s="0" t="s">
        <v>19</v>
      </c>
      <c r="F307" s="0" t="s">
        <v>20</v>
      </c>
      <c r="G307" s="0" t="s">
        <v>21</v>
      </c>
      <c r="H307" s="0" t="s">
        <v>1850</v>
      </c>
      <c r="I307" s="0" t="s">
        <v>23</v>
      </c>
      <c r="J307" s="0" t="s">
        <v>41</v>
      </c>
      <c r="K307" s="1" t="s">
        <v>1851</v>
      </c>
      <c r="L307" s="0" t="s">
        <v>1852</v>
      </c>
      <c r="M307" s="0" t="s">
        <v>1853</v>
      </c>
      <c r="N307" s="1" t="n">
        <v>86541732</v>
      </c>
      <c r="O307" s="0" t="s">
        <v>81</v>
      </c>
    </row>
    <row r="308" customFormat="false" ht="14.25" hidden="false" customHeight="false" outlineLevel="0" collapsed="false">
      <c r="A308" s="0" t="s">
        <v>1854</v>
      </c>
      <c r="B308" s="0" t="s">
        <v>1855</v>
      </c>
      <c r="C308" s="0" t="s">
        <v>154</v>
      </c>
      <c r="D308" s="0" t="s">
        <v>48</v>
      </c>
      <c r="E308" s="0" t="s">
        <v>19</v>
      </c>
      <c r="F308" s="0" t="s">
        <v>20</v>
      </c>
      <c r="G308" s="0" t="s">
        <v>21</v>
      </c>
      <c r="H308" s="0" t="s">
        <v>1856</v>
      </c>
      <c r="I308" s="0" t="s">
        <v>23</v>
      </c>
      <c r="J308" s="0" t="s">
        <v>41</v>
      </c>
      <c r="K308" s="2" t="n">
        <v>34711</v>
      </c>
      <c r="L308" s="0" t="s">
        <v>1857</v>
      </c>
      <c r="M308" s="0" t="s">
        <v>1858</v>
      </c>
      <c r="N308" s="1" t="n">
        <v>6584179245</v>
      </c>
      <c r="O308" s="0" t="s">
        <v>1859</v>
      </c>
    </row>
    <row r="309" customFormat="false" ht="14.25" hidden="false" customHeight="false" outlineLevel="0" collapsed="false">
      <c r="A309" s="0" t="s">
        <v>1860</v>
      </c>
      <c r="B309" s="0" t="s">
        <v>1861</v>
      </c>
      <c r="C309" s="0" t="s">
        <v>154</v>
      </c>
      <c r="D309" s="0" t="s">
        <v>48</v>
      </c>
      <c r="E309" s="0" t="s">
        <v>19</v>
      </c>
      <c r="F309" s="0" t="s">
        <v>20</v>
      </c>
      <c r="G309" s="0" t="s">
        <v>21</v>
      </c>
      <c r="H309" s="0" t="s">
        <v>1862</v>
      </c>
      <c r="I309" s="0" t="s">
        <v>23</v>
      </c>
      <c r="J309" s="0" t="s">
        <v>41</v>
      </c>
      <c r="K309" s="1" t="s">
        <v>1863</v>
      </c>
      <c r="L309" s="0" t="s">
        <v>1864</v>
      </c>
      <c r="M309" s="0" t="s">
        <v>1865</v>
      </c>
      <c r="N309" s="1" t="n">
        <v>81703190</v>
      </c>
      <c r="O309" s="0" t="s">
        <v>68</v>
      </c>
    </row>
    <row r="310" customFormat="false" ht="14.25" hidden="false" customHeight="false" outlineLevel="0" collapsed="false">
      <c r="A310" s="0" t="s">
        <v>1866</v>
      </c>
      <c r="B310" s="0" t="s">
        <v>1867</v>
      </c>
      <c r="C310" s="0" t="s">
        <v>154</v>
      </c>
      <c r="D310" s="0" t="s">
        <v>48</v>
      </c>
      <c r="E310" s="0" t="s">
        <v>31</v>
      </c>
      <c r="F310" s="0" t="s">
        <v>20</v>
      </c>
      <c r="G310" s="0" t="s">
        <v>21</v>
      </c>
      <c r="H310" s="0" t="s">
        <v>1868</v>
      </c>
      <c r="I310" s="0" t="s">
        <v>23</v>
      </c>
      <c r="J310" s="0" t="s">
        <v>41</v>
      </c>
      <c r="K310" s="2" t="n">
        <v>35219</v>
      </c>
      <c r="L310" s="0" t="s">
        <v>1869</v>
      </c>
      <c r="M310" s="0" t="s">
        <v>1870</v>
      </c>
      <c r="N310" s="1" t="n">
        <v>97268848</v>
      </c>
      <c r="O310" s="0" t="s">
        <v>1702</v>
      </c>
    </row>
    <row r="311" customFormat="false" ht="14.25" hidden="false" customHeight="false" outlineLevel="0" collapsed="false">
      <c r="A311" s="0" t="s">
        <v>1871</v>
      </c>
      <c r="B311" s="0" t="s">
        <v>1872</v>
      </c>
      <c r="C311" s="0" t="s">
        <v>154</v>
      </c>
      <c r="D311" s="0" t="s">
        <v>48</v>
      </c>
      <c r="E311" s="0" t="s">
        <v>31</v>
      </c>
      <c r="F311" s="0" t="s">
        <v>20</v>
      </c>
      <c r="G311" s="0" t="s">
        <v>21</v>
      </c>
      <c r="H311" s="0" t="s">
        <v>1873</v>
      </c>
      <c r="I311" s="0" t="s">
        <v>23</v>
      </c>
      <c r="J311" s="0" t="s">
        <v>24</v>
      </c>
      <c r="K311" s="1" t="s">
        <v>1874</v>
      </c>
      <c r="L311" s="0" t="s">
        <v>1875</v>
      </c>
      <c r="M311" s="0" t="s">
        <v>1876</v>
      </c>
      <c r="N311" s="1" t="n">
        <v>91595067</v>
      </c>
      <c r="O311" s="0" t="s">
        <v>1691</v>
      </c>
    </row>
    <row r="312" customFormat="false" ht="14.25" hidden="false" customHeight="false" outlineLevel="0" collapsed="false">
      <c r="A312" s="0" t="s">
        <v>1877</v>
      </c>
      <c r="B312" s="0" t="s">
        <v>1878</v>
      </c>
      <c r="C312" s="0" t="s">
        <v>154</v>
      </c>
      <c r="D312" s="0" t="s">
        <v>18</v>
      </c>
      <c r="E312" s="0" t="s">
        <v>49</v>
      </c>
      <c r="F312" s="0" t="s">
        <v>20</v>
      </c>
      <c r="G312" s="0" t="s">
        <v>21</v>
      </c>
      <c r="H312" s="0" t="s">
        <v>1879</v>
      </c>
      <c r="I312" s="0" t="s">
        <v>23</v>
      </c>
      <c r="J312" s="0" t="s">
        <v>41</v>
      </c>
      <c r="K312" s="1" t="s">
        <v>1880</v>
      </c>
      <c r="L312" s="0" t="s">
        <v>1881</v>
      </c>
      <c r="M312" s="0" t="s">
        <v>1882</v>
      </c>
      <c r="N312" s="1" t="n">
        <v>86161287</v>
      </c>
      <c r="O312" s="0" t="s">
        <v>81</v>
      </c>
    </row>
    <row r="313" customFormat="false" ht="14.25" hidden="false" customHeight="false" outlineLevel="0" collapsed="false">
      <c r="A313" s="0" t="s">
        <v>1883</v>
      </c>
      <c r="B313" s="0" t="s">
        <v>1884</v>
      </c>
      <c r="C313" s="0" t="s">
        <v>154</v>
      </c>
      <c r="D313" s="0" t="s">
        <v>18</v>
      </c>
      <c r="E313" s="0" t="s">
        <v>49</v>
      </c>
      <c r="F313" s="0" t="s">
        <v>20</v>
      </c>
      <c r="G313" s="0" t="s">
        <v>21</v>
      </c>
      <c r="H313" s="0" t="s">
        <v>1885</v>
      </c>
      <c r="I313" s="0" t="s">
        <v>23</v>
      </c>
      <c r="J313" s="0" t="s">
        <v>41</v>
      </c>
      <c r="K313" s="1" t="s">
        <v>1886</v>
      </c>
      <c r="L313" s="0" t="s">
        <v>1887</v>
      </c>
      <c r="M313" s="0" t="s">
        <v>1888</v>
      </c>
      <c r="N313" s="1" t="n">
        <v>6597747488</v>
      </c>
      <c r="O313" s="0" t="s">
        <v>81</v>
      </c>
    </row>
    <row r="314" customFormat="false" ht="14.25" hidden="false" customHeight="false" outlineLevel="0" collapsed="false">
      <c r="A314" s="0" t="s">
        <v>1889</v>
      </c>
      <c r="B314" s="0" t="s">
        <v>1890</v>
      </c>
      <c r="C314" s="0" t="s">
        <v>154</v>
      </c>
      <c r="D314" s="0" t="s">
        <v>18</v>
      </c>
      <c r="E314" s="0" t="s">
        <v>19</v>
      </c>
      <c r="F314" s="0" t="s">
        <v>20</v>
      </c>
      <c r="G314" s="0" t="s">
        <v>21</v>
      </c>
      <c r="H314" s="0" t="s">
        <v>1891</v>
      </c>
      <c r="I314" s="0" t="s">
        <v>23</v>
      </c>
      <c r="J314" s="0" t="s">
        <v>41</v>
      </c>
      <c r="K314" s="1" t="s">
        <v>1892</v>
      </c>
      <c r="L314" s="0" t="s">
        <v>1893</v>
      </c>
      <c r="M314" s="0" t="s">
        <v>1894</v>
      </c>
      <c r="N314" s="1" t="n">
        <v>84500716</v>
      </c>
      <c r="O314" s="0" t="s">
        <v>81</v>
      </c>
    </row>
    <row r="315" customFormat="false" ht="14.25" hidden="false" customHeight="false" outlineLevel="0" collapsed="false">
      <c r="A315" s="0" t="s">
        <v>1895</v>
      </c>
      <c r="B315" s="0" t="s">
        <v>1896</v>
      </c>
      <c r="C315" s="0" t="s">
        <v>154</v>
      </c>
      <c r="D315" s="0" t="s">
        <v>18</v>
      </c>
      <c r="E315" s="0" t="s">
        <v>19</v>
      </c>
      <c r="F315" s="0" t="s">
        <v>20</v>
      </c>
      <c r="G315" s="0" t="s">
        <v>21</v>
      </c>
      <c r="H315" s="0" t="s">
        <v>1897</v>
      </c>
      <c r="I315" s="0" t="s">
        <v>23</v>
      </c>
      <c r="J315" s="0" t="s">
        <v>41</v>
      </c>
      <c r="K315" s="2" t="n">
        <v>34976</v>
      </c>
      <c r="L315" s="0" t="s">
        <v>1898</v>
      </c>
      <c r="M315" s="0" t="s">
        <v>1899</v>
      </c>
      <c r="N315" s="1" t="s">
        <v>1900</v>
      </c>
      <c r="O315" s="0" t="s">
        <v>81</v>
      </c>
    </row>
    <row r="316" customFormat="false" ht="14.25" hidden="false" customHeight="false" outlineLevel="0" collapsed="false">
      <c r="A316" s="0" t="s">
        <v>1901</v>
      </c>
      <c r="B316" s="0" t="s">
        <v>1902</v>
      </c>
      <c r="C316" s="0" t="s">
        <v>154</v>
      </c>
      <c r="D316" s="0" t="s">
        <v>18</v>
      </c>
      <c r="E316" s="0" t="s">
        <v>19</v>
      </c>
      <c r="F316" s="0" t="s">
        <v>20</v>
      </c>
      <c r="G316" s="0" t="s">
        <v>21</v>
      </c>
      <c r="H316" s="0" t="s">
        <v>1903</v>
      </c>
      <c r="I316" s="0" t="s">
        <v>23</v>
      </c>
      <c r="J316" s="0" t="s">
        <v>41</v>
      </c>
      <c r="K316" s="1" t="s">
        <v>1904</v>
      </c>
      <c r="L316" s="0" t="s">
        <v>1905</v>
      </c>
      <c r="M316" s="0" t="s">
        <v>1906</v>
      </c>
      <c r="N316" s="1" t="s">
        <v>1907</v>
      </c>
      <c r="O316" s="0" t="s">
        <v>81</v>
      </c>
    </row>
    <row r="317" customFormat="false" ht="14.25" hidden="false" customHeight="false" outlineLevel="0" collapsed="false">
      <c r="A317" s="0" t="s">
        <v>1908</v>
      </c>
      <c r="B317" s="0" t="s">
        <v>1909</v>
      </c>
      <c r="C317" s="0" t="s">
        <v>154</v>
      </c>
      <c r="D317" s="0" t="s">
        <v>18</v>
      </c>
      <c r="E317" s="0" t="s">
        <v>19</v>
      </c>
      <c r="F317" s="0" t="s">
        <v>20</v>
      </c>
      <c r="G317" s="0" t="s">
        <v>21</v>
      </c>
      <c r="H317" s="0" t="s">
        <v>1910</v>
      </c>
      <c r="I317" s="0" t="s">
        <v>23</v>
      </c>
      <c r="J317" s="0" t="s">
        <v>41</v>
      </c>
      <c r="K317" s="1" t="s">
        <v>1911</v>
      </c>
      <c r="L317" s="0" t="s">
        <v>1912</v>
      </c>
      <c r="M317" s="0" t="s">
        <v>1913</v>
      </c>
      <c r="N317" s="1" t="n">
        <v>90374169</v>
      </c>
      <c r="O317" s="0" t="s">
        <v>81</v>
      </c>
    </row>
    <row r="318" customFormat="false" ht="14.25" hidden="false" customHeight="false" outlineLevel="0" collapsed="false">
      <c r="A318" s="0" t="s">
        <v>1914</v>
      </c>
      <c r="B318" s="0" t="s">
        <v>1915</v>
      </c>
      <c r="C318" s="0" t="s">
        <v>154</v>
      </c>
      <c r="D318" s="0" t="s">
        <v>18</v>
      </c>
      <c r="E318" s="0" t="s">
        <v>19</v>
      </c>
      <c r="F318" s="0" t="s">
        <v>20</v>
      </c>
      <c r="G318" s="0" t="s">
        <v>21</v>
      </c>
      <c r="H318" s="0" t="s">
        <v>1916</v>
      </c>
      <c r="I318" s="0" t="s">
        <v>23</v>
      </c>
      <c r="J318" s="0" t="s">
        <v>41</v>
      </c>
      <c r="K318" s="1" t="s">
        <v>1917</v>
      </c>
      <c r="L318" s="0" t="s">
        <v>1918</v>
      </c>
      <c r="M318" s="0" t="s">
        <v>1919</v>
      </c>
      <c r="N318" s="1" t="n">
        <v>94656468</v>
      </c>
      <c r="O318" s="0" t="s">
        <v>81</v>
      </c>
    </row>
    <row r="319" customFormat="false" ht="14.25" hidden="false" customHeight="false" outlineLevel="0" collapsed="false">
      <c r="A319" s="0" t="s">
        <v>1920</v>
      </c>
      <c r="B319" s="0" t="s">
        <v>1921</v>
      </c>
      <c r="C319" s="0" t="s">
        <v>154</v>
      </c>
      <c r="D319" s="0" t="s">
        <v>18</v>
      </c>
      <c r="E319" s="0" t="s">
        <v>19</v>
      </c>
      <c r="F319" s="0" t="s">
        <v>20</v>
      </c>
      <c r="G319" s="0" t="s">
        <v>21</v>
      </c>
      <c r="H319" s="0" t="s">
        <v>1922</v>
      </c>
      <c r="I319" s="0" t="s">
        <v>23</v>
      </c>
      <c r="J319" s="0" t="s">
        <v>41</v>
      </c>
      <c r="K319" s="1" t="s">
        <v>1923</v>
      </c>
      <c r="L319" s="0" t="s">
        <v>1924</v>
      </c>
      <c r="M319" s="0" t="s">
        <v>1925</v>
      </c>
      <c r="N319" s="1" t="n">
        <v>93617369</v>
      </c>
      <c r="O319" s="0" t="s">
        <v>81</v>
      </c>
    </row>
    <row r="320" customFormat="false" ht="14.25" hidden="false" customHeight="false" outlineLevel="0" collapsed="false">
      <c r="A320" s="0" t="s">
        <v>1926</v>
      </c>
      <c r="B320" s="0" t="s">
        <v>1927</v>
      </c>
      <c r="C320" s="0" t="s">
        <v>154</v>
      </c>
      <c r="D320" s="0" t="s">
        <v>18</v>
      </c>
      <c r="E320" s="0" t="s">
        <v>19</v>
      </c>
      <c r="F320" s="0" t="s">
        <v>20</v>
      </c>
      <c r="G320" s="0" t="s">
        <v>21</v>
      </c>
      <c r="H320" s="0" t="s">
        <v>1928</v>
      </c>
      <c r="I320" s="0" t="s">
        <v>23</v>
      </c>
      <c r="J320" s="0" t="s">
        <v>41</v>
      </c>
      <c r="K320" s="1" t="s">
        <v>1214</v>
      </c>
      <c r="L320" s="0" t="s">
        <v>1929</v>
      </c>
      <c r="M320" s="0" t="s">
        <v>1930</v>
      </c>
      <c r="N320" s="1" t="s">
        <v>1931</v>
      </c>
      <c r="O320" s="0" t="s">
        <v>81</v>
      </c>
    </row>
    <row r="321" customFormat="false" ht="14.25" hidden="false" customHeight="false" outlineLevel="0" collapsed="false">
      <c r="A321" s="0" t="s">
        <v>1932</v>
      </c>
      <c r="B321" s="0" t="s">
        <v>1933</v>
      </c>
      <c r="C321" s="0" t="s">
        <v>154</v>
      </c>
      <c r="D321" s="0" t="s">
        <v>18</v>
      </c>
      <c r="E321" s="0" t="s">
        <v>19</v>
      </c>
      <c r="F321" s="0" t="s">
        <v>20</v>
      </c>
      <c r="G321" s="0" t="s">
        <v>21</v>
      </c>
      <c r="H321" s="0" t="s">
        <v>1934</v>
      </c>
      <c r="I321" s="0" t="s">
        <v>23</v>
      </c>
      <c r="J321" s="0" t="s">
        <v>41</v>
      </c>
      <c r="K321" s="1" t="s">
        <v>1935</v>
      </c>
      <c r="L321" s="0" t="s">
        <v>1936</v>
      </c>
      <c r="M321" s="0" t="s">
        <v>1937</v>
      </c>
      <c r="N321" s="1" t="n">
        <v>81223077</v>
      </c>
      <c r="O321" s="0" t="s">
        <v>81</v>
      </c>
    </row>
    <row r="322" customFormat="false" ht="14.25" hidden="false" customHeight="false" outlineLevel="0" collapsed="false">
      <c r="A322" s="0" t="s">
        <v>1938</v>
      </c>
      <c r="B322" s="0" t="s">
        <v>1939</v>
      </c>
      <c r="C322" s="0" t="s">
        <v>154</v>
      </c>
      <c r="D322" s="0" t="s">
        <v>18</v>
      </c>
      <c r="E322" s="0" t="s">
        <v>19</v>
      </c>
      <c r="F322" s="0" t="s">
        <v>20</v>
      </c>
      <c r="G322" s="0" t="s">
        <v>21</v>
      </c>
      <c r="H322" s="0" t="s">
        <v>1940</v>
      </c>
      <c r="I322" s="0" t="s">
        <v>23</v>
      </c>
      <c r="J322" s="0" t="s">
        <v>41</v>
      </c>
      <c r="K322" s="1" t="s">
        <v>1941</v>
      </c>
      <c r="L322" s="0" t="s">
        <v>1942</v>
      </c>
      <c r="M322" s="0" t="s">
        <v>1943</v>
      </c>
      <c r="N322" s="1" t="s">
        <v>1944</v>
      </c>
      <c r="O322" s="0" t="s">
        <v>81</v>
      </c>
    </row>
    <row r="323" customFormat="false" ht="14.25" hidden="false" customHeight="false" outlineLevel="0" collapsed="false">
      <c r="A323" s="0" t="s">
        <v>1945</v>
      </c>
      <c r="B323" s="0" t="s">
        <v>1946</v>
      </c>
      <c r="C323" s="0" t="s">
        <v>154</v>
      </c>
      <c r="D323" s="0" t="s">
        <v>18</v>
      </c>
      <c r="E323" s="0" t="s">
        <v>19</v>
      </c>
      <c r="F323" s="0" t="s">
        <v>20</v>
      </c>
      <c r="G323" s="0" t="s">
        <v>21</v>
      </c>
      <c r="H323" s="0" t="s">
        <v>1947</v>
      </c>
      <c r="I323" s="0" t="s">
        <v>23</v>
      </c>
      <c r="J323" s="0" t="s">
        <v>41</v>
      </c>
      <c r="K323" s="1" t="s">
        <v>1948</v>
      </c>
      <c r="L323" s="0" t="s">
        <v>1949</v>
      </c>
      <c r="M323" s="0" t="s">
        <v>1950</v>
      </c>
      <c r="N323" s="1" t="n">
        <v>87313930</v>
      </c>
      <c r="O323" s="0" t="s">
        <v>81</v>
      </c>
    </row>
    <row r="324" customFormat="false" ht="14.25" hidden="false" customHeight="false" outlineLevel="0" collapsed="false">
      <c r="A324" s="0" t="s">
        <v>1951</v>
      </c>
      <c r="B324" s="0" t="s">
        <v>1952</v>
      </c>
      <c r="C324" s="0" t="s">
        <v>154</v>
      </c>
      <c r="D324" s="0" t="s">
        <v>18</v>
      </c>
      <c r="E324" s="0" t="s">
        <v>31</v>
      </c>
      <c r="F324" s="0" t="s">
        <v>20</v>
      </c>
      <c r="G324" s="0" t="s">
        <v>21</v>
      </c>
      <c r="H324" s="0" t="s">
        <v>1953</v>
      </c>
      <c r="I324" s="0" t="s">
        <v>23</v>
      </c>
      <c r="J324" s="0" t="s">
        <v>41</v>
      </c>
      <c r="K324" s="2" t="n">
        <v>30538</v>
      </c>
      <c r="L324" s="0" t="s">
        <v>1954</v>
      </c>
      <c r="M324" s="0" t="s">
        <v>1955</v>
      </c>
      <c r="N324" s="1" t="n">
        <v>98762736</v>
      </c>
      <c r="O324" s="0" t="s">
        <v>1956</v>
      </c>
    </row>
    <row r="325" customFormat="false" ht="14.25" hidden="false" customHeight="false" outlineLevel="0" collapsed="false">
      <c r="A325" s="0" t="s">
        <v>1957</v>
      </c>
      <c r="B325" s="0" t="s">
        <v>1958</v>
      </c>
      <c r="C325" s="0" t="s">
        <v>154</v>
      </c>
      <c r="D325" s="0" t="s">
        <v>18</v>
      </c>
      <c r="E325" s="0" t="s">
        <v>31</v>
      </c>
      <c r="F325" s="0" t="s">
        <v>20</v>
      </c>
      <c r="G325" s="0" t="s">
        <v>21</v>
      </c>
      <c r="H325" s="0" t="s">
        <v>1959</v>
      </c>
      <c r="I325" s="0" t="s">
        <v>23</v>
      </c>
      <c r="J325" s="0" t="s">
        <v>41</v>
      </c>
      <c r="K325" s="1" t="s">
        <v>1960</v>
      </c>
      <c r="L325" s="0" t="s">
        <v>1961</v>
      </c>
      <c r="M325" s="0" t="s">
        <v>1962</v>
      </c>
      <c r="N325" s="1" t="n">
        <v>93387391</v>
      </c>
      <c r="O325" s="0" t="s">
        <v>1217</v>
      </c>
    </row>
    <row r="326" customFormat="false" ht="14.25" hidden="false" customHeight="false" outlineLevel="0" collapsed="false">
      <c r="A326" s="0" t="s">
        <v>1963</v>
      </c>
      <c r="B326" s="0" t="s">
        <v>1964</v>
      </c>
      <c r="C326" s="0" t="s">
        <v>154</v>
      </c>
      <c r="D326" s="0" t="s">
        <v>18</v>
      </c>
      <c r="E326" s="0" t="s">
        <v>19</v>
      </c>
      <c r="F326" s="0" t="s">
        <v>20</v>
      </c>
      <c r="G326" s="0" t="s">
        <v>21</v>
      </c>
      <c r="H326" s="0" t="s">
        <v>1965</v>
      </c>
      <c r="I326" s="0" t="s">
        <v>23</v>
      </c>
      <c r="J326" s="0" t="s">
        <v>24</v>
      </c>
      <c r="K326" s="2" t="n">
        <v>33399</v>
      </c>
      <c r="L326" s="0" t="s">
        <v>1966</v>
      </c>
      <c r="M326" s="0" t="s">
        <v>1967</v>
      </c>
      <c r="N326" s="1" t="s">
        <v>1968</v>
      </c>
      <c r="O326" s="0" t="s">
        <v>81</v>
      </c>
    </row>
    <row r="327" customFormat="false" ht="14.25" hidden="false" customHeight="false" outlineLevel="0" collapsed="false">
      <c r="A327" s="0" t="s">
        <v>1969</v>
      </c>
      <c r="B327" s="0" t="s">
        <v>1970</v>
      </c>
      <c r="C327" s="0" t="s">
        <v>154</v>
      </c>
      <c r="D327" s="0" t="s">
        <v>18</v>
      </c>
      <c r="E327" s="0" t="s">
        <v>31</v>
      </c>
      <c r="F327" s="0" t="s">
        <v>20</v>
      </c>
      <c r="G327" s="0" t="s">
        <v>21</v>
      </c>
      <c r="H327" s="0" t="s">
        <v>1971</v>
      </c>
      <c r="I327" s="0" t="s">
        <v>23</v>
      </c>
      <c r="J327" s="0" t="s">
        <v>24</v>
      </c>
      <c r="K327" s="1" t="s">
        <v>1972</v>
      </c>
      <c r="L327" s="0" t="s">
        <v>1973</v>
      </c>
      <c r="M327" s="0" t="s">
        <v>1974</v>
      </c>
      <c r="N327" s="1" t="n">
        <v>96937205</v>
      </c>
      <c r="O327" s="0" t="s">
        <v>931</v>
      </c>
    </row>
    <row r="328" customFormat="false" ht="14.25" hidden="false" customHeight="false" outlineLevel="0" collapsed="false">
      <c r="A328" s="0" t="s">
        <v>1975</v>
      </c>
      <c r="B328" s="0" t="s">
        <v>1976</v>
      </c>
      <c r="C328" s="0" t="s">
        <v>154</v>
      </c>
      <c r="D328" s="0" t="s">
        <v>18</v>
      </c>
      <c r="E328" s="0" t="s">
        <v>49</v>
      </c>
      <c r="F328" s="0" t="s">
        <v>20</v>
      </c>
      <c r="G328" s="0" t="s">
        <v>21</v>
      </c>
      <c r="H328" s="0" t="s">
        <v>1977</v>
      </c>
      <c r="I328" s="0" t="s">
        <v>23</v>
      </c>
      <c r="J328" s="0" t="s">
        <v>24</v>
      </c>
      <c r="K328" s="2" t="n">
        <v>34129</v>
      </c>
      <c r="L328" s="0" t="s">
        <v>1978</v>
      </c>
      <c r="M328" s="0" t="s">
        <v>1979</v>
      </c>
      <c r="N328" s="0"/>
      <c r="O328" s="0" t="s">
        <v>81</v>
      </c>
    </row>
    <row r="329" customFormat="false" ht="14.25" hidden="false" customHeight="false" outlineLevel="0" collapsed="false">
      <c r="A329" s="0" t="s">
        <v>1980</v>
      </c>
      <c r="B329" s="0" t="s">
        <v>1981</v>
      </c>
      <c r="C329" s="0" t="s">
        <v>154</v>
      </c>
      <c r="D329" s="0" t="s">
        <v>18</v>
      </c>
      <c r="E329" s="0" t="s">
        <v>1982</v>
      </c>
      <c r="F329" s="0" t="s">
        <v>20</v>
      </c>
      <c r="G329" s="0" t="s">
        <v>21</v>
      </c>
      <c r="H329" s="0" t="s">
        <v>1983</v>
      </c>
      <c r="I329" s="0" t="s">
        <v>23</v>
      </c>
      <c r="J329" s="0" t="s">
        <v>41</v>
      </c>
      <c r="K329" s="2" t="n">
        <v>32150</v>
      </c>
      <c r="L329" s="0" t="s">
        <v>1984</v>
      </c>
      <c r="M329" s="0" t="s">
        <v>1985</v>
      </c>
      <c r="N329" s="1" t="n">
        <v>86213683</v>
      </c>
      <c r="O329" s="0" t="s">
        <v>81</v>
      </c>
    </row>
    <row r="330" customFormat="false" ht="14.25" hidden="false" customHeight="false" outlineLevel="0" collapsed="false">
      <c r="A330" s="0" t="s">
        <v>1986</v>
      </c>
      <c r="B330" s="0" t="s">
        <v>1987</v>
      </c>
      <c r="C330" s="0" t="s">
        <v>154</v>
      </c>
      <c r="D330" s="0" t="s">
        <v>18</v>
      </c>
      <c r="E330" s="0" t="s">
        <v>405</v>
      </c>
      <c r="F330" s="0" t="s">
        <v>20</v>
      </c>
      <c r="G330" s="0" t="s">
        <v>21</v>
      </c>
      <c r="H330" s="0" t="s">
        <v>1988</v>
      </c>
      <c r="I330" s="0" t="s">
        <v>23</v>
      </c>
      <c r="J330" s="0" t="s">
        <v>41</v>
      </c>
      <c r="K330" s="1" t="s">
        <v>1989</v>
      </c>
      <c r="L330" s="0" t="s">
        <v>1990</v>
      </c>
      <c r="M330" s="0" t="s">
        <v>1991</v>
      </c>
      <c r="N330" s="1" t="n">
        <v>6597122259</v>
      </c>
      <c r="O330" s="0" t="s">
        <v>1217</v>
      </c>
    </row>
    <row r="331" customFormat="false" ht="14.25" hidden="false" customHeight="false" outlineLevel="0" collapsed="false">
      <c r="A331" s="0" t="s">
        <v>1992</v>
      </c>
      <c r="B331" s="0" t="s">
        <v>1993</v>
      </c>
      <c r="C331" s="0" t="s">
        <v>154</v>
      </c>
      <c r="D331" s="0" t="s">
        <v>18</v>
      </c>
      <c r="E331" s="0" t="s">
        <v>31</v>
      </c>
      <c r="F331" s="0" t="s">
        <v>20</v>
      </c>
      <c r="G331" s="0" t="s">
        <v>21</v>
      </c>
      <c r="H331" s="0" t="s">
        <v>1994</v>
      </c>
      <c r="I331" s="0" t="s">
        <v>23</v>
      </c>
      <c r="J331" s="0" t="s">
        <v>41</v>
      </c>
      <c r="K331" s="1" t="s">
        <v>1995</v>
      </c>
      <c r="L331" s="0" t="s">
        <v>1996</v>
      </c>
      <c r="M331" s="0" t="s">
        <v>1997</v>
      </c>
      <c r="N331" s="1" t="n">
        <v>96210327</v>
      </c>
      <c r="O331" s="0" t="s">
        <v>1217</v>
      </c>
    </row>
    <row r="332" customFormat="false" ht="14.25" hidden="false" customHeight="false" outlineLevel="0" collapsed="false">
      <c r="A332" s="0" t="s">
        <v>1998</v>
      </c>
      <c r="B332" s="0" t="s">
        <v>1999</v>
      </c>
      <c r="C332" s="0" t="s">
        <v>17</v>
      </c>
      <c r="D332" s="0" t="s">
        <v>18</v>
      </c>
      <c r="E332" s="0" t="s">
        <v>1150</v>
      </c>
      <c r="F332" s="0" t="s">
        <v>20</v>
      </c>
      <c r="G332" s="0" t="s">
        <v>21</v>
      </c>
      <c r="H332" s="0" t="s">
        <v>2000</v>
      </c>
      <c r="I332" s="0" t="s">
        <v>23</v>
      </c>
      <c r="J332" s="0" t="s">
        <v>41</v>
      </c>
      <c r="K332" s="1" t="s">
        <v>2001</v>
      </c>
      <c r="L332" s="0" t="s">
        <v>2002</v>
      </c>
      <c r="M332" s="0" t="s">
        <v>2003</v>
      </c>
      <c r="N332" s="1" t="n">
        <v>6598874742</v>
      </c>
      <c r="O332" s="0" t="s">
        <v>81</v>
      </c>
    </row>
    <row r="333" customFormat="false" ht="14.25" hidden="false" customHeight="false" outlineLevel="0" collapsed="false">
      <c r="A333" s="0" t="s">
        <v>1376</v>
      </c>
      <c r="B333" s="0" t="s">
        <v>2004</v>
      </c>
      <c r="C333" s="0" t="s">
        <v>17</v>
      </c>
      <c r="D333" s="0" t="s">
        <v>18</v>
      </c>
      <c r="E333" s="0" t="s">
        <v>19</v>
      </c>
      <c r="F333" s="0" t="s">
        <v>20</v>
      </c>
      <c r="G333" s="0" t="s">
        <v>21</v>
      </c>
      <c r="H333" s="0" t="s">
        <v>2005</v>
      </c>
      <c r="I333" s="0" t="s">
        <v>23</v>
      </c>
      <c r="J333" s="0" t="s">
        <v>41</v>
      </c>
      <c r="K333" s="1" t="s">
        <v>2006</v>
      </c>
      <c r="L333" s="0" t="s">
        <v>2007</v>
      </c>
      <c r="M333" s="0" t="s">
        <v>2008</v>
      </c>
      <c r="N333" s="0"/>
      <c r="O333" s="0" t="s">
        <v>81</v>
      </c>
    </row>
    <row r="334" customFormat="false" ht="14.25" hidden="false" customHeight="false" outlineLevel="0" collapsed="false">
      <c r="A334" s="0" t="s">
        <v>2009</v>
      </c>
      <c r="B334" s="0" t="s">
        <v>2010</v>
      </c>
      <c r="C334" s="0" t="s">
        <v>17</v>
      </c>
      <c r="D334" s="0" t="s">
        <v>18</v>
      </c>
      <c r="E334" s="0" t="s">
        <v>19</v>
      </c>
      <c r="F334" s="0" t="s">
        <v>20</v>
      </c>
      <c r="G334" s="0" t="s">
        <v>21</v>
      </c>
      <c r="H334" s="0" t="s">
        <v>2011</v>
      </c>
      <c r="I334" s="0" t="s">
        <v>23</v>
      </c>
      <c r="J334" s="0" t="s">
        <v>41</v>
      </c>
      <c r="K334" s="2" t="n">
        <v>34914</v>
      </c>
      <c r="L334" s="0" t="s">
        <v>2012</v>
      </c>
      <c r="M334" s="0" t="s">
        <v>2013</v>
      </c>
      <c r="N334" s="1" t="n">
        <f aca="false">86-15101151951</f>
        <v>-15101151865</v>
      </c>
      <c r="O334" s="0" t="s">
        <v>81</v>
      </c>
    </row>
    <row r="335" customFormat="false" ht="14.25" hidden="false" customHeight="false" outlineLevel="0" collapsed="false">
      <c r="A335" s="0" t="s">
        <v>2014</v>
      </c>
      <c r="B335" s="0" t="s">
        <v>2015</v>
      </c>
      <c r="C335" s="0" t="s">
        <v>17</v>
      </c>
      <c r="D335" s="0" t="s">
        <v>18</v>
      </c>
      <c r="E335" s="0" t="s">
        <v>19</v>
      </c>
      <c r="F335" s="0" t="s">
        <v>20</v>
      </c>
      <c r="G335" s="0" t="s">
        <v>21</v>
      </c>
      <c r="H335" s="0" t="s">
        <v>2016</v>
      </c>
      <c r="I335" s="0" t="s">
        <v>23</v>
      </c>
      <c r="J335" s="0" t="s">
        <v>41</v>
      </c>
      <c r="K335" s="1" t="s">
        <v>2017</v>
      </c>
      <c r="L335" s="0" t="s">
        <v>2018</v>
      </c>
      <c r="M335" s="0" t="s">
        <v>2019</v>
      </c>
      <c r="N335" s="0"/>
      <c r="O335" s="0" t="s">
        <v>81</v>
      </c>
    </row>
    <row r="336" customFormat="false" ht="14.25" hidden="false" customHeight="false" outlineLevel="0" collapsed="false">
      <c r="A336" s="0" t="s">
        <v>2020</v>
      </c>
      <c r="B336" s="0" t="s">
        <v>2021</v>
      </c>
      <c r="C336" s="0" t="s">
        <v>17</v>
      </c>
      <c r="D336" s="0" t="s">
        <v>18</v>
      </c>
      <c r="E336" s="0" t="s">
        <v>19</v>
      </c>
      <c r="F336" s="0" t="s">
        <v>20</v>
      </c>
      <c r="G336" s="0" t="s">
        <v>21</v>
      </c>
      <c r="H336" s="0" t="s">
        <v>2022</v>
      </c>
      <c r="I336" s="0" t="s">
        <v>23</v>
      </c>
      <c r="J336" s="0" t="s">
        <v>41</v>
      </c>
      <c r="K336" s="2" t="n">
        <v>33429</v>
      </c>
      <c r="L336" s="0" t="s">
        <v>2023</v>
      </c>
      <c r="M336" s="0" t="s">
        <v>2024</v>
      </c>
      <c r="N336" s="1" t="n">
        <v>87810132</v>
      </c>
      <c r="O336" s="0" t="s">
        <v>81</v>
      </c>
    </row>
    <row r="337" customFormat="false" ht="14.25" hidden="false" customHeight="false" outlineLevel="0" collapsed="false">
      <c r="A337" s="0" t="s">
        <v>2025</v>
      </c>
      <c r="B337" s="0" t="s">
        <v>2026</v>
      </c>
      <c r="C337" s="0" t="s">
        <v>17</v>
      </c>
      <c r="D337" s="0" t="s">
        <v>18</v>
      </c>
      <c r="E337" s="0" t="s">
        <v>31</v>
      </c>
      <c r="F337" s="0" t="s">
        <v>20</v>
      </c>
      <c r="G337" s="0" t="s">
        <v>21</v>
      </c>
      <c r="H337" s="0" t="s">
        <v>2027</v>
      </c>
      <c r="I337" s="0" t="s">
        <v>23</v>
      </c>
      <c r="J337" s="0" t="s">
        <v>24</v>
      </c>
      <c r="K337" s="1" t="s">
        <v>2028</v>
      </c>
      <c r="L337" s="0" t="s">
        <v>2029</v>
      </c>
      <c r="M337" s="0" t="s">
        <v>2030</v>
      </c>
      <c r="N337" s="1" t="n">
        <v>91278542</v>
      </c>
      <c r="O337" s="0" t="s">
        <v>409</v>
      </c>
    </row>
    <row r="338" customFormat="false" ht="14.25" hidden="false" customHeight="false" outlineLevel="0" collapsed="false">
      <c r="A338" s="0" t="s">
        <v>2031</v>
      </c>
      <c r="B338" s="0" t="s">
        <v>2032</v>
      </c>
      <c r="C338" s="0" t="s">
        <v>17</v>
      </c>
      <c r="D338" s="0" t="s">
        <v>18</v>
      </c>
      <c r="E338" s="0" t="s">
        <v>1237</v>
      </c>
      <c r="F338" s="0" t="s">
        <v>20</v>
      </c>
      <c r="G338" s="0" t="s">
        <v>21</v>
      </c>
      <c r="H338" s="0" t="s">
        <v>2033</v>
      </c>
      <c r="I338" s="0" t="s">
        <v>23</v>
      </c>
      <c r="J338" s="0" t="s">
        <v>24</v>
      </c>
      <c r="K338" s="1" t="s">
        <v>2034</v>
      </c>
      <c r="L338" s="0" t="s">
        <v>2035</v>
      </c>
      <c r="M338" s="0" t="s">
        <v>2036</v>
      </c>
      <c r="N338" s="1" t="n">
        <v>201158600254</v>
      </c>
      <c r="O338" s="0" t="s">
        <v>81</v>
      </c>
    </row>
    <row r="339" customFormat="false" ht="14.25" hidden="false" customHeight="false" outlineLevel="0" collapsed="false">
      <c r="A339" s="0" t="s">
        <v>2037</v>
      </c>
      <c r="B339" s="0" t="s">
        <v>2038</v>
      </c>
      <c r="C339" s="0" t="s">
        <v>17</v>
      </c>
      <c r="D339" s="0" t="s">
        <v>18</v>
      </c>
      <c r="E339" s="0" t="s">
        <v>141</v>
      </c>
      <c r="F339" s="0" t="s">
        <v>20</v>
      </c>
      <c r="G339" s="0" t="s">
        <v>21</v>
      </c>
      <c r="H339" s="0" t="s">
        <v>2039</v>
      </c>
      <c r="I339" s="0" t="s">
        <v>23</v>
      </c>
      <c r="J339" s="0" t="s">
        <v>24</v>
      </c>
      <c r="K339" s="1" t="s">
        <v>2040</v>
      </c>
      <c r="L339" s="0" t="s">
        <v>2041</v>
      </c>
      <c r="M339" s="0" t="s">
        <v>2042</v>
      </c>
      <c r="N339" s="1" t="n">
        <v>91067343</v>
      </c>
      <c r="O339" s="0" t="s">
        <v>210</v>
      </c>
    </row>
    <row r="340" customFormat="false" ht="14.25" hidden="false" customHeight="false" outlineLevel="0" collapsed="false">
      <c r="A340" s="0" t="s">
        <v>2043</v>
      </c>
      <c r="B340" s="0" t="s">
        <v>2044</v>
      </c>
      <c r="C340" s="0" t="s">
        <v>17</v>
      </c>
      <c r="D340" s="0" t="s">
        <v>48</v>
      </c>
      <c r="E340" s="0" t="s">
        <v>19</v>
      </c>
      <c r="F340" s="0" t="s">
        <v>20</v>
      </c>
      <c r="G340" s="0" t="s">
        <v>21</v>
      </c>
      <c r="H340" s="0" t="s">
        <v>2045</v>
      </c>
      <c r="I340" s="0" t="s">
        <v>23</v>
      </c>
      <c r="J340" s="0" t="s">
        <v>24</v>
      </c>
      <c r="K340" s="1" t="s">
        <v>718</v>
      </c>
      <c r="L340" s="0" t="s">
        <v>2046</v>
      </c>
      <c r="M340" s="0" t="s">
        <v>2047</v>
      </c>
      <c r="N340" s="1" t="n">
        <v>84070351</v>
      </c>
      <c r="O340" s="0" t="s">
        <v>138</v>
      </c>
    </row>
    <row r="341" customFormat="false" ht="14.25" hidden="false" customHeight="false" outlineLevel="0" collapsed="false">
      <c r="A341" s="0" t="s">
        <v>2048</v>
      </c>
      <c r="B341" s="0" t="s">
        <v>2049</v>
      </c>
      <c r="C341" s="0" t="s">
        <v>17</v>
      </c>
      <c r="D341" s="0" t="s">
        <v>48</v>
      </c>
      <c r="E341" s="0" t="s">
        <v>31</v>
      </c>
      <c r="F341" s="0" t="s">
        <v>20</v>
      </c>
      <c r="G341" s="0" t="s">
        <v>21</v>
      </c>
      <c r="H341" s="0" t="s">
        <v>2050</v>
      </c>
      <c r="I341" s="0" t="s">
        <v>23</v>
      </c>
      <c r="J341" s="0" t="s">
        <v>41</v>
      </c>
      <c r="K341" s="2" t="n">
        <v>34740</v>
      </c>
      <c r="L341" s="0" t="s">
        <v>2051</v>
      </c>
      <c r="M341" s="0" t="s">
        <v>2052</v>
      </c>
      <c r="N341" s="1" t="n">
        <v>93543053</v>
      </c>
      <c r="O341" s="0" t="s">
        <v>54</v>
      </c>
    </row>
    <row r="342" customFormat="false" ht="14.25" hidden="false" customHeight="false" outlineLevel="0" collapsed="false">
      <c r="A342" s="0" t="s">
        <v>2053</v>
      </c>
      <c r="B342" s="0" t="s">
        <v>2054</v>
      </c>
      <c r="C342" s="0" t="s">
        <v>17</v>
      </c>
      <c r="D342" s="0" t="s">
        <v>48</v>
      </c>
      <c r="E342" s="0" t="s">
        <v>19</v>
      </c>
      <c r="F342" s="0" t="s">
        <v>20</v>
      </c>
      <c r="G342" s="0" t="s">
        <v>21</v>
      </c>
      <c r="H342" s="0" t="s">
        <v>2055</v>
      </c>
      <c r="I342" s="0" t="s">
        <v>23</v>
      </c>
      <c r="J342" s="0" t="s">
        <v>41</v>
      </c>
      <c r="K342" s="2" t="n">
        <v>35249</v>
      </c>
      <c r="L342" s="0" t="s">
        <v>2056</v>
      </c>
      <c r="M342" s="0" t="s">
        <v>2057</v>
      </c>
      <c r="N342" s="1" t="n">
        <v>81432260</v>
      </c>
      <c r="O342" s="0" t="s">
        <v>61</v>
      </c>
    </row>
    <row r="343" customFormat="false" ht="14.25" hidden="false" customHeight="false" outlineLevel="0" collapsed="false">
      <c r="A343" s="0" t="s">
        <v>2058</v>
      </c>
      <c r="B343" s="0" t="s">
        <v>2059</v>
      </c>
      <c r="C343" s="0" t="s">
        <v>17</v>
      </c>
      <c r="D343" s="0" t="s">
        <v>48</v>
      </c>
      <c r="E343" s="0" t="s">
        <v>31</v>
      </c>
      <c r="F343" s="0" t="s">
        <v>20</v>
      </c>
      <c r="G343" s="0" t="s">
        <v>21</v>
      </c>
      <c r="H343" s="0" t="s">
        <v>2060</v>
      </c>
      <c r="I343" s="0" t="s">
        <v>23</v>
      </c>
      <c r="J343" s="0" t="s">
        <v>41</v>
      </c>
      <c r="K343" s="1" t="s">
        <v>689</v>
      </c>
      <c r="L343" s="0" t="s">
        <v>2061</v>
      </c>
      <c r="M343" s="0" t="s">
        <v>2062</v>
      </c>
      <c r="N343" s="1" t="n">
        <v>93951231</v>
      </c>
      <c r="O343" s="0" t="s">
        <v>1315</v>
      </c>
    </row>
    <row r="344" customFormat="false" ht="14.25" hidden="false" customHeight="false" outlineLevel="0" collapsed="false">
      <c r="A344" s="0" t="s">
        <v>2063</v>
      </c>
      <c r="B344" s="0" t="s">
        <v>2064</v>
      </c>
      <c r="C344" s="0" t="s">
        <v>17</v>
      </c>
      <c r="D344" s="0" t="s">
        <v>101</v>
      </c>
      <c r="E344" s="0" t="s">
        <v>38</v>
      </c>
      <c r="F344" s="0" t="s">
        <v>20</v>
      </c>
      <c r="G344" s="0" t="s">
        <v>21</v>
      </c>
      <c r="H344" s="0" t="s">
        <v>2065</v>
      </c>
      <c r="I344" s="0" t="s">
        <v>23</v>
      </c>
      <c r="J344" s="0" t="s">
        <v>41</v>
      </c>
      <c r="K344" s="1" t="s">
        <v>2066</v>
      </c>
      <c r="L344" s="0" t="s">
        <v>2067</v>
      </c>
      <c r="M344" s="0" t="s">
        <v>2068</v>
      </c>
      <c r="N344" s="1" t="s">
        <v>2069</v>
      </c>
    </row>
    <row r="345" customFormat="false" ht="14.25" hidden="false" customHeight="false" outlineLevel="0" collapsed="false">
      <c r="A345" s="0" t="s">
        <v>2070</v>
      </c>
      <c r="B345" s="0" t="s">
        <v>2071</v>
      </c>
      <c r="C345" s="0" t="s">
        <v>17</v>
      </c>
      <c r="D345" s="0" t="s">
        <v>101</v>
      </c>
      <c r="E345" s="0" t="s">
        <v>889</v>
      </c>
      <c r="F345" s="0" t="s">
        <v>20</v>
      </c>
      <c r="G345" s="0" t="s">
        <v>21</v>
      </c>
      <c r="H345" s="0" t="s">
        <v>2072</v>
      </c>
      <c r="I345" s="0" t="s">
        <v>23</v>
      </c>
      <c r="J345" s="0" t="s">
        <v>24</v>
      </c>
      <c r="K345" s="1" t="s">
        <v>2073</v>
      </c>
      <c r="L345" s="0" t="s">
        <v>2074</v>
      </c>
      <c r="M345" s="0" t="s">
        <v>2075</v>
      </c>
      <c r="N345" s="1" t="n">
        <v>46768154677</v>
      </c>
    </row>
    <row r="346" customFormat="false" ht="14.25" hidden="false" customHeight="false" outlineLevel="0" collapsed="false">
      <c r="A346" s="0" t="s">
        <v>2076</v>
      </c>
      <c r="B346" s="0" t="s">
        <v>2077</v>
      </c>
      <c r="C346" s="0" t="s">
        <v>17</v>
      </c>
      <c r="D346" s="0" t="s">
        <v>101</v>
      </c>
      <c r="E346" s="0" t="s">
        <v>2078</v>
      </c>
      <c r="F346" s="0" t="s">
        <v>20</v>
      </c>
      <c r="G346" s="0" t="s">
        <v>21</v>
      </c>
      <c r="H346" s="0" t="s">
        <v>2079</v>
      </c>
      <c r="I346" s="0" t="s">
        <v>23</v>
      </c>
      <c r="J346" s="0" t="s">
        <v>41</v>
      </c>
      <c r="K346" s="1" t="s">
        <v>1627</v>
      </c>
      <c r="L346" s="0" t="s">
        <v>2080</v>
      </c>
      <c r="M346" s="0" t="s">
        <v>2081</v>
      </c>
      <c r="N346" s="1" t="s">
        <v>2082</v>
      </c>
    </row>
    <row r="347" customFormat="false" ht="14.25" hidden="false" customHeight="false" outlineLevel="0" collapsed="false">
      <c r="A347" s="0" t="s">
        <v>2083</v>
      </c>
      <c r="B347" s="0" t="s">
        <v>2084</v>
      </c>
      <c r="C347" s="0" t="s">
        <v>17</v>
      </c>
      <c r="D347" s="0" t="s">
        <v>101</v>
      </c>
      <c r="E347" s="0" t="s">
        <v>38</v>
      </c>
      <c r="F347" s="0" t="s">
        <v>20</v>
      </c>
      <c r="G347" s="0" t="s">
        <v>21</v>
      </c>
      <c r="H347" s="0" t="s">
        <v>2085</v>
      </c>
      <c r="I347" s="0" t="s">
        <v>23</v>
      </c>
      <c r="J347" s="0" t="s">
        <v>41</v>
      </c>
      <c r="K347" s="2" t="n">
        <v>36041</v>
      </c>
      <c r="L347" s="0" t="s">
        <v>2086</v>
      </c>
      <c r="M347" s="0" t="s">
        <v>2087</v>
      </c>
      <c r="N347" s="0"/>
    </row>
    <row r="348" customFormat="false" ht="14.25" hidden="false" customHeight="false" outlineLevel="0" collapsed="false">
      <c r="A348" s="0" t="s">
        <v>2088</v>
      </c>
      <c r="B348" s="0" t="s">
        <v>2089</v>
      </c>
      <c r="C348" s="0" t="s">
        <v>17</v>
      </c>
      <c r="D348" s="0" t="s">
        <v>18</v>
      </c>
      <c r="E348" s="0" t="s">
        <v>19</v>
      </c>
      <c r="F348" s="0" t="s">
        <v>20</v>
      </c>
      <c r="G348" s="0" t="s">
        <v>21</v>
      </c>
      <c r="H348" s="0" t="s">
        <v>2090</v>
      </c>
      <c r="I348" s="0" t="s">
        <v>23</v>
      </c>
      <c r="J348" s="0" t="s">
        <v>41</v>
      </c>
      <c r="K348" s="2" t="n">
        <v>34641</v>
      </c>
      <c r="L348" s="0" t="s">
        <v>2091</v>
      </c>
      <c r="M348" s="0" t="s">
        <v>2092</v>
      </c>
      <c r="N348" s="0"/>
      <c r="O348" s="0" t="s">
        <v>81</v>
      </c>
    </row>
    <row r="349" customFormat="false" ht="14.25" hidden="false" customHeight="false" outlineLevel="0" collapsed="false">
      <c r="A349" s="0" t="s">
        <v>2093</v>
      </c>
      <c r="B349" s="0" t="s">
        <v>2094</v>
      </c>
      <c r="C349" s="0" t="s">
        <v>17</v>
      </c>
      <c r="D349" s="0" t="s">
        <v>18</v>
      </c>
      <c r="E349" s="0" t="s">
        <v>19</v>
      </c>
      <c r="F349" s="0" t="s">
        <v>20</v>
      </c>
      <c r="G349" s="0" t="s">
        <v>21</v>
      </c>
      <c r="H349" s="0" t="s">
        <v>2095</v>
      </c>
      <c r="I349" s="0" t="s">
        <v>23</v>
      </c>
      <c r="J349" s="0" t="s">
        <v>41</v>
      </c>
      <c r="K349" s="2" t="n">
        <v>32420</v>
      </c>
      <c r="L349" s="0" t="s">
        <v>2096</v>
      </c>
      <c r="M349" s="0" t="s">
        <v>2097</v>
      </c>
      <c r="N349" s="0"/>
      <c r="O349" s="0" t="s">
        <v>81</v>
      </c>
    </row>
    <row r="350" customFormat="false" ht="14.25" hidden="false" customHeight="false" outlineLevel="0" collapsed="false">
      <c r="A350" s="0" t="s">
        <v>2098</v>
      </c>
      <c r="B350" s="0" t="s">
        <v>2099</v>
      </c>
      <c r="C350" s="0" t="s">
        <v>17</v>
      </c>
      <c r="D350" s="0" t="s">
        <v>18</v>
      </c>
      <c r="E350" s="0" t="s">
        <v>19</v>
      </c>
      <c r="F350" s="0" t="s">
        <v>20</v>
      </c>
      <c r="G350" s="0" t="s">
        <v>21</v>
      </c>
      <c r="H350" s="0" t="s">
        <v>2100</v>
      </c>
      <c r="I350" s="0" t="s">
        <v>23</v>
      </c>
      <c r="J350" s="0" t="s">
        <v>41</v>
      </c>
      <c r="K350" s="2" t="n">
        <v>32487</v>
      </c>
      <c r="L350" s="0" t="s">
        <v>2101</v>
      </c>
      <c r="M350" s="0" t="s">
        <v>2102</v>
      </c>
      <c r="N350" s="1" t="n">
        <v>83088377</v>
      </c>
      <c r="O350" s="0" t="s">
        <v>81</v>
      </c>
    </row>
    <row r="351" customFormat="false" ht="14.25" hidden="false" customHeight="false" outlineLevel="0" collapsed="false">
      <c r="A351" s="0" t="s">
        <v>2103</v>
      </c>
      <c r="B351" s="0" t="s">
        <v>2104</v>
      </c>
      <c r="C351" s="0" t="s">
        <v>17</v>
      </c>
      <c r="D351" s="0" t="s">
        <v>18</v>
      </c>
      <c r="E351" s="0" t="s">
        <v>19</v>
      </c>
      <c r="F351" s="0" t="s">
        <v>20</v>
      </c>
      <c r="G351" s="0" t="s">
        <v>21</v>
      </c>
      <c r="H351" s="0" t="s">
        <v>2105</v>
      </c>
      <c r="I351" s="0" t="s">
        <v>23</v>
      </c>
      <c r="J351" s="0" t="s">
        <v>41</v>
      </c>
      <c r="K351" s="1" t="s">
        <v>2106</v>
      </c>
      <c r="L351" s="0" t="s">
        <v>2107</v>
      </c>
      <c r="M351" s="0" t="s">
        <v>2108</v>
      </c>
      <c r="N351" s="1" t="s">
        <v>2109</v>
      </c>
      <c r="O351" s="0" t="s">
        <v>81</v>
      </c>
    </row>
    <row r="352" customFormat="false" ht="14.25" hidden="false" customHeight="false" outlineLevel="0" collapsed="false">
      <c r="A352" s="0" t="s">
        <v>2110</v>
      </c>
      <c r="B352" s="0" t="s">
        <v>2111</v>
      </c>
      <c r="C352" s="0" t="s">
        <v>17</v>
      </c>
      <c r="D352" s="0" t="s">
        <v>48</v>
      </c>
      <c r="E352" s="0" t="s">
        <v>31</v>
      </c>
      <c r="F352" s="0" t="s">
        <v>20</v>
      </c>
      <c r="G352" s="0" t="s">
        <v>21</v>
      </c>
      <c r="H352" s="0" t="s">
        <v>2112</v>
      </c>
      <c r="I352" s="0" t="s">
        <v>23</v>
      </c>
      <c r="J352" s="0" t="s">
        <v>41</v>
      </c>
      <c r="K352" s="1" t="s">
        <v>2113</v>
      </c>
      <c r="L352" s="0" t="s">
        <v>2114</v>
      </c>
      <c r="M352" s="0" t="s">
        <v>2115</v>
      </c>
      <c r="N352" s="1" t="n">
        <v>96671522</v>
      </c>
      <c r="O352" s="0" t="s">
        <v>341</v>
      </c>
    </row>
    <row r="353" customFormat="false" ht="14.25" hidden="false" customHeight="false" outlineLevel="0" collapsed="false">
      <c r="A353" s="0" t="s">
        <v>2116</v>
      </c>
      <c r="B353" s="0" t="s">
        <v>2117</v>
      </c>
      <c r="C353" s="0" t="s">
        <v>17</v>
      </c>
      <c r="D353" s="0" t="s">
        <v>48</v>
      </c>
      <c r="E353" s="0" t="s">
        <v>19</v>
      </c>
      <c r="F353" s="0" t="s">
        <v>20</v>
      </c>
      <c r="G353" s="0" t="s">
        <v>21</v>
      </c>
      <c r="H353" s="0" t="s">
        <v>2118</v>
      </c>
      <c r="I353" s="0" t="s">
        <v>23</v>
      </c>
      <c r="J353" s="0" t="s">
        <v>41</v>
      </c>
      <c r="K353" s="1" t="s">
        <v>1989</v>
      </c>
      <c r="L353" s="0" t="s">
        <v>2119</v>
      </c>
      <c r="M353" s="0" t="s">
        <v>2120</v>
      </c>
      <c r="N353" s="1" t="n">
        <v>85086040</v>
      </c>
      <c r="O353" s="0" t="s">
        <v>341</v>
      </c>
    </row>
    <row r="354" customFormat="false" ht="14.25" hidden="false" customHeight="false" outlineLevel="0" collapsed="false">
      <c r="A354" s="0" t="s">
        <v>2121</v>
      </c>
      <c r="B354" s="0" t="s">
        <v>2122</v>
      </c>
      <c r="C354" s="0" t="s">
        <v>17</v>
      </c>
      <c r="D354" s="0" t="s">
        <v>48</v>
      </c>
      <c r="E354" s="0" t="s">
        <v>31</v>
      </c>
      <c r="F354" s="0" t="s">
        <v>20</v>
      </c>
      <c r="G354" s="0" t="s">
        <v>21</v>
      </c>
      <c r="H354" s="0" t="s">
        <v>2123</v>
      </c>
      <c r="I354" s="0" t="s">
        <v>23</v>
      </c>
      <c r="J354" s="0" t="s">
        <v>41</v>
      </c>
      <c r="K354" s="2" t="n">
        <v>34035</v>
      </c>
      <c r="L354" s="0" t="s">
        <v>2124</v>
      </c>
      <c r="M354" s="0" t="s">
        <v>2125</v>
      </c>
      <c r="N354" s="1" t="n">
        <v>91018003</v>
      </c>
      <c r="O354" s="0" t="s">
        <v>68</v>
      </c>
    </row>
    <row r="355" customFormat="false" ht="14.25" hidden="false" customHeight="false" outlineLevel="0" collapsed="false">
      <c r="A355" s="0" t="s">
        <v>2126</v>
      </c>
      <c r="B355" s="0" t="s">
        <v>2127</v>
      </c>
      <c r="C355" s="0" t="s">
        <v>17</v>
      </c>
      <c r="D355" s="0" t="s">
        <v>48</v>
      </c>
      <c r="E355" s="0" t="s">
        <v>31</v>
      </c>
      <c r="F355" s="0" t="s">
        <v>20</v>
      </c>
      <c r="G355" s="0" t="s">
        <v>21</v>
      </c>
      <c r="H355" s="0" t="s">
        <v>2128</v>
      </c>
      <c r="I355" s="0" t="s">
        <v>23</v>
      </c>
      <c r="J355" s="0" t="s">
        <v>41</v>
      </c>
      <c r="K355" s="1" t="s">
        <v>2129</v>
      </c>
      <c r="L355" s="0" t="s">
        <v>2130</v>
      </c>
      <c r="M355" s="0" t="s">
        <v>2131</v>
      </c>
      <c r="N355" s="1" t="n">
        <v>96879752</v>
      </c>
      <c r="O355" s="0" t="s">
        <v>564</v>
      </c>
    </row>
    <row r="356" customFormat="false" ht="14.25" hidden="false" customHeight="false" outlineLevel="0" collapsed="false">
      <c r="A356" s="0" t="s">
        <v>2132</v>
      </c>
      <c r="B356" s="0" t="s">
        <v>2133</v>
      </c>
      <c r="C356" s="0" t="s">
        <v>17</v>
      </c>
      <c r="D356" s="0" t="s">
        <v>18</v>
      </c>
      <c r="E356" s="0" t="s">
        <v>19</v>
      </c>
      <c r="F356" s="0" t="s">
        <v>20</v>
      </c>
      <c r="G356" s="0" t="s">
        <v>21</v>
      </c>
      <c r="H356" s="0" t="s">
        <v>2134</v>
      </c>
      <c r="I356" s="0" t="s">
        <v>23</v>
      </c>
      <c r="J356" s="0" t="s">
        <v>41</v>
      </c>
      <c r="K356" s="2" t="n">
        <v>31483</v>
      </c>
      <c r="L356" s="0" t="s">
        <v>2135</v>
      </c>
      <c r="M356" s="0" t="s">
        <v>2136</v>
      </c>
      <c r="N356" s="1" t="n">
        <v>98799775</v>
      </c>
      <c r="O356" s="0" t="s">
        <v>81</v>
      </c>
    </row>
    <row r="357" customFormat="false" ht="14.25" hidden="false" customHeight="false" outlineLevel="0" collapsed="false">
      <c r="A357" s="0" t="s">
        <v>2137</v>
      </c>
      <c r="B357" s="0" t="s">
        <v>2138</v>
      </c>
      <c r="C357" s="0" t="s">
        <v>17</v>
      </c>
      <c r="D357" s="0" t="s">
        <v>18</v>
      </c>
      <c r="E357" s="0" t="s">
        <v>19</v>
      </c>
      <c r="F357" s="0" t="s">
        <v>20</v>
      </c>
      <c r="G357" s="0" t="s">
        <v>21</v>
      </c>
      <c r="H357" s="0" t="s">
        <v>2139</v>
      </c>
      <c r="I357" s="0" t="s">
        <v>23</v>
      </c>
      <c r="J357" s="0" t="s">
        <v>41</v>
      </c>
      <c r="K357" s="1" t="s">
        <v>2140</v>
      </c>
      <c r="L357" s="0" t="s">
        <v>2141</v>
      </c>
      <c r="M357" s="0" t="s">
        <v>2142</v>
      </c>
      <c r="N357" s="1" t="n">
        <v>82640724</v>
      </c>
      <c r="O357" s="0" t="s">
        <v>81</v>
      </c>
    </row>
    <row r="358" customFormat="false" ht="14.25" hidden="false" customHeight="false" outlineLevel="0" collapsed="false">
      <c r="A358" s="0" t="s">
        <v>2143</v>
      </c>
      <c r="B358" s="0" t="s">
        <v>2144</v>
      </c>
      <c r="C358" s="0" t="s">
        <v>17</v>
      </c>
      <c r="D358" s="0" t="s">
        <v>18</v>
      </c>
      <c r="E358" s="0" t="s">
        <v>19</v>
      </c>
      <c r="F358" s="0" t="s">
        <v>20</v>
      </c>
      <c r="G358" s="0" t="s">
        <v>21</v>
      </c>
      <c r="H358" s="0" t="s">
        <v>2145</v>
      </c>
      <c r="I358" s="0" t="s">
        <v>23</v>
      </c>
      <c r="J358" s="0" t="s">
        <v>41</v>
      </c>
      <c r="K358" s="1" t="s">
        <v>2146</v>
      </c>
      <c r="L358" s="0" t="s">
        <v>2147</v>
      </c>
      <c r="M358" s="0" t="s">
        <v>2148</v>
      </c>
      <c r="N358" s="1" t="n">
        <v>8613732234989</v>
      </c>
      <c r="O358" s="0" t="s">
        <v>81</v>
      </c>
    </row>
    <row r="359" customFormat="false" ht="14.25" hidden="false" customHeight="false" outlineLevel="0" collapsed="false">
      <c r="A359" s="0" t="s">
        <v>2149</v>
      </c>
      <c r="B359" s="0" t="s">
        <v>2150</v>
      </c>
      <c r="C359" s="0" t="s">
        <v>17</v>
      </c>
      <c r="D359" s="0" t="s">
        <v>18</v>
      </c>
      <c r="E359" s="0" t="s">
        <v>19</v>
      </c>
      <c r="F359" s="0" t="s">
        <v>20</v>
      </c>
      <c r="G359" s="0" t="s">
        <v>21</v>
      </c>
      <c r="H359" s="0" t="s">
        <v>2151</v>
      </c>
      <c r="I359" s="0" t="s">
        <v>23</v>
      </c>
      <c r="J359" s="0" t="s">
        <v>24</v>
      </c>
      <c r="K359" s="2" t="n">
        <v>33826</v>
      </c>
      <c r="L359" s="0" t="s">
        <v>2152</v>
      </c>
      <c r="M359" s="0" t="s">
        <v>2153</v>
      </c>
      <c r="N359" s="1" t="n">
        <v>91200392</v>
      </c>
      <c r="O359" s="0" t="s">
        <v>81</v>
      </c>
    </row>
    <row r="360" customFormat="false" ht="14.25" hidden="false" customHeight="false" outlineLevel="0" collapsed="false">
      <c r="A360" s="0" t="s">
        <v>2154</v>
      </c>
      <c r="B360" s="0" t="s">
        <v>2155</v>
      </c>
      <c r="C360" s="0" t="s">
        <v>17</v>
      </c>
      <c r="D360" s="0" t="s">
        <v>101</v>
      </c>
      <c r="E360" s="0" t="s">
        <v>1079</v>
      </c>
      <c r="F360" s="0" t="s">
        <v>20</v>
      </c>
      <c r="G360" s="0" t="s">
        <v>21</v>
      </c>
      <c r="H360" s="0" t="s">
        <v>2156</v>
      </c>
      <c r="I360" s="0" t="s">
        <v>23</v>
      </c>
      <c r="J360" s="0" t="s">
        <v>24</v>
      </c>
      <c r="K360" s="2" t="n">
        <v>35737</v>
      </c>
      <c r="L360" s="0" t="s">
        <v>2157</v>
      </c>
      <c r="M360" s="0" t="s">
        <v>2158</v>
      </c>
      <c r="N360" s="1" t="n">
        <v>403878282</v>
      </c>
    </row>
    <row r="361" customFormat="false" ht="14.25" hidden="false" customHeight="false" outlineLevel="0" collapsed="false">
      <c r="A361" s="0" t="s">
        <v>2159</v>
      </c>
      <c r="B361" s="0" t="s">
        <v>2160</v>
      </c>
      <c r="C361" s="0" t="s">
        <v>17</v>
      </c>
      <c r="D361" s="0" t="s">
        <v>101</v>
      </c>
      <c r="E361" s="0" t="s">
        <v>102</v>
      </c>
      <c r="F361" s="0" t="s">
        <v>20</v>
      </c>
      <c r="G361" s="0" t="s">
        <v>21</v>
      </c>
      <c r="H361" s="0" t="s">
        <v>2161</v>
      </c>
      <c r="I361" s="0" t="s">
        <v>23</v>
      </c>
      <c r="J361" s="0" t="s">
        <v>41</v>
      </c>
      <c r="K361" s="1" t="s">
        <v>2162</v>
      </c>
      <c r="L361" s="0" t="s">
        <v>2163</v>
      </c>
      <c r="M361" s="0" t="s">
        <v>2164</v>
      </c>
      <c r="N361" s="1" t="n">
        <v>85265466479</v>
      </c>
    </row>
    <row r="362" customFormat="false" ht="14.25" hidden="false" customHeight="false" outlineLevel="0" collapsed="false">
      <c r="A362" s="0" t="s">
        <v>2165</v>
      </c>
      <c r="B362" s="0" t="s">
        <v>2166</v>
      </c>
      <c r="C362" s="0" t="s">
        <v>17</v>
      </c>
      <c r="D362" s="0" t="s">
        <v>101</v>
      </c>
      <c r="E362" s="0" t="s">
        <v>38</v>
      </c>
      <c r="F362" s="0" t="s">
        <v>20</v>
      </c>
      <c r="G362" s="0" t="s">
        <v>21</v>
      </c>
      <c r="H362" s="0" t="s">
        <v>2167</v>
      </c>
      <c r="I362" s="0" t="s">
        <v>23</v>
      </c>
      <c r="J362" s="0" t="s">
        <v>41</v>
      </c>
      <c r="K362" s="2" t="n">
        <v>35521</v>
      </c>
      <c r="L362" s="0" t="s">
        <v>2168</v>
      </c>
      <c r="M362" s="0" t="s">
        <v>2169</v>
      </c>
      <c r="N362" s="1" t="n">
        <v>5106761211</v>
      </c>
    </row>
    <row r="363" customFormat="false" ht="14.25" hidden="false" customHeight="false" outlineLevel="0" collapsed="false">
      <c r="A363" s="0" t="s">
        <v>2170</v>
      </c>
      <c r="B363" s="0" t="s">
        <v>2171</v>
      </c>
      <c r="C363" s="0" t="s">
        <v>17</v>
      </c>
      <c r="D363" s="0" t="s">
        <v>101</v>
      </c>
      <c r="E363" s="0" t="s">
        <v>1790</v>
      </c>
      <c r="F363" s="0" t="s">
        <v>20</v>
      </c>
      <c r="G363" s="0" t="s">
        <v>21</v>
      </c>
      <c r="H363" s="0" t="s">
        <v>2172</v>
      </c>
      <c r="I363" s="0" t="s">
        <v>23</v>
      </c>
      <c r="J363" s="0" t="s">
        <v>41</v>
      </c>
      <c r="K363" s="1" t="s">
        <v>2173</v>
      </c>
      <c r="L363" s="0" t="s">
        <v>2174</v>
      </c>
      <c r="M363" s="0" t="s">
        <v>2175</v>
      </c>
      <c r="N363" s="1" t="s">
        <v>2176</v>
      </c>
    </row>
    <row r="364" customFormat="false" ht="14.25" hidden="false" customHeight="false" outlineLevel="0" collapsed="false">
      <c r="A364" s="0" t="s">
        <v>2177</v>
      </c>
      <c r="B364" s="0" t="s">
        <v>2178</v>
      </c>
      <c r="C364" s="0" t="s">
        <v>17</v>
      </c>
      <c r="D364" s="0" t="s">
        <v>18</v>
      </c>
      <c r="E364" s="0" t="s">
        <v>49</v>
      </c>
      <c r="F364" s="0" t="s">
        <v>20</v>
      </c>
      <c r="G364" s="0" t="s">
        <v>21</v>
      </c>
      <c r="H364" s="0" t="s">
        <v>2179</v>
      </c>
      <c r="I364" s="0" t="s">
        <v>23</v>
      </c>
      <c r="J364" s="0" t="s">
        <v>24</v>
      </c>
      <c r="K364" s="1" t="s">
        <v>32</v>
      </c>
      <c r="L364" s="0" t="s">
        <v>2180</v>
      </c>
      <c r="M364" s="0" t="s">
        <v>2181</v>
      </c>
      <c r="N364" s="1" t="n">
        <v>90879142</v>
      </c>
      <c r="O364" s="0" t="s">
        <v>329</v>
      </c>
    </row>
    <row r="365" customFormat="false" ht="14.25" hidden="false" customHeight="false" outlineLevel="0" collapsed="false">
      <c r="A365" s="0" t="s">
        <v>2182</v>
      </c>
      <c r="B365" s="0" t="s">
        <v>2183</v>
      </c>
      <c r="C365" s="0" t="s">
        <v>17</v>
      </c>
      <c r="D365" s="0" t="s">
        <v>18</v>
      </c>
      <c r="E365" s="0" t="s">
        <v>19</v>
      </c>
      <c r="F365" s="0" t="s">
        <v>20</v>
      </c>
      <c r="G365" s="0" t="s">
        <v>21</v>
      </c>
      <c r="H365" s="0" t="s">
        <v>2184</v>
      </c>
      <c r="I365" s="0" t="s">
        <v>23</v>
      </c>
      <c r="J365" s="0" t="s">
        <v>41</v>
      </c>
      <c r="K365" s="1" t="s">
        <v>1097</v>
      </c>
      <c r="L365" s="0" t="s">
        <v>2185</v>
      </c>
      <c r="M365" s="0" t="s">
        <v>2186</v>
      </c>
      <c r="N365" s="0"/>
      <c r="O365" s="0" t="s">
        <v>81</v>
      </c>
    </row>
    <row r="366" customFormat="false" ht="14.25" hidden="false" customHeight="false" outlineLevel="0" collapsed="false">
      <c r="A366" s="0" t="s">
        <v>2187</v>
      </c>
      <c r="B366" s="0" t="s">
        <v>2188</v>
      </c>
      <c r="C366" s="0" t="s">
        <v>17</v>
      </c>
      <c r="D366" s="0" t="s">
        <v>18</v>
      </c>
      <c r="E366" s="0" t="s">
        <v>2189</v>
      </c>
      <c r="F366" s="0" t="s">
        <v>20</v>
      </c>
      <c r="G366" s="0" t="s">
        <v>21</v>
      </c>
      <c r="H366" s="0" t="s">
        <v>2190</v>
      </c>
      <c r="I366" s="0" t="s">
        <v>23</v>
      </c>
      <c r="J366" s="0" t="s">
        <v>41</v>
      </c>
      <c r="K366" s="2" t="n">
        <v>32264</v>
      </c>
      <c r="L366" s="0" t="s">
        <v>2191</v>
      </c>
      <c r="M366" s="0" t="s">
        <v>2192</v>
      </c>
      <c r="N366" s="1" t="n">
        <v>91354206</v>
      </c>
      <c r="O366" s="0" t="s">
        <v>81</v>
      </c>
    </row>
    <row r="367" customFormat="false" ht="14.25" hidden="false" customHeight="false" outlineLevel="0" collapsed="false">
      <c r="A367" s="0" t="s">
        <v>2193</v>
      </c>
      <c r="B367" s="0" t="s">
        <v>2194</v>
      </c>
      <c r="C367" s="0" t="s">
        <v>17</v>
      </c>
      <c r="D367" s="0" t="s">
        <v>18</v>
      </c>
      <c r="E367" s="0" t="s">
        <v>19</v>
      </c>
      <c r="F367" s="0" t="s">
        <v>20</v>
      </c>
      <c r="G367" s="0" t="s">
        <v>21</v>
      </c>
      <c r="H367" s="0" t="s">
        <v>2195</v>
      </c>
      <c r="I367" s="0" t="s">
        <v>23</v>
      </c>
      <c r="J367" s="0" t="s">
        <v>41</v>
      </c>
      <c r="K367" s="1" t="s">
        <v>2196</v>
      </c>
      <c r="L367" s="0" t="s">
        <v>2197</v>
      </c>
      <c r="M367" s="0" t="s">
        <v>2198</v>
      </c>
      <c r="N367" s="1" t="n">
        <v>93503036</v>
      </c>
      <c r="O367" s="0" t="s">
        <v>81</v>
      </c>
    </row>
    <row r="368" customFormat="false" ht="14.25" hidden="false" customHeight="false" outlineLevel="0" collapsed="false">
      <c r="A368" s="0" t="s">
        <v>2199</v>
      </c>
      <c r="B368" s="0" t="s">
        <v>2200</v>
      </c>
      <c r="C368" s="0" t="s">
        <v>154</v>
      </c>
      <c r="D368" s="0" t="s">
        <v>48</v>
      </c>
      <c r="E368" s="0" t="s">
        <v>31</v>
      </c>
      <c r="F368" s="0" t="s">
        <v>20</v>
      </c>
      <c r="G368" s="0" t="s">
        <v>21</v>
      </c>
      <c r="H368" s="0" t="s">
        <v>2201</v>
      </c>
      <c r="I368" s="0" t="s">
        <v>23</v>
      </c>
      <c r="J368" s="0" t="s">
        <v>41</v>
      </c>
      <c r="K368" s="1" t="s">
        <v>2202</v>
      </c>
      <c r="L368" s="0" t="s">
        <v>2203</v>
      </c>
      <c r="M368" s="0" t="s">
        <v>2204</v>
      </c>
      <c r="N368" s="1" t="n">
        <v>82682009</v>
      </c>
      <c r="O368" s="0" t="s">
        <v>354</v>
      </c>
    </row>
    <row r="369" customFormat="false" ht="14.25" hidden="false" customHeight="false" outlineLevel="0" collapsed="false">
      <c r="A369" s="0" t="s">
        <v>2205</v>
      </c>
      <c r="B369" s="0" t="s">
        <v>2206</v>
      </c>
      <c r="C369" s="0" t="s">
        <v>154</v>
      </c>
      <c r="D369" s="0" t="s">
        <v>101</v>
      </c>
      <c r="E369" s="0" t="s">
        <v>38</v>
      </c>
      <c r="F369" s="0" t="s">
        <v>20</v>
      </c>
      <c r="G369" s="0" t="s">
        <v>21</v>
      </c>
      <c r="H369" s="0" t="s">
        <v>2207</v>
      </c>
      <c r="I369" s="0" t="s">
        <v>23</v>
      </c>
      <c r="J369" s="0" t="s">
        <v>41</v>
      </c>
      <c r="K369" s="1" t="s">
        <v>2208</v>
      </c>
      <c r="L369" s="0" t="s">
        <v>2209</v>
      </c>
      <c r="M369" s="0" t="s">
        <v>2210</v>
      </c>
      <c r="N369" s="0"/>
    </row>
    <row r="370" customFormat="false" ht="14.25" hidden="false" customHeight="false" outlineLevel="0" collapsed="false">
      <c r="A370" s="0" t="s">
        <v>2211</v>
      </c>
      <c r="B370" s="0" t="s">
        <v>2212</v>
      </c>
      <c r="C370" s="0" t="s">
        <v>154</v>
      </c>
      <c r="D370" s="0" t="s">
        <v>48</v>
      </c>
      <c r="E370" s="0" t="s">
        <v>31</v>
      </c>
      <c r="F370" s="0" t="s">
        <v>20</v>
      </c>
      <c r="G370" s="0" t="s">
        <v>21</v>
      </c>
      <c r="H370" s="0" t="s">
        <v>2213</v>
      </c>
      <c r="I370" s="0" t="s">
        <v>23</v>
      </c>
      <c r="J370" s="0" t="s">
        <v>41</v>
      </c>
      <c r="K370" s="1" t="s">
        <v>2214</v>
      </c>
      <c r="L370" s="0" t="s">
        <v>2215</v>
      </c>
      <c r="M370" s="0" t="s">
        <v>2216</v>
      </c>
      <c r="N370" s="1" t="n">
        <v>87822219</v>
      </c>
      <c r="O370" s="0" t="s">
        <v>354</v>
      </c>
    </row>
    <row r="371" customFormat="false" ht="14.25" hidden="false" customHeight="false" outlineLevel="0" collapsed="false">
      <c r="A371" s="0" t="s">
        <v>2217</v>
      </c>
      <c r="B371" s="0" t="s">
        <v>2218</v>
      </c>
      <c r="C371" s="0" t="s">
        <v>154</v>
      </c>
      <c r="D371" s="0" t="s">
        <v>48</v>
      </c>
      <c r="E371" s="0" t="s">
        <v>19</v>
      </c>
      <c r="F371" s="0" t="s">
        <v>20</v>
      </c>
      <c r="G371" s="0" t="s">
        <v>21</v>
      </c>
      <c r="H371" s="0" t="s">
        <v>2219</v>
      </c>
      <c r="I371" s="0" t="s">
        <v>23</v>
      </c>
      <c r="J371" s="0" t="s">
        <v>41</v>
      </c>
      <c r="K371" s="2" t="n">
        <v>34798</v>
      </c>
      <c r="L371" s="0" t="s">
        <v>2220</v>
      </c>
      <c r="M371" s="0" t="s">
        <v>2221</v>
      </c>
      <c r="N371" s="1" t="n">
        <v>94248299</v>
      </c>
      <c r="O371" s="0" t="s">
        <v>68</v>
      </c>
    </row>
    <row r="372" customFormat="false" ht="14.25" hidden="false" customHeight="false" outlineLevel="0" collapsed="false">
      <c r="A372" s="0" t="s">
        <v>2222</v>
      </c>
      <c r="B372" s="0" t="s">
        <v>2223</v>
      </c>
      <c r="C372" s="0" t="s">
        <v>154</v>
      </c>
      <c r="D372" s="0" t="s">
        <v>18</v>
      </c>
      <c r="E372" s="0" t="s">
        <v>19</v>
      </c>
      <c r="F372" s="0" t="s">
        <v>20</v>
      </c>
      <c r="G372" s="0" t="s">
        <v>21</v>
      </c>
      <c r="H372" s="0" t="s">
        <v>2224</v>
      </c>
      <c r="I372" s="0" t="s">
        <v>23</v>
      </c>
      <c r="J372" s="0" t="s">
        <v>41</v>
      </c>
      <c r="K372" s="1" t="s">
        <v>2225</v>
      </c>
      <c r="L372" s="0" t="s">
        <v>2226</v>
      </c>
      <c r="M372" s="0" t="s">
        <v>2227</v>
      </c>
      <c r="N372" s="1" t="n">
        <v>84542133</v>
      </c>
      <c r="O372" s="0" t="s">
        <v>81</v>
      </c>
    </row>
    <row r="373" customFormat="false" ht="14.25" hidden="false" customHeight="false" outlineLevel="0" collapsed="false">
      <c r="A373" s="0" t="s">
        <v>2228</v>
      </c>
      <c r="B373" s="0" t="s">
        <v>2229</v>
      </c>
      <c r="C373" s="0" t="s">
        <v>154</v>
      </c>
      <c r="D373" s="0" t="s">
        <v>18</v>
      </c>
      <c r="E373" s="0" t="s">
        <v>1746</v>
      </c>
      <c r="F373" s="0" t="s">
        <v>20</v>
      </c>
      <c r="G373" s="0" t="s">
        <v>21</v>
      </c>
      <c r="H373" s="0" t="s">
        <v>2230</v>
      </c>
      <c r="I373" s="0" t="s">
        <v>23</v>
      </c>
      <c r="J373" s="0" t="s">
        <v>41</v>
      </c>
      <c r="K373" s="1" t="s">
        <v>2231</v>
      </c>
      <c r="L373" s="0" t="s">
        <v>2232</v>
      </c>
      <c r="M373" s="0" t="s">
        <v>2233</v>
      </c>
      <c r="N373" s="1" t="n">
        <v>85115685</v>
      </c>
      <c r="O373" s="0" t="s">
        <v>202</v>
      </c>
    </row>
    <row r="374" customFormat="false" ht="14.25" hidden="false" customHeight="false" outlineLevel="0" collapsed="false">
      <c r="A374" s="0" t="s">
        <v>2234</v>
      </c>
      <c r="B374" s="0" t="s">
        <v>2235</v>
      </c>
      <c r="C374" s="0" t="s">
        <v>154</v>
      </c>
      <c r="D374" s="0" t="s">
        <v>18</v>
      </c>
      <c r="E374" s="0" t="s">
        <v>405</v>
      </c>
      <c r="F374" s="0" t="s">
        <v>20</v>
      </c>
      <c r="G374" s="0" t="s">
        <v>21</v>
      </c>
      <c r="H374" s="0" t="s">
        <v>2236</v>
      </c>
      <c r="I374" s="0" t="s">
        <v>23</v>
      </c>
      <c r="J374" s="0" t="s">
        <v>41</v>
      </c>
      <c r="K374" s="1" t="s">
        <v>2237</v>
      </c>
      <c r="L374" s="0" t="s">
        <v>2238</v>
      </c>
      <c r="M374" s="0" t="s">
        <v>2239</v>
      </c>
      <c r="N374" s="1" t="n">
        <v>91252300</v>
      </c>
      <c r="O374" s="0" t="s">
        <v>81</v>
      </c>
    </row>
    <row r="375" customFormat="false" ht="14.25" hidden="false" customHeight="false" outlineLevel="0" collapsed="false">
      <c r="A375" s="0" t="s">
        <v>2240</v>
      </c>
      <c r="B375" s="0" t="s">
        <v>2241</v>
      </c>
      <c r="C375" s="0" t="s">
        <v>154</v>
      </c>
      <c r="D375" s="0" t="s">
        <v>48</v>
      </c>
      <c r="E375" s="0" t="s">
        <v>926</v>
      </c>
      <c r="F375" s="0" t="s">
        <v>20</v>
      </c>
      <c r="G375" s="0" t="s">
        <v>21</v>
      </c>
      <c r="H375" s="0" t="s">
        <v>2242</v>
      </c>
      <c r="I375" s="0" t="s">
        <v>23</v>
      </c>
      <c r="J375" s="0" t="s">
        <v>41</v>
      </c>
      <c r="K375" s="2" t="n">
        <v>34671</v>
      </c>
      <c r="L375" s="0" t="s">
        <v>2243</v>
      </c>
      <c r="M375" s="0" t="s">
        <v>2244</v>
      </c>
      <c r="N375" s="1" t="n">
        <v>83003712</v>
      </c>
      <c r="O375" s="0" t="s">
        <v>620</v>
      </c>
    </row>
    <row r="376" customFormat="false" ht="14.25" hidden="false" customHeight="false" outlineLevel="0" collapsed="false">
      <c r="A376" s="0" t="s">
        <v>2245</v>
      </c>
      <c r="B376" s="0" t="s">
        <v>2246</v>
      </c>
      <c r="C376" s="0" t="s">
        <v>154</v>
      </c>
      <c r="D376" s="0" t="s">
        <v>18</v>
      </c>
      <c r="E376" s="0" t="s">
        <v>19</v>
      </c>
      <c r="F376" s="0" t="s">
        <v>20</v>
      </c>
      <c r="G376" s="0" t="s">
        <v>21</v>
      </c>
      <c r="H376" s="0" t="s">
        <v>2247</v>
      </c>
      <c r="I376" s="0" t="s">
        <v>23</v>
      </c>
      <c r="J376" s="0" t="s">
        <v>41</v>
      </c>
      <c r="K376" s="1" t="s">
        <v>2248</v>
      </c>
      <c r="L376" s="0" t="s">
        <v>2249</v>
      </c>
      <c r="M376" s="0" t="s">
        <v>2250</v>
      </c>
      <c r="N376" s="1" t="n">
        <v>91225852</v>
      </c>
      <c r="O376" s="0" t="s">
        <v>81</v>
      </c>
    </row>
    <row r="377" customFormat="false" ht="14.25" hidden="false" customHeight="false" outlineLevel="0" collapsed="false">
      <c r="A377" s="0" t="s">
        <v>2251</v>
      </c>
      <c r="B377" s="0" t="s">
        <v>2252</v>
      </c>
      <c r="C377" s="0" t="s">
        <v>154</v>
      </c>
      <c r="D377" s="0" t="s">
        <v>18</v>
      </c>
      <c r="E377" s="0" t="s">
        <v>19</v>
      </c>
      <c r="F377" s="0" t="s">
        <v>20</v>
      </c>
      <c r="G377" s="0" t="s">
        <v>21</v>
      </c>
      <c r="H377" s="0" t="s">
        <v>2253</v>
      </c>
      <c r="I377" s="0" t="s">
        <v>23</v>
      </c>
      <c r="J377" s="0" t="s">
        <v>41</v>
      </c>
      <c r="K377" s="1" t="s">
        <v>2254</v>
      </c>
      <c r="L377" s="0" t="s">
        <v>2255</v>
      </c>
      <c r="M377" s="0" t="s">
        <v>2256</v>
      </c>
      <c r="N377" s="1" t="n">
        <v>87132713</v>
      </c>
      <c r="O377" s="0" t="s">
        <v>81</v>
      </c>
    </row>
    <row r="378" customFormat="false" ht="14.25" hidden="false" customHeight="false" outlineLevel="0" collapsed="false">
      <c r="A378" s="0" t="s">
        <v>2257</v>
      </c>
      <c r="B378" s="0" t="s">
        <v>2258</v>
      </c>
      <c r="C378" s="0" t="s">
        <v>154</v>
      </c>
      <c r="D378" s="0" t="s">
        <v>18</v>
      </c>
      <c r="E378" s="0" t="s">
        <v>49</v>
      </c>
      <c r="F378" s="0" t="s">
        <v>20</v>
      </c>
      <c r="G378" s="0" t="s">
        <v>21</v>
      </c>
      <c r="H378" s="0" t="s">
        <v>2259</v>
      </c>
      <c r="I378" s="0" t="s">
        <v>23</v>
      </c>
      <c r="J378" s="0" t="s">
        <v>41</v>
      </c>
      <c r="K378" s="1" t="s">
        <v>2260</v>
      </c>
      <c r="L378" s="0" t="s">
        <v>2261</v>
      </c>
      <c r="M378" s="0" t="s">
        <v>2262</v>
      </c>
      <c r="N378" s="1" t="n">
        <v>86571469</v>
      </c>
      <c r="O378" s="0" t="s">
        <v>81</v>
      </c>
    </row>
    <row r="379" customFormat="false" ht="14.25" hidden="false" customHeight="false" outlineLevel="0" collapsed="false">
      <c r="A379" s="0" t="s">
        <v>2263</v>
      </c>
      <c r="B379" s="0" t="s">
        <v>2264</v>
      </c>
      <c r="C379" s="0" t="s">
        <v>154</v>
      </c>
      <c r="D379" s="0" t="s">
        <v>18</v>
      </c>
      <c r="E379" s="0" t="s">
        <v>1384</v>
      </c>
      <c r="F379" s="0" t="s">
        <v>20</v>
      </c>
      <c r="G379" s="0" t="s">
        <v>21</v>
      </c>
      <c r="H379" s="0" t="s">
        <v>2265</v>
      </c>
      <c r="I379" s="0" t="s">
        <v>23</v>
      </c>
      <c r="J379" s="0" t="s">
        <v>41</v>
      </c>
      <c r="K379" s="1" t="s">
        <v>2266</v>
      </c>
      <c r="L379" s="0" t="s">
        <v>2267</v>
      </c>
      <c r="M379" s="0" t="s">
        <v>2268</v>
      </c>
      <c r="N379" s="1" t="n">
        <v>83740392</v>
      </c>
      <c r="O379" s="0" t="s">
        <v>202</v>
      </c>
    </row>
    <row r="380" customFormat="false" ht="14.25" hidden="false" customHeight="false" outlineLevel="0" collapsed="false">
      <c r="A380" s="0" t="s">
        <v>2269</v>
      </c>
      <c r="B380" s="0" t="s">
        <v>2270</v>
      </c>
      <c r="C380" s="0" t="s">
        <v>154</v>
      </c>
      <c r="D380" s="0" t="s">
        <v>18</v>
      </c>
      <c r="E380" s="0" t="s">
        <v>19</v>
      </c>
      <c r="F380" s="0" t="s">
        <v>20</v>
      </c>
      <c r="G380" s="0" t="s">
        <v>21</v>
      </c>
      <c r="H380" s="0" t="s">
        <v>2271</v>
      </c>
      <c r="I380" s="0" t="s">
        <v>23</v>
      </c>
      <c r="J380" s="0" t="s">
        <v>41</v>
      </c>
      <c r="K380" s="1" t="s">
        <v>2272</v>
      </c>
      <c r="L380" s="0" t="s">
        <v>2273</v>
      </c>
      <c r="M380" s="0" t="s">
        <v>2274</v>
      </c>
      <c r="N380" s="1" t="s">
        <v>2275</v>
      </c>
      <c r="O380" s="0" t="s">
        <v>81</v>
      </c>
    </row>
    <row r="381" customFormat="false" ht="14.25" hidden="false" customHeight="false" outlineLevel="0" collapsed="false">
      <c r="A381" s="0" t="s">
        <v>2276</v>
      </c>
      <c r="B381" s="0" t="s">
        <v>2277</v>
      </c>
      <c r="C381" s="0" t="s">
        <v>154</v>
      </c>
      <c r="D381" s="0" t="s">
        <v>101</v>
      </c>
      <c r="E381" s="0" t="s">
        <v>1746</v>
      </c>
      <c r="F381" s="0" t="s">
        <v>20</v>
      </c>
      <c r="G381" s="0" t="s">
        <v>21</v>
      </c>
      <c r="H381" s="0" t="s">
        <v>2278</v>
      </c>
      <c r="I381" s="0" t="s">
        <v>23</v>
      </c>
      <c r="J381" s="0" t="s">
        <v>24</v>
      </c>
      <c r="K381" s="1" t="s">
        <v>2279</v>
      </c>
      <c r="L381" s="0" t="s">
        <v>2280</v>
      </c>
      <c r="M381" s="0" t="s">
        <v>2281</v>
      </c>
      <c r="N381" s="1" t="n">
        <v>15147721703</v>
      </c>
    </row>
    <row r="382" customFormat="false" ht="14.25" hidden="false" customHeight="false" outlineLevel="0" collapsed="false">
      <c r="A382" s="0" t="s">
        <v>2282</v>
      </c>
      <c r="B382" s="0" t="s">
        <v>2283</v>
      </c>
      <c r="C382" s="0" t="s">
        <v>154</v>
      </c>
      <c r="D382" s="0" t="s">
        <v>18</v>
      </c>
      <c r="E382" s="0" t="s">
        <v>49</v>
      </c>
      <c r="F382" s="0" t="s">
        <v>20</v>
      </c>
      <c r="G382" s="0" t="s">
        <v>21</v>
      </c>
      <c r="H382" s="0" t="s">
        <v>2284</v>
      </c>
      <c r="I382" s="0" t="s">
        <v>23</v>
      </c>
      <c r="J382" s="0" t="s">
        <v>41</v>
      </c>
      <c r="K382" s="1" t="s">
        <v>2285</v>
      </c>
      <c r="L382" s="0" t="s">
        <v>2286</v>
      </c>
      <c r="M382" s="0" t="s">
        <v>2287</v>
      </c>
      <c r="N382" s="1" t="n">
        <v>91334599</v>
      </c>
      <c r="O382" s="0" t="s">
        <v>81</v>
      </c>
    </row>
    <row r="383" customFormat="false" ht="14.25" hidden="false" customHeight="false" outlineLevel="0" collapsed="false">
      <c r="A383" s="0" t="s">
        <v>2288</v>
      </c>
      <c r="B383" s="0" t="s">
        <v>2289</v>
      </c>
      <c r="C383" s="0" t="s">
        <v>154</v>
      </c>
      <c r="D383" s="0" t="s">
        <v>101</v>
      </c>
      <c r="E383" s="0" t="s">
        <v>882</v>
      </c>
      <c r="F383" s="0" t="s">
        <v>20</v>
      </c>
      <c r="G383" s="0" t="s">
        <v>21</v>
      </c>
      <c r="H383" s="0" t="s">
        <v>2290</v>
      </c>
      <c r="I383" s="0" t="s">
        <v>23</v>
      </c>
      <c r="J383" s="0" t="s">
        <v>41</v>
      </c>
      <c r="K383" s="1" t="s">
        <v>2291</v>
      </c>
      <c r="L383" s="0" t="s">
        <v>2292</v>
      </c>
      <c r="M383" s="0" t="s">
        <v>2293</v>
      </c>
      <c r="N383" s="0"/>
    </row>
    <row r="384" customFormat="false" ht="14.25" hidden="false" customHeight="false" outlineLevel="0" collapsed="false">
      <c r="A384" s="0" t="s">
        <v>2294</v>
      </c>
      <c r="B384" s="0" t="s">
        <v>2295</v>
      </c>
      <c r="C384" s="0" t="s">
        <v>154</v>
      </c>
      <c r="D384" s="0" t="s">
        <v>18</v>
      </c>
      <c r="E384" s="0" t="s">
        <v>19</v>
      </c>
      <c r="F384" s="0" t="s">
        <v>20</v>
      </c>
      <c r="G384" s="0" t="s">
        <v>21</v>
      </c>
      <c r="H384" s="0" t="s">
        <v>2296</v>
      </c>
      <c r="I384" s="0" t="s">
        <v>23</v>
      </c>
      <c r="J384" s="0" t="s">
        <v>24</v>
      </c>
      <c r="K384" s="1" t="s">
        <v>712</v>
      </c>
      <c r="L384" s="0" t="s">
        <v>2297</v>
      </c>
      <c r="M384" s="0" t="s">
        <v>2298</v>
      </c>
      <c r="N384" s="1" t="n">
        <v>8615172498933</v>
      </c>
      <c r="O384" s="0" t="s">
        <v>81</v>
      </c>
    </row>
    <row r="385" customFormat="false" ht="14.25" hidden="false" customHeight="false" outlineLevel="0" collapsed="false">
      <c r="A385" s="0" t="s">
        <v>2299</v>
      </c>
      <c r="B385" s="0" t="s">
        <v>2300</v>
      </c>
      <c r="C385" s="0" t="s">
        <v>154</v>
      </c>
      <c r="D385" s="0" t="s">
        <v>18</v>
      </c>
      <c r="E385" s="0" t="s">
        <v>19</v>
      </c>
      <c r="F385" s="0" t="s">
        <v>20</v>
      </c>
      <c r="G385" s="0" t="s">
        <v>21</v>
      </c>
      <c r="H385" s="0" t="s">
        <v>2301</v>
      </c>
      <c r="I385" s="0" t="s">
        <v>23</v>
      </c>
      <c r="J385" s="0" t="s">
        <v>41</v>
      </c>
      <c r="K385" s="1" t="s">
        <v>896</v>
      </c>
      <c r="L385" s="0" t="s">
        <v>2302</v>
      </c>
      <c r="M385" s="0" t="s">
        <v>2303</v>
      </c>
      <c r="N385" s="1" t="s">
        <v>2304</v>
      </c>
      <c r="O385" s="0" t="s">
        <v>81</v>
      </c>
    </row>
    <row r="386" customFormat="false" ht="14.25" hidden="false" customHeight="false" outlineLevel="0" collapsed="false">
      <c r="A386" s="0" t="s">
        <v>2305</v>
      </c>
      <c r="B386" s="0" t="s">
        <v>2306</v>
      </c>
      <c r="C386" s="0" t="s">
        <v>154</v>
      </c>
      <c r="D386" s="0" t="s">
        <v>18</v>
      </c>
      <c r="E386" s="0" t="s">
        <v>19</v>
      </c>
      <c r="F386" s="0" t="s">
        <v>20</v>
      </c>
      <c r="G386" s="0" t="s">
        <v>21</v>
      </c>
      <c r="H386" s="0" t="s">
        <v>2307</v>
      </c>
      <c r="I386" s="0" t="s">
        <v>23</v>
      </c>
      <c r="J386" s="0" t="s">
        <v>41</v>
      </c>
      <c r="K386" s="1" t="s">
        <v>2308</v>
      </c>
      <c r="L386" s="0" t="s">
        <v>2309</v>
      </c>
      <c r="M386" s="0" t="s">
        <v>2310</v>
      </c>
      <c r="N386" s="1" t="n">
        <v>83105206</v>
      </c>
      <c r="O386" s="0" t="s">
        <v>81</v>
      </c>
    </row>
    <row r="387" customFormat="false" ht="14.25" hidden="false" customHeight="false" outlineLevel="0" collapsed="false">
      <c r="A387" s="0" t="s">
        <v>2311</v>
      </c>
      <c r="B387" s="0" t="s">
        <v>2312</v>
      </c>
      <c r="C387" s="0" t="s">
        <v>154</v>
      </c>
      <c r="D387" s="0" t="s">
        <v>48</v>
      </c>
      <c r="E387" s="0" t="s">
        <v>31</v>
      </c>
      <c r="F387" s="0" t="s">
        <v>20</v>
      </c>
      <c r="G387" s="0" t="s">
        <v>21</v>
      </c>
      <c r="H387" s="0" t="s">
        <v>2313</v>
      </c>
      <c r="I387" s="0" t="s">
        <v>23</v>
      </c>
      <c r="J387" s="0" t="s">
        <v>41</v>
      </c>
      <c r="K387" s="1" t="s">
        <v>2314</v>
      </c>
      <c r="L387" s="0" t="s">
        <v>2315</v>
      </c>
      <c r="M387" s="0" t="s">
        <v>2316</v>
      </c>
      <c r="N387" s="1" t="n">
        <v>83991884</v>
      </c>
      <c r="O387" s="0" t="s">
        <v>354</v>
      </c>
    </row>
    <row r="388" customFormat="false" ht="14.25" hidden="false" customHeight="false" outlineLevel="0" collapsed="false">
      <c r="A388" s="0" t="s">
        <v>2317</v>
      </c>
      <c r="B388" s="0" t="s">
        <v>2318</v>
      </c>
      <c r="C388" s="0" t="s">
        <v>154</v>
      </c>
      <c r="D388" s="0" t="s">
        <v>48</v>
      </c>
      <c r="E388" s="0" t="s">
        <v>31</v>
      </c>
      <c r="F388" s="0" t="s">
        <v>20</v>
      </c>
      <c r="G388" s="0" t="s">
        <v>21</v>
      </c>
      <c r="H388" s="0" t="s">
        <v>2319</v>
      </c>
      <c r="I388" s="0" t="s">
        <v>23</v>
      </c>
      <c r="J388" s="0" t="s">
        <v>41</v>
      </c>
      <c r="K388" s="1" t="s">
        <v>2320</v>
      </c>
      <c r="L388" s="0" t="s">
        <v>2321</v>
      </c>
      <c r="M388" s="0" t="s">
        <v>2322</v>
      </c>
      <c r="N388" s="1" t="n">
        <v>93696730</v>
      </c>
      <c r="O388" s="0" t="s">
        <v>361</v>
      </c>
    </row>
    <row r="389" customFormat="false" ht="14.25" hidden="false" customHeight="false" outlineLevel="0" collapsed="false">
      <c r="A389" s="0" t="s">
        <v>2323</v>
      </c>
      <c r="B389" s="0" t="s">
        <v>2324</v>
      </c>
      <c r="C389" s="0" t="s">
        <v>154</v>
      </c>
      <c r="D389" s="0" t="s">
        <v>48</v>
      </c>
      <c r="E389" s="0" t="s">
        <v>31</v>
      </c>
      <c r="F389" s="0" t="s">
        <v>20</v>
      </c>
      <c r="G389" s="0" t="s">
        <v>21</v>
      </c>
      <c r="H389" s="0" t="s">
        <v>2325</v>
      </c>
      <c r="I389" s="0" t="s">
        <v>23</v>
      </c>
      <c r="J389" s="0" t="s">
        <v>41</v>
      </c>
      <c r="K389" s="1" t="s">
        <v>2326</v>
      </c>
      <c r="L389" s="0" t="s">
        <v>2327</v>
      </c>
      <c r="M389" s="0" t="s">
        <v>2328</v>
      </c>
      <c r="N389" s="1" t="n">
        <v>94504967</v>
      </c>
      <c r="O389" s="0" t="s">
        <v>2329</v>
      </c>
    </row>
    <row r="390" customFormat="false" ht="14.25" hidden="false" customHeight="false" outlineLevel="0" collapsed="false">
      <c r="A390" s="0" t="s">
        <v>2330</v>
      </c>
      <c r="B390" s="0" t="s">
        <v>2331</v>
      </c>
      <c r="C390" s="0" t="s">
        <v>154</v>
      </c>
      <c r="D390" s="0" t="s">
        <v>48</v>
      </c>
      <c r="E390" s="0" t="s">
        <v>31</v>
      </c>
      <c r="F390" s="0" t="s">
        <v>20</v>
      </c>
      <c r="G390" s="0" t="s">
        <v>21</v>
      </c>
      <c r="H390" s="0" t="s">
        <v>2332</v>
      </c>
      <c r="I390" s="0" t="s">
        <v>23</v>
      </c>
      <c r="J390" s="0" t="s">
        <v>41</v>
      </c>
      <c r="K390" s="2" t="n">
        <v>34852</v>
      </c>
      <c r="L390" s="0" t="s">
        <v>2333</v>
      </c>
      <c r="M390" s="0" t="s">
        <v>2334</v>
      </c>
      <c r="N390" s="1" t="n">
        <v>96531036</v>
      </c>
      <c r="O390" s="0" t="s">
        <v>620</v>
      </c>
    </row>
    <row r="391" customFormat="false" ht="14.25" hidden="false" customHeight="false" outlineLevel="0" collapsed="false">
      <c r="A391" s="0" t="s">
        <v>2335</v>
      </c>
      <c r="B391" s="0" t="s">
        <v>2336</v>
      </c>
      <c r="C391" s="0" t="s">
        <v>154</v>
      </c>
      <c r="D391" s="0" t="s">
        <v>101</v>
      </c>
      <c r="E391" s="0" t="s">
        <v>474</v>
      </c>
      <c r="F391" s="0" t="s">
        <v>20</v>
      </c>
      <c r="G391" s="0" t="s">
        <v>21</v>
      </c>
      <c r="H391" s="0" t="s">
        <v>2337</v>
      </c>
      <c r="I391" s="0" t="s">
        <v>23</v>
      </c>
      <c r="J391" s="0" t="s">
        <v>41</v>
      </c>
      <c r="K391" s="1" t="s">
        <v>2338</v>
      </c>
      <c r="L391" s="0" t="s">
        <v>2339</v>
      </c>
      <c r="M391" s="0" t="s">
        <v>2340</v>
      </c>
      <c r="N391" s="1" t="n">
        <v>7582489698</v>
      </c>
    </row>
    <row r="392" customFormat="false" ht="14.25" hidden="false" customHeight="false" outlineLevel="0" collapsed="false">
      <c r="A392" s="0" t="s">
        <v>2341</v>
      </c>
      <c r="B392" s="0" t="s">
        <v>2342</v>
      </c>
      <c r="C392" s="0" t="s">
        <v>154</v>
      </c>
      <c r="D392" s="0" t="s">
        <v>101</v>
      </c>
      <c r="E392" s="0" t="s">
        <v>1746</v>
      </c>
      <c r="F392" s="0" t="s">
        <v>20</v>
      </c>
      <c r="G392" s="0" t="s">
        <v>21</v>
      </c>
      <c r="H392" s="0" t="s">
        <v>2343</v>
      </c>
      <c r="I392" s="0" t="s">
        <v>23</v>
      </c>
      <c r="J392" s="0" t="s">
        <v>41</v>
      </c>
      <c r="K392" s="2" t="n">
        <v>35527</v>
      </c>
      <c r="L392" s="0" t="s">
        <v>2344</v>
      </c>
      <c r="M392" s="0" t="s">
        <v>2345</v>
      </c>
      <c r="N392" s="0"/>
    </row>
    <row r="393" customFormat="false" ht="14.25" hidden="false" customHeight="false" outlineLevel="0" collapsed="false">
      <c r="A393" s="0" t="s">
        <v>2346</v>
      </c>
      <c r="B393" s="0" t="s">
        <v>2347</v>
      </c>
      <c r="C393" s="0" t="s">
        <v>154</v>
      </c>
      <c r="D393" s="0" t="s">
        <v>101</v>
      </c>
      <c r="E393" s="0" t="s">
        <v>2348</v>
      </c>
      <c r="F393" s="0" t="s">
        <v>20</v>
      </c>
      <c r="G393" s="0" t="s">
        <v>21</v>
      </c>
      <c r="H393" s="0" t="s">
        <v>2349</v>
      </c>
      <c r="I393" s="0" t="s">
        <v>23</v>
      </c>
      <c r="J393" s="0" t="s">
        <v>41</v>
      </c>
      <c r="K393" s="2" t="n">
        <v>35343</v>
      </c>
      <c r="L393" s="0" t="s">
        <v>2350</v>
      </c>
      <c r="M393" s="0" t="s">
        <v>2351</v>
      </c>
      <c r="N393" s="1" t="n">
        <v>353852773330</v>
      </c>
    </row>
    <row r="394" customFormat="false" ht="14.25" hidden="false" customHeight="false" outlineLevel="0" collapsed="false">
      <c r="A394" s="0" t="s">
        <v>2352</v>
      </c>
      <c r="B394" s="0" t="s">
        <v>2353</v>
      </c>
      <c r="C394" s="0" t="s">
        <v>154</v>
      </c>
      <c r="D394" s="0" t="s">
        <v>101</v>
      </c>
      <c r="E394" s="0" t="s">
        <v>2354</v>
      </c>
      <c r="F394" s="0" t="s">
        <v>20</v>
      </c>
      <c r="G394" s="0" t="s">
        <v>21</v>
      </c>
      <c r="H394" s="0" t="s">
        <v>2355</v>
      </c>
      <c r="I394" s="0" t="s">
        <v>23</v>
      </c>
      <c r="J394" s="0" t="s">
        <v>41</v>
      </c>
      <c r="K394" s="2" t="n">
        <v>35556</v>
      </c>
      <c r="L394" s="0" t="s">
        <v>2356</v>
      </c>
      <c r="M394" s="0" t="s">
        <v>2357</v>
      </c>
      <c r="N394" s="1" t="n">
        <v>220287503</v>
      </c>
    </row>
    <row r="395" customFormat="false" ht="14.25" hidden="false" customHeight="false" outlineLevel="0" collapsed="false">
      <c r="A395" s="0" t="s">
        <v>2358</v>
      </c>
      <c r="B395" s="0" t="s">
        <v>2359</v>
      </c>
      <c r="C395" s="0" t="s">
        <v>154</v>
      </c>
      <c r="D395" s="0" t="s">
        <v>18</v>
      </c>
      <c r="E395" s="0" t="s">
        <v>19</v>
      </c>
      <c r="F395" s="0" t="s">
        <v>20</v>
      </c>
      <c r="G395" s="0" t="s">
        <v>21</v>
      </c>
      <c r="H395" s="0" t="s">
        <v>2360</v>
      </c>
      <c r="I395" s="0" t="s">
        <v>23</v>
      </c>
      <c r="J395" s="0" t="s">
        <v>41</v>
      </c>
      <c r="K395" s="2" t="n">
        <v>34369</v>
      </c>
      <c r="L395" s="0" t="s">
        <v>2361</v>
      </c>
      <c r="M395" s="0" t="s">
        <v>2362</v>
      </c>
      <c r="N395" s="1" t="n">
        <v>85049130</v>
      </c>
      <c r="O395" s="0" t="s">
        <v>81</v>
      </c>
    </row>
    <row r="396" customFormat="false" ht="14.25" hidden="false" customHeight="false" outlineLevel="0" collapsed="false">
      <c r="A396" s="0" t="s">
        <v>2363</v>
      </c>
      <c r="B396" s="0" t="s">
        <v>2364</v>
      </c>
      <c r="C396" s="0" t="s">
        <v>154</v>
      </c>
      <c r="D396" s="0" t="s">
        <v>18</v>
      </c>
      <c r="E396" s="0" t="s">
        <v>19</v>
      </c>
      <c r="F396" s="0" t="s">
        <v>20</v>
      </c>
      <c r="G396" s="0" t="s">
        <v>21</v>
      </c>
      <c r="H396" s="0" t="s">
        <v>2365</v>
      </c>
      <c r="I396" s="0" t="s">
        <v>23</v>
      </c>
      <c r="J396" s="0" t="s">
        <v>41</v>
      </c>
      <c r="K396" s="1" t="s">
        <v>2366</v>
      </c>
      <c r="L396" s="0" t="s">
        <v>2367</v>
      </c>
      <c r="M396" s="0" t="s">
        <v>2368</v>
      </c>
      <c r="N396" s="1" t="n">
        <v>81877920</v>
      </c>
      <c r="O396" s="0" t="s">
        <v>81</v>
      </c>
    </row>
    <row r="397" customFormat="false" ht="14.25" hidden="false" customHeight="false" outlineLevel="0" collapsed="false">
      <c r="A397" s="0" t="s">
        <v>2369</v>
      </c>
      <c r="B397" s="0" t="s">
        <v>2370</v>
      </c>
      <c r="C397" s="0" t="s">
        <v>154</v>
      </c>
      <c r="D397" s="0" t="s">
        <v>18</v>
      </c>
      <c r="E397" s="0" t="s">
        <v>19</v>
      </c>
      <c r="F397" s="0" t="s">
        <v>20</v>
      </c>
      <c r="G397" s="0" t="s">
        <v>21</v>
      </c>
      <c r="H397" s="0" t="s">
        <v>2371</v>
      </c>
      <c r="I397" s="0" t="s">
        <v>23</v>
      </c>
      <c r="J397" s="0" t="s">
        <v>41</v>
      </c>
      <c r="K397" s="1" t="s">
        <v>2372</v>
      </c>
      <c r="L397" s="0" t="s">
        <v>2373</v>
      </c>
      <c r="M397" s="0" t="s">
        <v>2374</v>
      </c>
      <c r="N397" s="0"/>
      <c r="O397" s="0" t="s">
        <v>2375</v>
      </c>
    </row>
    <row r="398" customFormat="false" ht="14.25" hidden="false" customHeight="false" outlineLevel="0" collapsed="false">
      <c r="A398" s="0" t="s">
        <v>2376</v>
      </c>
      <c r="B398" s="0" t="s">
        <v>2377</v>
      </c>
      <c r="C398" s="0" t="s">
        <v>154</v>
      </c>
      <c r="D398" s="0" t="s">
        <v>18</v>
      </c>
      <c r="E398" s="0" t="s">
        <v>19</v>
      </c>
      <c r="F398" s="0" t="s">
        <v>20</v>
      </c>
      <c r="G398" s="0" t="s">
        <v>21</v>
      </c>
      <c r="H398" s="0" t="s">
        <v>2378</v>
      </c>
      <c r="I398" s="0" t="s">
        <v>23</v>
      </c>
      <c r="J398" s="0" t="s">
        <v>41</v>
      </c>
      <c r="K398" s="2" t="n">
        <v>33949</v>
      </c>
      <c r="L398" s="0" t="s">
        <v>2379</v>
      </c>
      <c r="M398" s="0" t="s">
        <v>2380</v>
      </c>
      <c r="N398" s="1" t="n">
        <v>98667052</v>
      </c>
      <c r="O398" s="0" t="s">
        <v>81</v>
      </c>
    </row>
    <row r="399" customFormat="false" ht="14.25" hidden="false" customHeight="false" outlineLevel="0" collapsed="false">
      <c r="A399" s="0" t="s">
        <v>2381</v>
      </c>
      <c r="B399" s="0" t="s">
        <v>2382</v>
      </c>
      <c r="C399" s="0" t="s">
        <v>154</v>
      </c>
      <c r="D399" s="0" t="s">
        <v>18</v>
      </c>
      <c r="E399" s="0" t="s">
        <v>1764</v>
      </c>
      <c r="F399" s="0" t="s">
        <v>20</v>
      </c>
      <c r="G399" s="0" t="s">
        <v>21</v>
      </c>
      <c r="H399" s="0" t="s">
        <v>2383</v>
      </c>
      <c r="I399" s="0" t="s">
        <v>23</v>
      </c>
      <c r="J399" s="0" t="s">
        <v>41</v>
      </c>
      <c r="K399" s="2" t="n">
        <v>34492</v>
      </c>
      <c r="L399" s="0" t="s">
        <v>2384</v>
      </c>
      <c r="M399" s="0" t="s">
        <v>2385</v>
      </c>
      <c r="N399" s="1" t="n">
        <v>905387172466</v>
      </c>
      <c r="O399" s="0" t="s">
        <v>81</v>
      </c>
    </row>
    <row r="400" customFormat="false" ht="14.25" hidden="false" customHeight="false" outlineLevel="0" collapsed="false">
      <c r="A400" s="0" t="s">
        <v>2386</v>
      </c>
      <c r="B400" s="0" t="s">
        <v>2387</v>
      </c>
      <c r="C400" s="0" t="s">
        <v>154</v>
      </c>
      <c r="D400" s="0" t="s">
        <v>18</v>
      </c>
      <c r="E400" s="0" t="s">
        <v>49</v>
      </c>
      <c r="F400" s="0" t="s">
        <v>20</v>
      </c>
      <c r="G400" s="0" t="s">
        <v>21</v>
      </c>
      <c r="H400" s="0" t="s">
        <v>2388</v>
      </c>
      <c r="I400" s="0" t="s">
        <v>23</v>
      </c>
      <c r="J400" s="0" t="s">
        <v>41</v>
      </c>
      <c r="K400" s="1" t="s">
        <v>2389</v>
      </c>
      <c r="L400" s="0" t="s">
        <v>2390</v>
      </c>
      <c r="M400" s="0" t="s">
        <v>2391</v>
      </c>
      <c r="N400" s="1" t="n">
        <v>83734557</v>
      </c>
      <c r="O400" s="0" t="s">
        <v>81</v>
      </c>
    </row>
    <row r="401" customFormat="false" ht="14.25" hidden="false" customHeight="false" outlineLevel="0" collapsed="false">
      <c r="A401" s="0" t="s">
        <v>2392</v>
      </c>
      <c r="B401" s="0" t="s">
        <v>2393</v>
      </c>
      <c r="C401" s="0" t="s">
        <v>154</v>
      </c>
      <c r="D401" s="0" t="s">
        <v>18</v>
      </c>
      <c r="E401" s="0" t="s">
        <v>663</v>
      </c>
      <c r="F401" s="0" t="s">
        <v>20</v>
      </c>
      <c r="G401" s="0" t="s">
        <v>21</v>
      </c>
      <c r="H401" s="0" t="s">
        <v>2394</v>
      </c>
      <c r="I401" s="0" t="s">
        <v>23</v>
      </c>
      <c r="J401" s="0" t="s">
        <v>41</v>
      </c>
      <c r="K401" s="1" t="s">
        <v>2395</v>
      </c>
      <c r="L401" s="0" t="s">
        <v>2396</v>
      </c>
      <c r="M401" s="0" t="s">
        <v>2397</v>
      </c>
      <c r="N401" s="1" t="n">
        <v>6597854521</v>
      </c>
      <c r="O401" s="0" t="s">
        <v>2375</v>
      </c>
    </row>
    <row r="402" customFormat="false" ht="14.25" hidden="false" customHeight="false" outlineLevel="0" collapsed="false">
      <c r="A402" s="0" t="s">
        <v>2398</v>
      </c>
      <c r="B402" s="0" t="s">
        <v>2399</v>
      </c>
      <c r="C402" s="0" t="s">
        <v>154</v>
      </c>
      <c r="D402" s="0" t="s">
        <v>18</v>
      </c>
      <c r="E402" s="0" t="s">
        <v>19</v>
      </c>
      <c r="F402" s="0" t="s">
        <v>20</v>
      </c>
      <c r="G402" s="0" t="s">
        <v>21</v>
      </c>
      <c r="H402" s="0" t="s">
        <v>2400</v>
      </c>
      <c r="I402" s="0" t="s">
        <v>23</v>
      </c>
      <c r="J402" s="0" t="s">
        <v>41</v>
      </c>
      <c r="K402" s="1" t="s">
        <v>2401</v>
      </c>
      <c r="L402" s="0" t="s">
        <v>2402</v>
      </c>
      <c r="M402" s="0" t="s">
        <v>2403</v>
      </c>
      <c r="N402" s="1" t="n">
        <f aca="false">86-15256917315</f>
        <v>-15256917229</v>
      </c>
      <c r="O402" s="0" t="s">
        <v>81</v>
      </c>
    </row>
    <row r="403" customFormat="false" ht="14.25" hidden="false" customHeight="false" outlineLevel="0" collapsed="false">
      <c r="A403" s="0" t="s">
        <v>2404</v>
      </c>
      <c r="B403" s="0" t="s">
        <v>2405</v>
      </c>
      <c r="C403" s="0" t="s">
        <v>17</v>
      </c>
      <c r="D403" s="0" t="s">
        <v>18</v>
      </c>
      <c r="E403" s="0" t="s">
        <v>19</v>
      </c>
      <c r="F403" s="0" t="s">
        <v>20</v>
      </c>
      <c r="G403" s="0" t="s">
        <v>21</v>
      </c>
      <c r="H403" s="0" t="s">
        <v>2406</v>
      </c>
      <c r="I403" s="0" t="s">
        <v>23</v>
      </c>
      <c r="J403" s="0" t="s">
        <v>41</v>
      </c>
      <c r="K403" s="2" t="n">
        <v>34462</v>
      </c>
      <c r="L403" s="0" t="s">
        <v>2407</v>
      </c>
      <c r="M403" s="0" t="s">
        <v>2408</v>
      </c>
      <c r="N403" s="0"/>
      <c r="O403" s="0" t="s">
        <v>81</v>
      </c>
    </row>
    <row r="404" customFormat="false" ht="14.25" hidden="false" customHeight="false" outlineLevel="0" collapsed="false">
      <c r="A404" s="0" t="s">
        <v>2409</v>
      </c>
      <c r="B404" s="0" t="s">
        <v>2410</v>
      </c>
      <c r="C404" s="0" t="s">
        <v>17</v>
      </c>
      <c r="D404" s="0" t="s">
        <v>18</v>
      </c>
      <c r="E404" s="0" t="s">
        <v>19</v>
      </c>
      <c r="F404" s="0" t="s">
        <v>20</v>
      </c>
      <c r="G404" s="0" t="s">
        <v>21</v>
      </c>
      <c r="H404" s="0" t="s">
        <v>2411</v>
      </c>
      <c r="I404" s="0" t="s">
        <v>23</v>
      </c>
      <c r="J404" s="0" t="s">
        <v>41</v>
      </c>
      <c r="K404" s="1" t="s">
        <v>2412</v>
      </c>
      <c r="L404" s="0" t="s">
        <v>2413</v>
      </c>
      <c r="M404" s="0" t="s">
        <v>2414</v>
      </c>
      <c r="N404" s="1" t="s">
        <v>2415</v>
      </c>
      <c r="O404" s="0" t="s">
        <v>81</v>
      </c>
    </row>
    <row r="405" customFormat="false" ht="14.25" hidden="false" customHeight="false" outlineLevel="0" collapsed="false">
      <c r="A405" s="0" t="s">
        <v>2416</v>
      </c>
      <c r="B405" s="0" t="s">
        <v>2417</v>
      </c>
      <c r="C405" s="0" t="s">
        <v>17</v>
      </c>
      <c r="D405" s="0" t="s">
        <v>18</v>
      </c>
      <c r="E405" s="0" t="s">
        <v>19</v>
      </c>
      <c r="F405" s="0" t="s">
        <v>20</v>
      </c>
      <c r="G405" s="0" t="s">
        <v>21</v>
      </c>
      <c r="H405" s="0" t="s">
        <v>2418</v>
      </c>
      <c r="I405" s="0" t="s">
        <v>23</v>
      </c>
      <c r="J405" s="0" t="s">
        <v>41</v>
      </c>
      <c r="K405" s="1" t="s">
        <v>2419</v>
      </c>
      <c r="L405" s="0" t="s">
        <v>2420</v>
      </c>
      <c r="M405" s="0" t="s">
        <v>2421</v>
      </c>
      <c r="N405" s="1" t="n">
        <v>98906568</v>
      </c>
      <c r="O405" s="0" t="s">
        <v>81</v>
      </c>
    </row>
    <row r="406" customFormat="false" ht="14.25" hidden="false" customHeight="false" outlineLevel="0" collapsed="false">
      <c r="A406" s="0" t="s">
        <v>2422</v>
      </c>
      <c r="B406" s="0" t="s">
        <v>2423</v>
      </c>
      <c r="C406" s="0" t="s">
        <v>17</v>
      </c>
      <c r="D406" s="0" t="s">
        <v>18</v>
      </c>
      <c r="E406" s="0" t="s">
        <v>19</v>
      </c>
      <c r="F406" s="0" t="s">
        <v>20</v>
      </c>
      <c r="G406" s="0" t="s">
        <v>21</v>
      </c>
      <c r="H406" s="0" t="s">
        <v>2424</v>
      </c>
      <c r="I406" s="0" t="s">
        <v>23</v>
      </c>
      <c r="J406" s="0" t="s">
        <v>41</v>
      </c>
      <c r="K406" s="1" t="s">
        <v>2425</v>
      </c>
      <c r="L406" s="0" t="s">
        <v>2426</v>
      </c>
      <c r="M406" s="0" t="s">
        <v>2427</v>
      </c>
      <c r="N406" s="1" t="n">
        <f aca="false">68-84063664</f>
        <v>-84063596</v>
      </c>
      <c r="O406" s="0" t="s">
        <v>81</v>
      </c>
    </row>
    <row r="407" customFormat="false" ht="14.25" hidden="false" customHeight="false" outlineLevel="0" collapsed="false">
      <c r="A407" s="0" t="s">
        <v>2428</v>
      </c>
      <c r="B407" s="0" t="s">
        <v>2429</v>
      </c>
      <c r="C407" s="0" t="s">
        <v>17</v>
      </c>
      <c r="D407" s="0" t="s">
        <v>18</v>
      </c>
      <c r="E407" s="0" t="s">
        <v>19</v>
      </c>
      <c r="F407" s="0" t="s">
        <v>20</v>
      </c>
      <c r="G407" s="0" t="s">
        <v>21</v>
      </c>
      <c r="H407" s="0" t="s">
        <v>2430</v>
      </c>
      <c r="I407" s="0" t="s">
        <v>23</v>
      </c>
      <c r="J407" s="0" t="s">
        <v>41</v>
      </c>
      <c r="K407" s="2" t="n">
        <v>32327</v>
      </c>
      <c r="L407" s="0" t="s">
        <v>2431</v>
      </c>
      <c r="M407" s="0" t="s">
        <v>2432</v>
      </c>
      <c r="N407" s="1" t="s">
        <v>2433</v>
      </c>
      <c r="O407" s="0" t="s">
        <v>81</v>
      </c>
    </row>
    <row r="408" customFormat="false" ht="14.25" hidden="false" customHeight="false" outlineLevel="0" collapsed="false">
      <c r="A408" s="0" t="s">
        <v>2434</v>
      </c>
      <c r="B408" s="0" t="s">
        <v>2435</v>
      </c>
      <c r="C408" s="0" t="s">
        <v>17</v>
      </c>
      <c r="D408" s="0" t="s">
        <v>18</v>
      </c>
      <c r="E408" s="0" t="s">
        <v>19</v>
      </c>
      <c r="F408" s="0" t="s">
        <v>20</v>
      </c>
      <c r="G408" s="0" t="s">
        <v>21</v>
      </c>
      <c r="H408" s="0" t="s">
        <v>2436</v>
      </c>
      <c r="I408" s="0" t="s">
        <v>23</v>
      </c>
      <c r="J408" s="0" t="s">
        <v>41</v>
      </c>
      <c r="K408" s="1" t="s">
        <v>2437</v>
      </c>
      <c r="L408" s="0" t="s">
        <v>2438</v>
      </c>
      <c r="M408" s="0" t="s">
        <v>2439</v>
      </c>
      <c r="N408" s="1" t="n">
        <v>93966915</v>
      </c>
      <c r="O408" s="0" t="s">
        <v>81</v>
      </c>
    </row>
    <row r="409" customFormat="false" ht="14.25" hidden="false" customHeight="false" outlineLevel="0" collapsed="false">
      <c r="A409" s="0" t="s">
        <v>2440</v>
      </c>
      <c r="B409" s="0" t="s">
        <v>2441</v>
      </c>
      <c r="C409" s="0" t="s">
        <v>17</v>
      </c>
      <c r="D409" s="0" t="s">
        <v>18</v>
      </c>
      <c r="E409" s="0" t="s">
        <v>2442</v>
      </c>
      <c r="F409" s="0" t="s">
        <v>20</v>
      </c>
      <c r="G409" s="0" t="s">
        <v>21</v>
      </c>
      <c r="H409" s="0" t="s">
        <v>2443</v>
      </c>
      <c r="I409" s="0" t="s">
        <v>23</v>
      </c>
      <c r="J409" s="0" t="s">
        <v>24</v>
      </c>
      <c r="K409" s="1" t="s">
        <v>2444</v>
      </c>
      <c r="L409" s="0" t="s">
        <v>2445</v>
      </c>
      <c r="M409" s="0" t="s">
        <v>2446</v>
      </c>
      <c r="N409" s="1" t="n">
        <v>93525854</v>
      </c>
      <c r="O409" s="0" t="s">
        <v>81</v>
      </c>
    </row>
    <row r="410" customFormat="false" ht="14.25" hidden="false" customHeight="false" outlineLevel="0" collapsed="false">
      <c r="A410" s="0" t="s">
        <v>2447</v>
      </c>
      <c r="B410" s="0" t="s">
        <v>2448</v>
      </c>
      <c r="C410" s="0" t="s">
        <v>17</v>
      </c>
      <c r="D410" s="0" t="s">
        <v>48</v>
      </c>
      <c r="E410" s="0" t="s">
        <v>926</v>
      </c>
      <c r="F410" s="0" t="s">
        <v>20</v>
      </c>
      <c r="G410" s="0" t="s">
        <v>21</v>
      </c>
      <c r="H410" s="0" t="s">
        <v>2449</v>
      </c>
      <c r="I410" s="0" t="s">
        <v>23</v>
      </c>
      <c r="J410" s="0" t="s">
        <v>41</v>
      </c>
      <c r="K410" s="1" t="s">
        <v>2450</v>
      </c>
      <c r="L410" s="0" t="s">
        <v>2451</v>
      </c>
      <c r="M410" s="0" t="s">
        <v>2452</v>
      </c>
      <c r="N410" s="1" t="n">
        <v>86792201</v>
      </c>
      <c r="O410" s="0" t="s">
        <v>244</v>
      </c>
    </row>
    <row r="411" customFormat="false" ht="14.25" hidden="false" customHeight="false" outlineLevel="0" collapsed="false">
      <c r="A411" s="0" t="s">
        <v>2453</v>
      </c>
      <c r="B411" s="0" t="s">
        <v>2454</v>
      </c>
      <c r="C411" s="0" t="s">
        <v>17</v>
      </c>
      <c r="D411" s="0" t="s">
        <v>48</v>
      </c>
      <c r="E411" s="0" t="s">
        <v>31</v>
      </c>
      <c r="F411" s="0" t="s">
        <v>20</v>
      </c>
      <c r="G411" s="0" t="s">
        <v>21</v>
      </c>
      <c r="H411" s="0" t="s">
        <v>2455</v>
      </c>
      <c r="I411" s="0" t="s">
        <v>23</v>
      </c>
      <c r="J411" s="0" t="s">
        <v>41</v>
      </c>
      <c r="K411" s="1" t="s">
        <v>497</v>
      </c>
      <c r="L411" s="0" t="s">
        <v>2456</v>
      </c>
      <c r="M411" s="0" t="s">
        <v>2457</v>
      </c>
      <c r="N411" s="1" t="n">
        <v>98735670</v>
      </c>
      <c r="O411" s="0" t="s">
        <v>620</v>
      </c>
    </row>
    <row r="412" customFormat="false" ht="14.25" hidden="false" customHeight="false" outlineLevel="0" collapsed="false">
      <c r="A412" s="0" t="s">
        <v>2458</v>
      </c>
      <c r="B412" s="0" t="s">
        <v>2459</v>
      </c>
      <c r="C412" s="0" t="s">
        <v>17</v>
      </c>
      <c r="D412" s="0" t="s">
        <v>48</v>
      </c>
      <c r="E412" s="0" t="s">
        <v>405</v>
      </c>
      <c r="F412" s="0" t="s">
        <v>20</v>
      </c>
      <c r="G412" s="0" t="s">
        <v>21</v>
      </c>
      <c r="H412" s="0" t="s">
        <v>2460</v>
      </c>
      <c r="I412" s="0" t="s">
        <v>23</v>
      </c>
      <c r="J412" s="0" t="s">
        <v>41</v>
      </c>
      <c r="K412" s="1" t="s">
        <v>2461</v>
      </c>
      <c r="L412" s="0" t="s">
        <v>2462</v>
      </c>
      <c r="M412" s="0" t="s">
        <v>2463</v>
      </c>
      <c r="N412" s="1" t="n">
        <v>84948289</v>
      </c>
      <c r="O412" s="0" t="s">
        <v>138</v>
      </c>
    </row>
    <row r="413" customFormat="false" ht="14.25" hidden="false" customHeight="false" outlineLevel="0" collapsed="false">
      <c r="A413" s="0" t="s">
        <v>2464</v>
      </c>
      <c r="B413" s="0" t="s">
        <v>2465</v>
      </c>
      <c r="C413" s="0" t="s">
        <v>17</v>
      </c>
      <c r="D413" s="0" t="s">
        <v>48</v>
      </c>
      <c r="E413" s="0" t="s">
        <v>31</v>
      </c>
      <c r="F413" s="0" t="s">
        <v>20</v>
      </c>
      <c r="G413" s="0" t="s">
        <v>21</v>
      </c>
      <c r="H413" s="0" t="s">
        <v>2466</v>
      </c>
      <c r="I413" s="0" t="s">
        <v>23</v>
      </c>
      <c r="J413" s="0" t="s">
        <v>24</v>
      </c>
      <c r="K413" s="1" t="s">
        <v>2467</v>
      </c>
      <c r="L413" s="0" t="s">
        <v>2468</v>
      </c>
      <c r="M413" s="0" t="s">
        <v>2469</v>
      </c>
      <c r="N413" s="1" t="n">
        <v>96960164</v>
      </c>
      <c r="O413" s="0" t="s">
        <v>564</v>
      </c>
    </row>
    <row r="414" customFormat="false" ht="14.25" hidden="false" customHeight="false" outlineLevel="0" collapsed="false">
      <c r="A414" s="0" t="s">
        <v>2470</v>
      </c>
      <c r="B414" s="0" t="s">
        <v>2471</v>
      </c>
      <c r="C414" s="0" t="s">
        <v>17</v>
      </c>
      <c r="D414" s="0" t="s">
        <v>48</v>
      </c>
      <c r="E414" s="0" t="s">
        <v>31</v>
      </c>
      <c r="F414" s="0" t="s">
        <v>20</v>
      </c>
      <c r="G414" s="0" t="s">
        <v>21</v>
      </c>
      <c r="H414" s="0" t="s">
        <v>2472</v>
      </c>
      <c r="I414" s="0" t="s">
        <v>23</v>
      </c>
      <c r="J414" s="0" t="s">
        <v>41</v>
      </c>
      <c r="K414" s="1" t="s">
        <v>1681</v>
      </c>
      <c r="L414" s="0" t="s">
        <v>2473</v>
      </c>
      <c r="M414" s="0" t="s">
        <v>2474</v>
      </c>
      <c r="N414" s="1" t="n">
        <v>91187686</v>
      </c>
      <c r="O414" s="0" t="s">
        <v>138</v>
      </c>
    </row>
    <row r="415" customFormat="false" ht="14.25" hidden="false" customHeight="false" outlineLevel="0" collapsed="false">
      <c r="A415" s="0" t="s">
        <v>2475</v>
      </c>
      <c r="B415" s="0" t="s">
        <v>2476</v>
      </c>
      <c r="C415" s="0" t="s">
        <v>17</v>
      </c>
      <c r="D415" s="0" t="s">
        <v>18</v>
      </c>
      <c r="E415" s="0" t="s">
        <v>49</v>
      </c>
      <c r="F415" s="0" t="s">
        <v>20</v>
      </c>
      <c r="G415" s="0" t="s">
        <v>21</v>
      </c>
      <c r="H415" s="0" t="s">
        <v>2477</v>
      </c>
      <c r="I415" s="0" t="s">
        <v>23</v>
      </c>
      <c r="J415" s="0" t="s">
        <v>41</v>
      </c>
      <c r="K415" s="1" t="s">
        <v>2478</v>
      </c>
      <c r="L415" s="0" t="s">
        <v>2479</v>
      </c>
      <c r="M415" s="0" t="s">
        <v>2480</v>
      </c>
      <c r="N415" s="1" t="n">
        <v>90856636</v>
      </c>
      <c r="O415" s="0" t="s">
        <v>81</v>
      </c>
    </row>
    <row r="416" customFormat="false" ht="14.25" hidden="false" customHeight="false" outlineLevel="0" collapsed="false">
      <c r="A416" s="0" t="s">
        <v>2481</v>
      </c>
      <c r="B416" s="0" t="s">
        <v>2482</v>
      </c>
      <c r="C416" s="0" t="s">
        <v>17</v>
      </c>
      <c r="D416" s="0" t="s">
        <v>18</v>
      </c>
      <c r="E416" s="0" t="s">
        <v>49</v>
      </c>
      <c r="F416" s="0" t="s">
        <v>20</v>
      </c>
      <c r="G416" s="0" t="s">
        <v>21</v>
      </c>
      <c r="H416" s="0" t="s">
        <v>2483</v>
      </c>
      <c r="I416" s="0" t="s">
        <v>23</v>
      </c>
      <c r="J416" s="0" t="s">
        <v>41</v>
      </c>
      <c r="K416" s="1" t="s">
        <v>2484</v>
      </c>
      <c r="L416" s="0" t="s">
        <v>2485</v>
      </c>
      <c r="M416" s="0" t="s">
        <v>2486</v>
      </c>
      <c r="N416" s="1" t="s">
        <v>2487</v>
      </c>
      <c r="O416" s="0" t="s">
        <v>81</v>
      </c>
    </row>
    <row r="417" customFormat="false" ht="14.25" hidden="false" customHeight="false" outlineLevel="0" collapsed="false">
      <c r="A417" s="0" t="s">
        <v>2488</v>
      </c>
      <c r="B417" s="0" t="s">
        <v>2489</v>
      </c>
      <c r="C417" s="0" t="s">
        <v>17</v>
      </c>
      <c r="D417" s="0" t="s">
        <v>18</v>
      </c>
      <c r="E417" s="0" t="s">
        <v>49</v>
      </c>
      <c r="F417" s="0" t="s">
        <v>20</v>
      </c>
      <c r="G417" s="0" t="s">
        <v>21</v>
      </c>
      <c r="H417" s="0" t="s">
        <v>2490</v>
      </c>
      <c r="I417" s="0" t="s">
        <v>23</v>
      </c>
      <c r="J417" s="0" t="s">
        <v>41</v>
      </c>
      <c r="K417" s="1" t="s">
        <v>2140</v>
      </c>
      <c r="L417" s="0" t="s">
        <v>2491</v>
      </c>
      <c r="M417" s="0" t="s">
        <v>2492</v>
      </c>
      <c r="N417" s="1" t="n">
        <v>84331759</v>
      </c>
      <c r="O417" s="0" t="s">
        <v>81</v>
      </c>
    </row>
    <row r="418" customFormat="false" ht="14.25" hidden="false" customHeight="false" outlineLevel="0" collapsed="false">
      <c r="A418" s="0" t="s">
        <v>2493</v>
      </c>
      <c r="B418" s="0" t="s">
        <v>2494</v>
      </c>
      <c r="C418" s="0" t="s">
        <v>17</v>
      </c>
      <c r="D418" s="0" t="s">
        <v>18</v>
      </c>
      <c r="E418" s="0" t="s">
        <v>49</v>
      </c>
      <c r="F418" s="0" t="s">
        <v>20</v>
      </c>
      <c r="G418" s="0" t="s">
        <v>21</v>
      </c>
      <c r="H418" s="0" t="s">
        <v>2495</v>
      </c>
      <c r="I418" s="0" t="s">
        <v>23</v>
      </c>
      <c r="J418" s="0" t="s">
        <v>41</v>
      </c>
      <c r="K418" s="1" t="s">
        <v>2496</v>
      </c>
      <c r="L418" s="0" t="s">
        <v>2497</v>
      </c>
      <c r="M418" s="0" t="s">
        <v>2498</v>
      </c>
      <c r="N418" s="1" t="n">
        <v>84590893</v>
      </c>
      <c r="O418" s="0" t="s">
        <v>81</v>
      </c>
    </row>
    <row r="419" customFormat="false" ht="14.25" hidden="false" customHeight="false" outlineLevel="0" collapsed="false">
      <c r="A419" s="0" t="s">
        <v>2499</v>
      </c>
      <c r="B419" s="0" t="s">
        <v>2500</v>
      </c>
      <c r="C419" s="0" t="s">
        <v>17</v>
      </c>
      <c r="D419" s="0" t="s">
        <v>18</v>
      </c>
      <c r="E419" s="0" t="s">
        <v>2501</v>
      </c>
      <c r="F419" s="0" t="s">
        <v>20</v>
      </c>
      <c r="G419" s="0" t="s">
        <v>21</v>
      </c>
      <c r="H419" s="0" t="s">
        <v>2502</v>
      </c>
      <c r="I419" s="0" t="s">
        <v>23</v>
      </c>
      <c r="J419" s="0" t="s">
        <v>41</v>
      </c>
      <c r="K419" s="2" t="n">
        <v>31414</v>
      </c>
      <c r="L419" s="0" t="s">
        <v>2503</v>
      </c>
      <c r="M419" s="0" t="s">
        <v>2504</v>
      </c>
      <c r="N419" s="1" t="n">
        <v>84097865</v>
      </c>
      <c r="O419" s="0" t="s">
        <v>81</v>
      </c>
    </row>
    <row r="420" customFormat="false" ht="14.25" hidden="false" customHeight="false" outlineLevel="0" collapsed="false">
      <c r="A420" s="0" t="s">
        <v>2505</v>
      </c>
      <c r="B420" s="0" t="s">
        <v>2506</v>
      </c>
      <c r="C420" s="0" t="s">
        <v>17</v>
      </c>
      <c r="D420" s="0" t="s">
        <v>18</v>
      </c>
      <c r="E420" s="0" t="s">
        <v>2507</v>
      </c>
      <c r="F420" s="0" t="s">
        <v>20</v>
      </c>
      <c r="G420" s="0" t="s">
        <v>21</v>
      </c>
      <c r="H420" s="0" t="s">
        <v>2508</v>
      </c>
      <c r="I420" s="0" t="s">
        <v>23</v>
      </c>
      <c r="J420" s="0" t="s">
        <v>24</v>
      </c>
      <c r="K420" s="1" t="s">
        <v>2509</v>
      </c>
      <c r="L420" s="0" t="s">
        <v>2510</v>
      </c>
      <c r="M420" s="0" t="s">
        <v>2511</v>
      </c>
      <c r="N420" s="1" t="n">
        <v>6590453005</v>
      </c>
      <c r="O420" s="0" t="s">
        <v>2512</v>
      </c>
    </row>
    <row r="421" customFormat="false" ht="14.25" hidden="false" customHeight="false" outlineLevel="0" collapsed="false">
      <c r="A421" s="0" t="s">
        <v>2513</v>
      </c>
      <c r="B421" s="0" t="s">
        <v>2514</v>
      </c>
      <c r="C421" s="0" t="s">
        <v>17</v>
      </c>
      <c r="D421" s="0" t="s">
        <v>18</v>
      </c>
      <c r="E421" s="0" t="s">
        <v>2507</v>
      </c>
      <c r="F421" s="0" t="s">
        <v>20</v>
      </c>
      <c r="G421" s="0" t="s">
        <v>21</v>
      </c>
      <c r="H421" s="0" t="s">
        <v>2515</v>
      </c>
      <c r="I421" s="0" t="s">
        <v>23</v>
      </c>
      <c r="J421" s="0" t="s">
        <v>41</v>
      </c>
      <c r="K421" s="2" t="n">
        <v>33454</v>
      </c>
      <c r="L421" s="0" t="s">
        <v>2516</v>
      </c>
      <c r="M421" s="0" t="s">
        <v>2517</v>
      </c>
      <c r="N421" s="1" t="n">
        <v>6585865816</v>
      </c>
      <c r="O421" s="0" t="s">
        <v>81</v>
      </c>
    </row>
    <row r="422" customFormat="false" ht="14.25" hidden="false" customHeight="false" outlineLevel="0" collapsed="false">
      <c r="A422" s="0" t="s">
        <v>2518</v>
      </c>
      <c r="B422" s="0" t="s">
        <v>2519</v>
      </c>
      <c r="C422" s="0" t="s">
        <v>17</v>
      </c>
      <c r="D422" s="0" t="s">
        <v>18</v>
      </c>
      <c r="E422" s="0" t="s">
        <v>19</v>
      </c>
      <c r="F422" s="0" t="s">
        <v>20</v>
      </c>
      <c r="G422" s="0" t="s">
        <v>21</v>
      </c>
      <c r="H422" s="0" t="s">
        <v>2520</v>
      </c>
      <c r="I422" s="0" t="s">
        <v>23</v>
      </c>
      <c r="J422" s="0" t="s">
        <v>41</v>
      </c>
      <c r="K422" s="2" t="n">
        <v>33491</v>
      </c>
      <c r="L422" s="0" t="s">
        <v>2521</v>
      </c>
      <c r="M422" s="0" t="s">
        <v>2522</v>
      </c>
      <c r="N422" s="1" t="s">
        <v>2523</v>
      </c>
      <c r="O422" s="0" t="s">
        <v>81</v>
      </c>
    </row>
    <row r="423" customFormat="false" ht="14.25" hidden="false" customHeight="false" outlineLevel="0" collapsed="false">
      <c r="A423" s="0" t="s">
        <v>2524</v>
      </c>
      <c r="B423" s="0" t="s">
        <v>2525</v>
      </c>
      <c r="C423" s="0" t="s">
        <v>17</v>
      </c>
      <c r="D423" s="0" t="s">
        <v>18</v>
      </c>
      <c r="E423" s="0" t="s">
        <v>49</v>
      </c>
      <c r="F423" s="0" t="s">
        <v>20</v>
      </c>
      <c r="G423" s="0" t="s">
        <v>21</v>
      </c>
      <c r="H423" s="0" t="s">
        <v>2526</v>
      </c>
      <c r="I423" s="0" t="s">
        <v>23</v>
      </c>
      <c r="J423" s="0" t="s">
        <v>41</v>
      </c>
      <c r="K423" s="2" t="n">
        <v>31904</v>
      </c>
      <c r="L423" s="0" t="s">
        <v>2527</v>
      </c>
      <c r="M423" s="0" t="s">
        <v>2528</v>
      </c>
      <c r="N423" s="1" t="n">
        <v>6583158460</v>
      </c>
      <c r="O423" s="0" t="s">
        <v>1044</v>
      </c>
    </row>
    <row r="424" customFormat="false" ht="14.25" hidden="false" customHeight="false" outlineLevel="0" collapsed="false">
      <c r="A424" s="0" t="s">
        <v>2529</v>
      </c>
      <c r="B424" s="0" t="s">
        <v>2530</v>
      </c>
      <c r="C424" s="0" t="s">
        <v>17</v>
      </c>
      <c r="D424" s="0" t="s">
        <v>18</v>
      </c>
      <c r="E424" s="0" t="s">
        <v>49</v>
      </c>
      <c r="F424" s="0" t="s">
        <v>20</v>
      </c>
      <c r="G424" s="0" t="s">
        <v>21</v>
      </c>
      <c r="H424" s="0" t="s">
        <v>2531</v>
      </c>
      <c r="I424" s="0" t="s">
        <v>23</v>
      </c>
      <c r="J424" s="0" t="s">
        <v>41</v>
      </c>
      <c r="K424" s="1" t="s">
        <v>2532</v>
      </c>
      <c r="L424" s="0" t="s">
        <v>2533</v>
      </c>
      <c r="M424" s="0" t="s">
        <v>2534</v>
      </c>
      <c r="N424" s="1" t="n">
        <v>81206873</v>
      </c>
      <c r="O424" s="0" t="s">
        <v>81</v>
      </c>
    </row>
    <row r="425" customFormat="false" ht="14.25" hidden="false" customHeight="false" outlineLevel="0" collapsed="false">
      <c r="A425" s="0" t="s">
        <v>2535</v>
      </c>
      <c r="B425" s="0" t="s">
        <v>2536</v>
      </c>
      <c r="C425" s="0" t="s">
        <v>17</v>
      </c>
      <c r="D425" s="0" t="s">
        <v>18</v>
      </c>
      <c r="E425" s="0" t="s">
        <v>49</v>
      </c>
      <c r="F425" s="0" t="s">
        <v>20</v>
      </c>
      <c r="G425" s="0" t="s">
        <v>21</v>
      </c>
      <c r="H425" s="0" t="s">
        <v>2537</v>
      </c>
      <c r="I425" s="0" t="s">
        <v>23</v>
      </c>
      <c r="J425" s="0" t="s">
        <v>24</v>
      </c>
      <c r="K425" s="1" t="s">
        <v>2538</v>
      </c>
      <c r="L425" s="0" t="s">
        <v>2539</v>
      </c>
      <c r="M425" s="0" t="s">
        <v>2540</v>
      </c>
      <c r="N425" s="0"/>
      <c r="O425" s="0" t="s">
        <v>2541</v>
      </c>
    </row>
    <row r="426" customFormat="false" ht="14.25" hidden="false" customHeight="false" outlineLevel="0" collapsed="false">
      <c r="A426" s="0" t="s">
        <v>2542</v>
      </c>
      <c r="B426" s="0" t="s">
        <v>2543</v>
      </c>
      <c r="C426" s="0" t="s">
        <v>17</v>
      </c>
      <c r="D426" s="0" t="s">
        <v>18</v>
      </c>
      <c r="E426" s="0" t="s">
        <v>49</v>
      </c>
      <c r="F426" s="0" t="s">
        <v>20</v>
      </c>
      <c r="G426" s="0" t="s">
        <v>21</v>
      </c>
      <c r="H426" s="0" t="s">
        <v>2544</v>
      </c>
      <c r="I426" s="0" t="s">
        <v>23</v>
      </c>
      <c r="J426" s="0" t="s">
        <v>41</v>
      </c>
      <c r="K426" s="1" t="s">
        <v>2545</v>
      </c>
      <c r="L426" s="0" t="s">
        <v>2546</v>
      </c>
      <c r="M426" s="0" t="s">
        <v>2547</v>
      </c>
      <c r="N426" s="1" t="n">
        <v>96100992</v>
      </c>
      <c r="O426" s="0" t="s">
        <v>81</v>
      </c>
    </row>
    <row r="427" customFormat="false" ht="14.25" hidden="false" customHeight="false" outlineLevel="0" collapsed="false">
      <c r="A427" s="0" t="s">
        <v>2548</v>
      </c>
      <c r="B427" s="0" t="s">
        <v>2549</v>
      </c>
      <c r="C427" s="0" t="s">
        <v>17</v>
      </c>
      <c r="D427" s="0" t="s">
        <v>18</v>
      </c>
      <c r="E427" s="0" t="s">
        <v>49</v>
      </c>
      <c r="F427" s="0" t="s">
        <v>20</v>
      </c>
      <c r="G427" s="0" t="s">
        <v>21</v>
      </c>
      <c r="H427" s="0" t="s">
        <v>2550</v>
      </c>
      <c r="I427" s="0" t="s">
        <v>23</v>
      </c>
      <c r="J427" s="0" t="s">
        <v>41</v>
      </c>
      <c r="K427" s="2" t="n">
        <v>32176</v>
      </c>
      <c r="L427" s="0" t="s">
        <v>2551</v>
      </c>
      <c r="M427" s="0" t="s">
        <v>2552</v>
      </c>
      <c r="N427" s="1" t="n">
        <v>81206542</v>
      </c>
      <c r="O427" s="0" t="s">
        <v>81</v>
      </c>
    </row>
    <row r="428" customFormat="false" ht="14.25" hidden="false" customHeight="false" outlineLevel="0" collapsed="false">
      <c r="A428" s="0" t="s">
        <v>2553</v>
      </c>
      <c r="B428" s="0" t="s">
        <v>2554</v>
      </c>
      <c r="C428" s="0" t="s">
        <v>17</v>
      </c>
      <c r="D428" s="0" t="s">
        <v>18</v>
      </c>
      <c r="E428" s="0" t="s">
        <v>49</v>
      </c>
      <c r="F428" s="0" t="s">
        <v>20</v>
      </c>
      <c r="G428" s="0" t="s">
        <v>21</v>
      </c>
      <c r="H428" s="0" t="s">
        <v>2555</v>
      </c>
      <c r="I428" s="0" t="s">
        <v>23</v>
      </c>
      <c r="J428" s="0" t="s">
        <v>41</v>
      </c>
      <c r="K428" s="1" t="s">
        <v>928</v>
      </c>
      <c r="L428" s="0" t="s">
        <v>2556</v>
      </c>
      <c r="M428" s="0" t="s">
        <v>2557</v>
      </c>
      <c r="N428" s="1" t="n">
        <v>96710182</v>
      </c>
      <c r="O428" s="0" t="s">
        <v>81</v>
      </c>
    </row>
    <row r="429" customFormat="false" ht="14.25" hidden="false" customHeight="false" outlineLevel="0" collapsed="false">
      <c r="A429" s="0" t="s">
        <v>2558</v>
      </c>
      <c r="B429" s="0" t="s">
        <v>2559</v>
      </c>
      <c r="C429" s="0" t="s">
        <v>17</v>
      </c>
      <c r="D429" s="0" t="s">
        <v>18</v>
      </c>
      <c r="E429" s="0" t="s">
        <v>19</v>
      </c>
      <c r="F429" s="0" t="s">
        <v>20</v>
      </c>
      <c r="G429" s="0" t="s">
        <v>21</v>
      </c>
      <c r="H429" s="0" t="s">
        <v>2560</v>
      </c>
      <c r="I429" s="0" t="s">
        <v>23</v>
      </c>
      <c r="J429" s="0" t="s">
        <v>41</v>
      </c>
      <c r="K429" s="2" t="n">
        <v>34342</v>
      </c>
      <c r="L429" s="0" t="s">
        <v>2561</v>
      </c>
      <c r="M429" s="0" t="s">
        <v>2562</v>
      </c>
      <c r="N429" s="1" t="n">
        <v>94997766</v>
      </c>
      <c r="O429" s="0" t="s">
        <v>81</v>
      </c>
    </row>
    <row r="430" customFormat="false" ht="14.25" hidden="false" customHeight="false" outlineLevel="0" collapsed="false">
      <c r="A430" s="0" t="s">
        <v>2563</v>
      </c>
      <c r="B430" s="0" t="s">
        <v>2564</v>
      </c>
      <c r="C430" s="0" t="s">
        <v>17</v>
      </c>
      <c r="D430" s="0" t="s">
        <v>18</v>
      </c>
      <c r="E430" s="0" t="s">
        <v>19</v>
      </c>
      <c r="F430" s="0" t="s">
        <v>20</v>
      </c>
      <c r="G430" s="0" t="s">
        <v>21</v>
      </c>
      <c r="H430" s="0" t="s">
        <v>2565</v>
      </c>
      <c r="I430" s="0" t="s">
        <v>23</v>
      </c>
      <c r="J430" s="0" t="s">
        <v>41</v>
      </c>
      <c r="K430" s="1" t="s">
        <v>2566</v>
      </c>
      <c r="L430" s="0" t="s">
        <v>2567</v>
      </c>
      <c r="M430" s="0" t="s">
        <v>2568</v>
      </c>
      <c r="N430" s="1" t="n">
        <v>86541615</v>
      </c>
      <c r="O430" s="0" t="s">
        <v>81</v>
      </c>
    </row>
    <row r="431" customFormat="false" ht="14.25" hidden="false" customHeight="false" outlineLevel="0" collapsed="false">
      <c r="A431" s="0" t="s">
        <v>2569</v>
      </c>
      <c r="B431" s="0" t="s">
        <v>2570</v>
      </c>
      <c r="C431" s="0" t="s">
        <v>17</v>
      </c>
      <c r="D431" s="0" t="s">
        <v>101</v>
      </c>
      <c r="E431" s="0" t="s">
        <v>1783</v>
      </c>
      <c r="F431" s="0" t="s">
        <v>20</v>
      </c>
      <c r="G431" s="0" t="s">
        <v>21</v>
      </c>
      <c r="H431" s="0" t="s">
        <v>2571</v>
      </c>
      <c r="I431" s="0" t="s">
        <v>23</v>
      </c>
      <c r="J431" s="0" t="s">
        <v>41</v>
      </c>
      <c r="K431" s="2" t="n">
        <v>35070</v>
      </c>
      <c r="L431" s="0" t="s">
        <v>2572</v>
      </c>
      <c r="M431" s="0" t="s">
        <v>2573</v>
      </c>
      <c r="N431" s="1" t="n">
        <v>40195573</v>
      </c>
    </row>
    <row r="432" customFormat="false" ht="14.25" hidden="false" customHeight="false" outlineLevel="0" collapsed="false">
      <c r="A432" s="0" t="s">
        <v>2574</v>
      </c>
      <c r="B432" s="0" t="s">
        <v>2575</v>
      </c>
      <c r="C432" s="0" t="s">
        <v>17</v>
      </c>
      <c r="D432" s="0" t="s">
        <v>101</v>
      </c>
      <c r="E432" s="0" t="s">
        <v>49</v>
      </c>
      <c r="F432" s="0" t="s">
        <v>20</v>
      </c>
      <c r="G432" s="0" t="s">
        <v>21</v>
      </c>
      <c r="H432" s="0" t="s">
        <v>2576</v>
      </c>
      <c r="I432" s="0" t="s">
        <v>23</v>
      </c>
      <c r="J432" s="0" t="s">
        <v>41</v>
      </c>
      <c r="K432" s="1" t="s">
        <v>2577</v>
      </c>
      <c r="L432" s="0" t="s">
        <v>2578</v>
      </c>
      <c r="M432" s="0" t="s">
        <v>2579</v>
      </c>
      <c r="N432" s="1" t="n">
        <v>919620145847</v>
      </c>
    </row>
    <row r="433" customFormat="false" ht="14.25" hidden="false" customHeight="false" outlineLevel="0" collapsed="false">
      <c r="A433" s="0" t="s">
        <v>2580</v>
      </c>
      <c r="B433" s="0" t="s">
        <v>2581</v>
      </c>
      <c r="C433" s="0" t="s">
        <v>17</v>
      </c>
      <c r="D433" s="0" t="s">
        <v>101</v>
      </c>
      <c r="E433" s="0" t="s">
        <v>38</v>
      </c>
      <c r="F433" s="0" t="s">
        <v>20</v>
      </c>
      <c r="G433" s="0" t="s">
        <v>21</v>
      </c>
      <c r="H433" s="0" t="s">
        <v>2582</v>
      </c>
      <c r="I433" s="0" t="s">
        <v>23</v>
      </c>
      <c r="J433" s="0" t="s">
        <v>41</v>
      </c>
      <c r="K433" s="2" t="n">
        <v>35775</v>
      </c>
      <c r="L433" s="0" t="s">
        <v>2583</v>
      </c>
      <c r="M433" s="0" t="s">
        <v>2584</v>
      </c>
      <c r="N433" s="0"/>
    </row>
    <row r="434" customFormat="false" ht="14.25" hidden="false" customHeight="false" outlineLevel="0" collapsed="false">
      <c r="A434" s="0" t="s">
        <v>2585</v>
      </c>
      <c r="B434" s="0" t="s">
        <v>2586</v>
      </c>
      <c r="C434" s="0" t="s">
        <v>17</v>
      </c>
      <c r="D434" s="0" t="s">
        <v>48</v>
      </c>
      <c r="E434" s="0" t="s">
        <v>31</v>
      </c>
      <c r="F434" s="0" t="s">
        <v>20</v>
      </c>
      <c r="G434" s="0" t="s">
        <v>21</v>
      </c>
      <c r="H434" s="0" t="s">
        <v>2587</v>
      </c>
      <c r="I434" s="0" t="s">
        <v>23</v>
      </c>
      <c r="J434" s="0" t="s">
        <v>41</v>
      </c>
      <c r="K434" s="1" t="s">
        <v>2588</v>
      </c>
      <c r="L434" s="0" t="s">
        <v>2589</v>
      </c>
      <c r="M434" s="0" t="s">
        <v>2590</v>
      </c>
      <c r="N434" s="1" t="n">
        <v>97656353</v>
      </c>
      <c r="O434" s="0" t="s">
        <v>2591</v>
      </c>
    </row>
    <row r="435" customFormat="false" ht="14.25" hidden="false" customHeight="false" outlineLevel="0" collapsed="false">
      <c r="A435" s="0" t="s">
        <v>1258</v>
      </c>
      <c r="B435" s="0" t="s">
        <v>2592</v>
      </c>
      <c r="C435" s="0" t="s">
        <v>17</v>
      </c>
      <c r="D435" s="0" t="s">
        <v>18</v>
      </c>
      <c r="E435" s="0" t="s">
        <v>19</v>
      </c>
      <c r="F435" s="0" t="s">
        <v>20</v>
      </c>
      <c r="G435" s="0" t="s">
        <v>21</v>
      </c>
      <c r="H435" s="0" t="s">
        <v>2593</v>
      </c>
      <c r="I435" s="0" t="s">
        <v>23</v>
      </c>
      <c r="J435" s="0" t="s">
        <v>41</v>
      </c>
      <c r="K435" s="1" t="s">
        <v>2594</v>
      </c>
      <c r="L435" s="0" t="s">
        <v>2595</v>
      </c>
      <c r="M435" s="0" t="s">
        <v>2596</v>
      </c>
      <c r="N435" s="1" t="n">
        <v>98110259</v>
      </c>
      <c r="O435" s="0" t="s">
        <v>81</v>
      </c>
    </row>
    <row r="436" customFormat="false" ht="14.25" hidden="false" customHeight="false" outlineLevel="0" collapsed="false">
      <c r="A436" s="0" t="s">
        <v>2597</v>
      </c>
      <c r="B436" s="0" t="s">
        <v>2598</v>
      </c>
      <c r="C436" s="0" t="s">
        <v>17</v>
      </c>
      <c r="D436" s="0" t="s">
        <v>18</v>
      </c>
      <c r="E436" s="0" t="s">
        <v>19</v>
      </c>
      <c r="F436" s="0" t="s">
        <v>20</v>
      </c>
      <c r="G436" s="0" t="s">
        <v>21</v>
      </c>
      <c r="H436" s="0" t="s">
        <v>2599</v>
      </c>
      <c r="I436" s="0" t="s">
        <v>23</v>
      </c>
      <c r="J436" s="0" t="s">
        <v>41</v>
      </c>
      <c r="K436" s="1" t="s">
        <v>2600</v>
      </c>
      <c r="L436" s="0" t="s">
        <v>2601</v>
      </c>
      <c r="M436" s="0" t="s">
        <v>2602</v>
      </c>
      <c r="N436" s="1" t="n">
        <v>98954465</v>
      </c>
      <c r="O436" s="0" t="s">
        <v>81</v>
      </c>
    </row>
    <row r="437" customFormat="false" ht="14.25" hidden="false" customHeight="false" outlineLevel="0" collapsed="false">
      <c r="A437" s="0" t="s">
        <v>2603</v>
      </c>
      <c r="B437" s="0" t="s">
        <v>2604</v>
      </c>
      <c r="C437" s="0" t="s">
        <v>17</v>
      </c>
      <c r="D437" s="0" t="s">
        <v>18</v>
      </c>
      <c r="E437" s="0" t="s">
        <v>19</v>
      </c>
      <c r="F437" s="0" t="s">
        <v>20</v>
      </c>
      <c r="G437" s="0" t="s">
        <v>21</v>
      </c>
      <c r="H437" s="0" t="s">
        <v>2605</v>
      </c>
      <c r="I437" s="0" t="s">
        <v>23</v>
      </c>
      <c r="J437" s="0" t="s">
        <v>41</v>
      </c>
      <c r="K437" s="2" t="n">
        <v>33514</v>
      </c>
      <c r="L437" s="0" t="s">
        <v>2606</v>
      </c>
      <c r="M437" s="0" t="s">
        <v>2607</v>
      </c>
      <c r="N437" s="1" t="n">
        <v>83318919</v>
      </c>
      <c r="O437" s="0" t="s">
        <v>81</v>
      </c>
    </row>
    <row r="438" customFormat="false" ht="14.25" hidden="false" customHeight="false" outlineLevel="0" collapsed="false">
      <c r="A438" s="0" t="s">
        <v>2608</v>
      </c>
      <c r="B438" s="0" t="s">
        <v>2609</v>
      </c>
      <c r="C438" s="0" t="s">
        <v>17</v>
      </c>
      <c r="D438" s="0" t="s">
        <v>18</v>
      </c>
      <c r="E438" s="0" t="s">
        <v>19</v>
      </c>
      <c r="F438" s="0" t="s">
        <v>20</v>
      </c>
      <c r="G438" s="0" t="s">
        <v>21</v>
      </c>
      <c r="H438" s="0" t="s">
        <v>2610</v>
      </c>
      <c r="I438" s="0" t="s">
        <v>23</v>
      </c>
      <c r="J438" s="0" t="s">
        <v>41</v>
      </c>
      <c r="K438" s="2" t="n">
        <v>33645</v>
      </c>
      <c r="L438" s="0" t="s">
        <v>2611</v>
      </c>
      <c r="M438" s="0" t="s">
        <v>2612</v>
      </c>
      <c r="N438" s="1" t="n">
        <v>83077685</v>
      </c>
      <c r="O438" s="0" t="s">
        <v>81</v>
      </c>
    </row>
    <row r="439" customFormat="false" ht="14.25" hidden="false" customHeight="false" outlineLevel="0" collapsed="false">
      <c r="A439" s="0" t="s">
        <v>2613</v>
      </c>
      <c r="B439" s="0" t="s">
        <v>2614</v>
      </c>
      <c r="C439" s="0" t="s">
        <v>154</v>
      </c>
      <c r="D439" s="0" t="s">
        <v>48</v>
      </c>
      <c r="E439" s="0" t="s">
        <v>31</v>
      </c>
      <c r="F439" s="0" t="s">
        <v>20</v>
      </c>
      <c r="G439" s="0" t="s">
        <v>21</v>
      </c>
      <c r="H439" s="0" t="s">
        <v>2615</v>
      </c>
      <c r="I439" s="0" t="s">
        <v>23</v>
      </c>
      <c r="J439" s="0" t="s">
        <v>41</v>
      </c>
      <c r="K439" s="2" t="n">
        <v>34913</v>
      </c>
      <c r="L439" s="0" t="s">
        <v>2616</v>
      </c>
      <c r="M439" s="0" t="s">
        <v>2617</v>
      </c>
      <c r="N439" s="1" t="n">
        <v>96574744</v>
      </c>
      <c r="O439" s="0" t="s">
        <v>354</v>
      </c>
    </row>
    <row r="440" customFormat="false" ht="14.25" hidden="false" customHeight="false" outlineLevel="0" collapsed="false">
      <c r="A440" s="0" t="s">
        <v>2618</v>
      </c>
      <c r="B440" s="0" t="s">
        <v>2619</v>
      </c>
      <c r="C440" s="0" t="s">
        <v>154</v>
      </c>
      <c r="D440" s="0" t="s">
        <v>48</v>
      </c>
      <c r="E440" s="0" t="s">
        <v>19</v>
      </c>
      <c r="F440" s="0" t="s">
        <v>20</v>
      </c>
      <c r="G440" s="0" t="s">
        <v>21</v>
      </c>
      <c r="H440" s="0" t="s">
        <v>2620</v>
      </c>
      <c r="I440" s="0" t="s">
        <v>23</v>
      </c>
      <c r="J440" s="0" t="s">
        <v>41</v>
      </c>
      <c r="K440" s="1" t="s">
        <v>2621</v>
      </c>
      <c r="L440" s="0" t="s">
        <v>2622</v>
      </c>
      <c r="M440" s="0" t="s">
        <v>2623</v>
      </c>
      <c r="N440" s="1" t="n">
        <v>86528757</v>
      </c>
      <c r="O440" s="0" t="s">
        <v>341</v>
      </c>
    </row>
    <row r="441" customFormat="false" ht="14.25" hidden="false" customHeight="false" outlineLevel="0" collapsed="false">
      <c r="A441" s="0" t="s">
        <v>2624</v>
      </c>
      <c r="B441" s="0" t="s">
        <v>2625</v>
      </c>
      <c r="C441" s="0" t="s">
        <v>154</v>
      </c>
      <c r="D441" s="0" t="s">
        <v>48</v>
      </c>
      <c r="E441" s="0" t="s">
        <v>31</v>
      </c>
      <c r="F441" s="0" t="s">
        <v>20</v>
      </c>
      <c r="G441" s="0" t="s">
        <v>21</v>
      </c>
      <c r="H441" s="0" t="s">
        <v>2626</v>
      </c>
      <c r="I441" s="0" t="s">
        <v>23</v>
      </c>
      <c r="J441" s="0" t="s">
        <v>41</v>
      </c>
      <c r="K441" s="2" t="n">
        <v>35441</v>
      </c>
      <c r="L441" s="0" t="s">
        <v>2627</v>
      </c>
      <c r="M441" s="0" t="s">
        <v>2628</v>
      </c>
      <c r="N441" s="0"/>
      <c r="O441" s="0" t="s">
        <v>1691</v>
      </c>
    </row>
    <row r="442" customFormat="false" ht="14.25" hidden="false" customHeight="false" outlineLevel="0" collapsed="false">
      <c r="A442" s="0" t="s">
        <v>2629</v>
      </c>
      <c r="B442" s="0" t="s">
        <v>2630</v>
      </c>
      <c r="C442" s="0" t="s">
        <v>154</v>
      </c>
      <c r="D442" s="0" t="s">
        <v>48</v>
      </c>
      <c r="E442" s="0" t="s">
        <v>31</v>
      </c>
      <c r="F442" s="0" t="s">
        <v>20</v>
      </c>
      <c r="G442" s="0" t="s">
        <v>21</v>
      </c>
      <c r="H442" s="0" t="s">
        <v>2631</v>
      </c>
      <c r="I442" s="0" t="s">
        <v>23</v>
      </c>
      <c r="J442" s="0" t="s">
        <v>41</v>
      </c>
      <c r="K442" s="2" t="n">
        <v>34798</v>
      </c>
      <c r="L442" s="0" t="s">
        <v>2632</v>
      </c>
      <c r="M442" s="0" t="s">
        <v>2633</v>
      </c>
      <c r="N442" s="1" t="n">
        <v>92287119</v>
      </c>
      <c r="O442" s="0" t="s">
        <v>68</v>
      </c>
    </row>
    <row r="443" customFormat="false" ht="14.25" hidden="false" customHeight="false" outlineLevel="0" collapsed="false">
      <c r="A443" s="0" t="s">
        <v>2634</v>
      </c>
      <c r="B443" s="0" t="s">
        <v>2635</v>
      </c>
      <c r="C443" s="0" t="s">
        <v>154</v>
      </c>
      <c r="D443" s="0" t="s">
        <v>18</v>
      </c>
      <c r="E443" s="0" t="s">
        <v>19</v>
      </c>
      <c r="F443" s="0" t="s">
        <v>20</v>
      </c>
      <c r="G443" s="0" t="s">
        <v>21</v>
      </c>
      <c r="H443" s="0" t="s">
        <v>2636</v>
      </c>
      <c r="I443" s="0" t="s">
        <v>23</v>
      </c>
      <c r="J443" s="0" t="s">
        <v>41</v>
      </c>
      <c r="K443" s="2" t="n">
        <v>34190</v>
      </c>
      <c r="L443" s="0" t="s">
        <v>2637</v>
      </c>
      <c r="M443" s="0" t="s">
        <v>2638</v>
      </c>
      <c r="N443" s="1" t="s">
        <v>2639</v>
      </c>
      <c r="O443" s="0" t="s">
        <v>81</v>
      </c>
    </row>
    <row r="444" customFormat="false" ht="14.25" hidden="false" customHeight="false" outlineLevel="0" collapsed="false">
      <c r="A444" s="0" t="s">
        <v>2640</v>
      </c>
      <c r="B444" s="0" t="s">
        <v>2641</v>
      </c>
      <c r="C444" s="0" t="s">
        <v>154</v>
      </c>
      <c r="D444" s="0" t="s">
        <v>18</v>
      </c>
      <c r="E444" s="0" t="s">
        <v>19</v>
      </c>
      <c r="F444" s="0" t="s">
        <v>20</v>
      </c>
      <c r="G444" s="0" t="s">
        <v>21</v>
      </c>
      <c r="H444" s="0" t="s">
        <v>2642</v>
      </c>
      <c r="I444" s="0" t="s">
        <v>23</v>
      </c>
      <c r="J444" s="0" t="s">
        <v>41</v>
      </c>
      <c r="K444" s="1" t="s">
        <v>2643</v>
      </c>
      <c r="L444" s="0" t="s">
        <v>2644</v>
      </c>
      <c r="M444" s="0" t="s">
        <v>2645</v>
      </c>
      <c r="N444" s="1" t="s">
        <v>2646</v>
      </c>
      <c r="O444" s="0" t="s">
        <v>81</v>
      </c>
    </row>
    <row r="445" customFormat="false" ht="14.25" hidden="false" customHeight="false" outlineLevel="0" collapsed="false">
      <c r="A445" s="0" t="s">
        <v>2647</v>
      </c>
      <c r="B445" s="0" t="s">
        <v>2648</v>
      </c>
      <c r="C445" s="0" t="s">
        <v>154</v>
      </c>
      <c r="D445" s="0" t="s">
        <v>18</v>
      </c>
      <c r="E445" s="0" t="s">
        <v>19</v>
      </c>
      <c r="F445" s="0" t="s">
        <v>20</v>
      </c>
      <c r="G445" s="0" t="s">
        <v>21</v>
      </c>
      <c r="H445" s="0" t="s">
        <v>2649</v>
      </c>
      <c r="I445" s="0" t="s">
        <v>23</v>
      </c>
      <c r="J445" s="0" t="s">
        <v>41</v>
      </c>
      <c r="K445" s="2" t="n">
        <v>32824</v>
      </c>
      <c r="L445" s="0" t="s">
        <v>2650</v>
      </c>
      <c r="M445" s="0" t="s">
        <v>2651</v>
      </c>
      <c r="N445" s="1" t="n">
        <v>81014007</v>
      </c>
      <c r="O445" s="0" t="s">
        <v>81</v>
      </c>
    </row>
    <row r="446" customFormat="false" ht="14.25" hidden="false" customHeight="false" outlineLevel="0" collapsed="false">
      <c r="A446" s="0" t="s">
        <v>2652</v>
      </c>
      <c r="B446" s="0" t="s">
        <v>2653</v>
      </c>
      <c r="C446" s="0" t="s">
        <v>154</v>
      </c>
      <c r="D446" s="0" t="s">
        <v>18</v>
      </c>
      <c r="E446" s="0" t="s">
        <v>19</v>
      </c>
      <c r="F446" s="0" t="s">
        <v>20</v>
      </c>
      <c r="G446" s="0" t="s">
        <v>21</v>
      </c>
      <c r="H446" s="0" t="s">
        <v>2654</v>
      </c>
      <c r="I446" s="0" t="s">
        <v>23</v>
      </c>
      <c r="J446" s="0" t="s">
        <v>41</v>
      </c>
      <c r="K446" s="2" t="n">
        <v>33096</v>
      </c>
      <c r="L446" s="0" t="s">
        <v>2655</v>
      </c>
      <c r="M446" s="0" t="s">
        <v>2656</v>
      </c>
      <c r="N446" s="1" t="n">
        <v>8618610134638</v>
      </c>
      <c r="O446" s="0" t="s">
        <v>862</v>
      </c>
    </row>
    <row r="447" customFormat="false" ht="14.25" hidden="false" customHeight="false" outlineLevel="0" collapsed="false">
      <c r="A447" s="0" t="s">
        <v>2657</v>
      </c>
      <c r="B447" s="0" t="s">
        <v>2658</v>
      </c>
      <c r="C447" s="0" t="s">
        <v>154</v>
      </c>
      <c r="D447" s="0" t="s">
        <v>18</v>
      </c>
      <c r="E447" s="0" t="s">
        <v>19</v>
      </c>
      <c r="F447" s="0" t="s">
        <v>20</v>
      </c>
      <c r="G447" s="0" t="s">
        <v>21</v>
      </c>
      <c r="H447" s="0" t="s">
        <v>2659</v>
      </c>
      <c r="I447" s="0" t="s">
        <v>23</v>
      </c>
      <c r="J447" s="0" t="s">
        <v>41</v>
      </c>
      <c r="K447" s="1" t="s">
        <v>2660</v>
      </c>
      <c r="L447" s="0" t="s">
        <v>2661</v>
      </c>
      <c r="M447" s="0" t="s">
        <v>2662</v>
      </c>
      <c r="N447" s="0"/>
      <c r="O447" s="0" t="s">
        <v>81</v>
      </c>
    </row>
    <row r="448" customFormat="false" ht="14.25" hidden="false" customHeight="false" outlineLevel="0" collapsed="false">
      <c r="A448" s="0" t="s">
        <v>2663</v>
      </c>
      <c r="B448" s="0" t="s">
        <v>2664</v>
      </c>
      <c r="C448" s="0" t="s">
        <v>154</v>
      </c>
      <c r="D448" s="0" t="s">
        <v>18</v>
      </c>
      <c r="E448" s="0" t="s">
        <v>19</v>
      </c>
      <c r="F448" s="0" t="s">
        <v>20</v>
      </c>
      <c r="G448" s="0" t="s">
        <v>21</v>
      </c>
      <c r="H448" s="0" t="s">
        <v>2665</v>
      </c>
      <c r="I448" s="0" t="s">
        <v>23</v>
      </c>
      <c r="J448" s="0" t="s">
        <v>41</v>
      </c>
      <c r="K448" s="1" t="s">
        <v>2666</v>
      </c>
      <c r="L448" s="0" t="s">
        <v>2667</v>
      </c>
      <c r="M448" s="0" t="s">
        <v>2668</v>
      </c>
      <c r="N448" s="1" t="s">
        <v>2669</v>
      </c>
      <c r="O448" s="0" t="s">
        <v>81</v>
      </c>
    </row>
    <row r="449" customFormat="false" ht="14.25" hidden="false" customHeight="false" outlineLevel="0" collapsed="false">
      <c r="A449" s="0" t="s">
        <v>2670</v>
      </c>
      <c r="B449" s="0" t="s">
        <v>2671</v>
      </c>
      <c r="C449" s="0" t="s">
        <v>154</v>
      </c>
      <c r="D449" s="0" t="s">
        <v>18</v>
      </c>
      <c r="E449" s="0" t="s">
        <v>19</v>
      </c>
      <c r="F449" s="0" t="s">
        <v>20</v>
      </c>
      <c r="G449" s="0" t="s">
        <v>21</v>
      </c>
      <c r="H449" s="0" t="s">
        <v>2672</v>
      </c>
      <c r="I449" s="0" t="s">
        <v>23</v>
      </c>
      <c r="J449" s="0" t="s">
        <v>41</v>
      </c>
      <c r="K449" s="1" t="s">
        <v>2673</v>
      </c>
      <c r="L449" s="0" t="s">
        <v>2674</v>
      </c>
      <c r="M449" s="0" t="s">
        <v>2675</v>
      </c>
      <c r="N449" s="1" t="n">
        <v>91093936</v>
      </c>
      <c r="O449" s="0" t="s">
        <v>81</v>
      </c>
    </row>
    <row r="450" customFormat="false" ht="14.25" hidden="false" customHeight="false" outlineLevel="0" collapsed="false">
      <c r="A450" s="0" t="s">
        <v>2676</v>
      </c>
      <c r="B450" s="0" t="s">
        <v>2677</v>
      </c>
      <c r="C450" s="0" t="s">
        <v>154</v>
      </c>
      <c r="D450" s="0" t="s">
        <v>18</v>
      </c>
      <c r="E450" s="0" t="s">
        <v>19</v>
      </c>
      <c r="F450" s="0" t="s">
        <v>20</v>
      </c>
      <c r="G450" s="0" t="s">
        <v>21</v>
      </c>
      <c r="H450" s="0" t="s">
        <v>2678</v>
      </c>
      <c r="I450" s="0" t="s">
        <v>23</v>
      </c>
      <c r="J450" s="0" t="s">
        <v>41</v>
      </c>
      <c r="K450" s="1" t="s">
        <v>2679</v>
      </c>
      <c r="L450" s="0" t="s">
        <v>2680</v>
      </c>
      <c r="M450" s="0" t="s">
        <v>2681</v>
      </c>
      <c r="N450" s="1" t="n">
        <v>84372787</v>
      </c>
      <c r="O450" s="0" t="s">
        <v>81</v>
      </c>
    </row>
    <row r="451" customFormat="false" ht="14.25" hidden="false" customHeight="false" outlineLevel="0" collapsed="false">
      <c r="A451" s="0" t="s">
        <v>2682</v>
      </c>
      <c r="B451" s="0" t="s">
        <v>2683</v>
      </c>
      <c r="C451" s="0" t="s">
        <v>154</v>
      </c>
      <c r="D451" s="0" t="s">
        <v>18</v>
      </c>
      <c r="E451" s="0" t="s">
        <v>19</v>
      </c>
      <c r="F451" s="0" t="s">
        <v>20</v>
      </c>
      <c r="G451" s="0" t="s">
        <v>21</v>
      </c>
      <c r="H451" s="0" t="s">
        <v>2684</v>
      </c>
      <c r="I451" s="0" t="s">
        <v>23</v>
      </c>
      <c r="J451" s="0" t="s">
        <v>41</v>
      </c>
      <c r="K451" s="1" t="s">
        <v>2685</v>
      </c>
      <c r="L451" s="0" t="s">
        <v>2686</v>
      </c>
      <c r="M451" s="0" t="s">
        <v>2687</v>
      </c>
      <c r="N451" s="1" t="n">
        <v>86152773</v>
      </c>
      <c r="O451" s="0" t="s">
        <v>81</v>
      </c>
    </row>
    <row r="452" customFormat="false" ht="14.25" hidden="false" customHeight="false" outlineLevel="0" collapsed="false">
      <c r="A452" s="0" t="s">
        <v>2688</v>
      </c>
      <c r="B452" s="0" t="s">
        <v>2689</v>
      </c>
      <c r="C452" s="0" t="s">
        <v>154</v>
      </c>
      <c r="D452" s="0" t="s">
        <v>18</v>
      </c>
      <c r="E452" s="0" t="s">
        <v>405</v>
      </c>
      <c r="F452" s="0" t="s">
        <v>20</v>
      </c>
      <c r="G452" s="0" t="s">
        <v>21</v>
      </c>
      <c r="H452" s="0" t="s">
        <v>2690</v>
      </c>
      <c r="I452" s="0" t="s">
        <v>23</v>
      </c>
      <c r="J452" s="0" t="s">
        <v>41</v>
      </c>
      <c r="K452" s="2" t="n">
        <v>33575</v>
      </c>
      <c r="L452" s="0" t="s">
        <v>2691</v>
      </c>
      <c r="M452" s="0" t="s">
        <v>2692</v>
      </c>
      <c r="N452" s="1" t="n">
        <v>93488653</v>
      </c>
      <c r="O452" s="0" t="s">
        <v>81</v>
      </c>
    </row>
    <row r="453" customFormat="false" ht="14.25" hidden="false" customHeight="false" outlineLevel="0" collapsed="false">
      <c r="A453" s="0" t="s">
        <v>2693</v>
      </c>
      <c r="B453" s="0" t="s">
        <v>2694</v>
      </c>
      <c r="C453" s="0" t="s">
        <v>154</v>
      </c>
      <c r="D453" s="0" t="s">
        <v>18</v>
      </c>
      <c r="E453" s="0" t="s">
        <v>49</v>
      </c>
      <c r="F453" s="0" t="s">
        <v>20</v>
      </c>
      <c r="G453" s="0" t="s">
        <v>21</v>
      </c>
      <c r="H453" s="0" t="s">
        <v>2695</v>
      </c>
      <c r="I453" s="0" t="s">
        <v>23</v>
      </c>
      <c r="J453" s="0" t="s">
        <v>41</v>
      </c>
      <c r="K453" s="1" t="s">
        <v>2696</v>
      </c>
      <c r="L453" s="0" t="s">
        <v>2697</v>
      </c>
      <c r="M453" s="0" t="s">
        <v>2698</v>
      </c>
      <c r="N453" s="1" t="n">
        <v>6591402794</v>
      </c>
      <c r="O453" s="0" t="s">
        <v>81</v>
      </c>
    </row>
    <row r="454" customFormat="false" ht="14.25" hidden="false" customHeight="false" outlineLevel="0" collapsed="false">
      <c r="A454" s="0" t="s">
        <v>2699</v>
      </c>
      <c r="B454" s="0" t="s">
        <v>2700</v>
      </c>
      <c r="C454" s="0" t="s">
        <v>154</v>
      </c>
      <c r="D454" s="0" t="s">
        <v>18</v>
      </c>
      <c r="E454" s="0" t="s">
        <v>405</v>
      </c>
      <c r="F454" s="0" t="s">
        <v>20</v>
      </c>
      <c r="G454" s="0" t="s">
        <v>21</v>
      </c>
      <c r="H454" s="0" t="s">
        <v>2701</v>
      </c>
      <c r="I454" s="0" t="s">
        <v>23</v>
      </c>
      <c r="J454" s="0" t="s">
        <v>41</v>
      </c>
      <c r="K454" s="2" t="n">
        <v>33036</v>
      </c>
      <c r="L454" s="0" t="s">
        <v>2702</v>
      </c>
      <c r="M454" s="0" t="s">
        <v>2703</v>
      </c>
      <c r="N454" s="1" t="n">
        <v>86973758</v>
      </c>
      <c r="O454" s="0" t="s">
        <v>81</v>
      </c>
    </row>
    <row r="455" customFormat="false" ht="14.25" hidden="false" customHeight="false" outlineLevel="0" collapsed="false">
      <c r="A455" s="0" t="s">
        <v>2704</v>
      </c>
      <c r="B455" s="0" t="s">
        <v>2705</v>
      </c>
      <c r="C455" s="0" t="s">
        <v>154</v>
      </c>
      <c r="D455" s="0" t="s">
        <v>48</v>
      </c>
      <c r="E455" s="0" t="s">
        <v>31</v>
      </c>
      <c r="F455" s="0" t="s">
        <v>20</v>
      </c>
      <c r="G455" s="0" t="s">
        <v>21</v>
      </c>
      <c r="H455" s="0" t="s">
        <v>2706</v>
      </c>
      <c r="I455" s="0" t="s">
        <v>23</v>
      </c>
      <c r="J455" s="0" t="s">
        <v>24</v>
      </c>
      <c r="K455" s="2" t="n">
        <v>34186</v>
      </c>
      <c r="L455" s="0" t="s">
        <v>2707</v>
      </c>
      <c r="M455" s="0" t="s">
        <v>2708</v>
      </c>
      <c r="N455" s="1" t="n">
        <v>94565028</v>
      </c>
      <c r="O455" s="0" t="s">
        <v>54</v>
      </c>
    </row>
    <row r="456" customFormat="false" ht="14.25" hidden="false" customHeight="false" outlineLevel="0" collapsed="false">
      <c r="A456" s="0" t="s">
        <v>2709</v>
      </c>
      <c r="B456" s="0" t="s">
        <v>2710</v>
      </c>
      <c r="C456" s="0" t="s">
        <v>154</v>
      </c>
      <c r="D456" s="0" t="s">
        <v>48</v>
      </c>
      <c r="E456" s="0" t="s">
        <v>31</v>
      </c>
      <c r="F456" s="0" t="s">
        <v>20</v>
      </c>
      <c r="G456" s="0" t="s">
        <v>21</v>
      </c>
      <c r="H456" s="0" t="s">
        <v>2711</v>
      </c>
      <c r="I456" s="0" t="s">
        <v>23</v>
      </c>
      <c r="J456" s="0" t="s">
        <v>41</v>
      </c>
      <c r="K456" s="1" t="s">
        <v>2712</v>
      </c>
      <c r="L456" s="0" t="s">
        <v>2713</v>
      </c>
      <c r="M456" s="0" t="s">
        <v>2714</v>
      </c>
      <c r="N456" s="1" t="n">
        <v>96535903</v>
      </c>
      <c r="O456" s="0" t="s">
        <v>2329</v>
      </c>
    </row>
    <row r="457" customFormat="false" ht="14.25" hidden="false" customHeight="false" outlineLevel="0" collapsed="false">
      <c r="A457" s="0" t="s">
        <v>2715</v>
      </c>
      <c r="B457" s="0" t="s">
        <v>2716</v>
      </c>
      <c r="C457" s="0" t="s">
        <v>154</v>
      </c>
      <c r="D457" s="0" t="s">
        <v>48</v>
      </c>
      <c r="E457" s="0" t="s">
        <v>19</v>
      </c>
      <c r="F457" s="0" t="s">
        <v>20</v>
      </c>
      <c r="G457" s="0" t="s">
        <v>21</v>
      </c>
      <c r="H457" s="0" t="s">
        <v>2717</v>
      </c>
      <c r="I457" s="0" t="s">
        <v>23</v>
      </c>
      <c r="J457" s="0" t="s">
        <v>41</v>
      </c>
      <c r="K457" s="2" t="n">
        <v>35343</v>
      </c>
      <c r="L457" s="0" t="s">
        <v>2718</v>
      </c>
      <c r="M457" s="0" t="s">
        <v>2719</v>
      </c>
      <c r="N457" s="1" t="n">
        <v>90877402</v>
      </c>
      <c r="O457" s="0" t="s">
        <v>68</v>
      </c>
    </row>
    <row r="458" customFormat="false" ht="14.25" hidden="false" customHeight="false" outlineLevel="0" collapsed="false">
      <c r="A458" s="0" t="s">
        <v>2720</v>
      </c>
      <c r="B458" s="0" t="s">
        <v>2721</v>
      </c>
      <c r="C458" s="0" t="s">
        <v>154</v>
      </c>
      <c r="D458" s="0" t="s">
        <v>48</v>
      </c>
      <c r="E458" s="0" t="s">
        <v>31</v>
      </c>
      <c r="F458" s="0" t="s">
        <v>20</v>
      </c>
      <c r="G458" s="0" t="s">
        <v>21</v>
      </c>
      <c r="H458" s="0" t="s">
        <v>2722</v>
      </c>
      <c r="I458" s="0" t="s">
        <v>23</v>
      </c>
      <c r="J458" s="0" t="s">
        <v>41</v>
      </c>
      <c r="K458" s="1" t="s">
        <v>2723</v>
      </c>
      <c r="L458" s="0" t="s">
        <v>2724</v>
      </c>
      <c r="M458" s="0" t="s">
        <v>2725</v>
      </c>
      <c r="N458" s="1" t="n">
        <v>94518765</v>
      </c>
      <c r="O458" s="0" t="s">
        <v>2726</v>
      </c>
    </row>
    <row r="459" customFormat="false" ht="14.25" hidden="false" customHeight="false" outlineLevel="0" collapsed="false">
      <c r="A459" s="0" t="s">
        <v>2727</v>
      </c>
      <c r="B459" s="0" t="s">
        <v>2728</v>
      </c>
      <c r="C459" s="0" t="s">
        <v>154</v>
      </c>
      <c r="D459" s="0" t="s">
        <v>48</v>
      </c>
      <c r="E459" s="0" t="s">
        <v>31</v>
      </c>
      <c r="F459" s="0" t="s">
        <v>20</v>
      </c>
      <c r="G459" s="0" t="s">
        <v>21</v>
      </c>
      <c r="H459" s="0" t="s">
        <v>2729</v>
      </c>
      <c r="I459" s="0" t="s">
        <v>23</v>
      </c>
      <c r="J459" s="0" t="s">
        <v>24</v>
      </c>
      <c r="K459" s="1" t="s">
        <v>463</v>
      </c>
      <c r="L459" s="0" t="s">
        <v>2730</v>
      </c>
      <c r="M459" s="0" t="s">
        <v>2731</v>
      </c>
      <c r="N459" s="1" t="n">
        <v>96797319</v>
      </c>
      <c r="O459" s="0" t="s">
        <v>1702</v>
      </c>
    </row>
    <row r="460" customFormat="false" ht="14.25" hidden="false" customHeight="false" outlineLevel="0" collapsed="false">
      <c r="A460" s="0" t="s">
        <v>2732</v>
      </c>
      <c r="B460" s="0" t="s">
        <v>2733</v>
      </c>
      <c r="C460" s="0" t="s">
        <v>154</v>
      </c>
      <c r="D460" s="0" t="s">
        <v>48</v>
      </c>
      <c r="E460" s="0" t="s">
        <v>19</v>
      </c>
      <c r="F460" s="0" t="s">
        <v>20</v>
      </c>
      <c r="G460" s="0" t="s">
        <v>21</v>
      </c>
      <c r="H460" s="0" t="s">
        <v>2734</v>
      </c>
      <c r="I460" s="0" t="s">
        <v>23</v>
      </c>
      <c r="J460" s="0" t="s">
        <v>41</v>
      </c>
      <c r="K460" s="2" t="n">
        <v>34798</v>
      </c>
      <c r="L460" s="0" t="s">
        <v>2735</v>
      </c>
      <c r="M460" s="0" t="s">
        <v>2736</v>
      </c>
      <c r="N460" s="1" t="n">
        <v>81709706</v>
      </c>
      <c r="O460" s="0" t="s">
        <v>2737</v>
      </c>
    </row>
    <row r="461" customFormat="false" ht="14.25" hidden="false" customHeight="false" outlineLevel="0" collapsed="false">
      <c r="A461" s="0" t="s">
        <v>2738</v>
      </c>
      <c r="B461" s="0" t="s">
        <v>2739</v>
      </c>
      <c r="C461" s="0" t="s">
        <v>154</v>
      </c>
      <c r="D461" s="0" t="s">
        <v>48</v>
      </c>
      <c r="E461" s="0" t="s">
        <v>31</v>
      </c>
      <c r="F461" s="0" t="s">
        <v>20</v>
      </c>
      <c r="G461" s="0" t="s">
        <v>21</v>
      </c>
      <c r="H461" s="0" t="s">
        <v>2740</v>
      </c>
      <c r="I461" s="0" t="s">
        <v>23</v>
      </c>
      <c r="J461" s="0" t="s">
        <v>41</v>
      </c>
      <c r="K461" s="1" t="s">
        <v>2741</v>
      </c>
      <c r="L461" s="0" t="s">
        <v>2742</v>
      </c>
      <c r="M461" s="0" t="s">
        <v>2743</v>
      </c>
      <c r="N461" s="1" t="n">
        <v>93296907</v>
      </c>
      <c r="O461" s="0" t="s">
        <v>361</v>
      </c>
    </row>
    <row r="462" customFormat="false" ht="14.25" hidden="false" customHeight="false" outlineLevel="0" collapsed="false">
      <c r="A462" s="0" t="s">
        <v>2744</v>
      </c>
      <c r="B462" s="0" t="s">
        <v>2745</v>
      </c>
      <c r="C462" s="0" t="s">
        <v>154</v>
      </c>
      <c r="D462" s="0" t="s">
        <v>48</v>
      </c>
      <c r="E462" s="0" t="s">
        <v>31</v>
      </c>
      <c r="F462" s="0" t="s">
        <v>20</v>
      </c>
      <c r="G462" s="0" t="s">
        <v>21</v>
      </c>
      <c r="H462" s="0" t="s">
        <v>2746</v>
      </c>
      <c r="I462" s="0" t="s">
        <v>23</v>
      </c>
      <c r="J462" s="0" t="s">
        <v>41</v>
      </c>
      <c r="K462" s="2" t="n">
        <v>35189</v>
      </c>
      <c r="L462" s="0" t="s">
        <v>2747</v>
      </c>
      <c r="M462" s="0" t="s">
        <v>2748</v>
      </c>
      <c r="N462" s="1" t="n">
        <v>93804296</v>
      </c>
      <c r="O462" s="0" t="s">
        <v>1217</v>
      </c>
    </row>
    <row r="463" customFormat="false" ht="14.25" hidden="false" customHeight="false" outlineLevel="0" collapsed="false">
      <c r="A463" s="0" t="s">
        <v>2749</v>
      </c>
      <c r="B463" s="0" t="s">
        <v>2750</v>
      </c>
      <c r="C463" s="0" t="s">
        <v>154</v>
      </c>
      <c r="D463" s="0" t="s">
        <v>101</v>
      </c>
      <c r="E463" s="0" t="s">
        <v>745</v>
      </c>
      <c r="F463" s="0" t="s">
        <v>20</v>
      </c>
      <c r="G463" s="0" t="s">
        <v>21</v>
      </c>
      <c r="H463" s="0" t="s">
        <v>2751</v>
      </c>
      <c r="I463" s="0" t="s">
        <v>23</v>
      </c>
      <c r="J463" s="0" t="s">
        <v>41</v>
      </c>
      <c r="K463" s="2" t="n">
        <v>35372</v>
      </c>
      <c r="L463" s="0" t="s">
        <v>2752</v>
      </c>
      <c r="M463" s="0" t="s">
        <v>2753</v>
      </c>
      <c r="N463" s="1" t="n">
        <v>98137292</v>
      </c>
    </row>
    <row r="464" customFormat="false" ht="14.25" hidden="false" customHeight="false" outlineLevel="0" collapsed="false">
      <c r="A464" s="0" t="s">
        <v>2754</v>
      </c>
      <c r="B464" s="0" t="s">
        <v>2755</v>
      </c>
      <c r="C464" s="0" t="s">
        <v>154</v>
      </c>
      <c r="D464" s="0" t="s">
        <v>101</v>
      </c>
      <c r="E464" s="0" t="s">
        <v>889</v>
      </c>
      <c r="F464" s="0" t="s">
        <v>20</v>
      </c>
      <c r="G464" s="0" t="s">
        <v>21</v>
      </c>
      <c r="H464" s="0" t="s">
        <v>2756</v>
      </c>
      <c r="I464" s="0" t="s">
        <v>23</v>
      </c>
      <c r="J464" s="0" t="s">
        <v>41</v>
      </c>
      <c r="K464" s="1" t="s">
        <v>2757</v>
      </c>
      <c r="L464" s="0" t="s">
        <v>2758</v>
      </c>
      <c r="M464" s="0" t="s">
        <v>2759</v>
      </c>
      <c r="N464" s="1" t="n">
        <v>46707943344</v>
      </c>
    </row>
    <row r="465" customFormat="false" ht="14.25" hidden="false" customHeight="false" outlineLevel="0" collapsed="false">
      <c r="A465" s="0" t="s">
        <v>2760</v>
      </c>
      <c r="B465" s="0" t="s">
        <v>2761</v>
      </c>
      <c r="C465" s="0" t="s">
        <v>154</v>
      </c>
      <c r="D465" s="0" t="s">
        <v>101</v>
      </c>
      <c r="E465" s="0" t="s">
        <v>745</v>
      </c>
      <c r="F465" s="0" t="s">
        <v>20</v>
      </c>
      <c r="G465" s="0" t="s">
        <v>21</v>
      </c>
      <c r="H465" s="0" t="s">
        <v>2762</v>
      </c>
      <c r="I465" s="0" t="s">
        <v>23</v>
      </c>
      <c r="J465" s="0" t="s">
        <v>24</v>
      </c>
      <c r="K465" s="1" t="s">
        <v>2763</v>
      </c>
      <c r="L465" s="0" t="s">
        <v>2764</v>
      </c>
      <c r="M465" s="0" t="s">
        <v>2765</v>
      </c>
      <c r="N465" s="1" t="n">
        <v>886970706682</v>
      </c>
    </row>
    <row r="466" customFormat="false" ht="14.25" hidden="false" customHeight="false" outlineLevel="0" collapsed="false">
      <c r="A466" s="0" t="s">
        <v>2766</v>
      </c>
      <c r="B466" s="0" t="s">
        <v>2767</v>
      </c>
      <c r="C466" s="0" t="s">
        <v>154</v>
      </c>
      <c r="D466" s="0" t="s">
        <v>101</v>
      </c>
      <c r="E466" s="0" t="s">
        <v>474</v>
      </c>
      <c r="F466" s="0" t="s">
        <v>20</v>
      </c>
      <c r="G466" s="0" t="s">
        <v>21</v>
      </c>
      <c r="H466" s="0" t="s">
        <v>2768</v>
      </c>
      <c r="I466" s="0" t="s">
        <v>23</v>
      </c>
      <c r="J466" s="0" t="s">
        <v>41</v>
      </c>
      <c r="K466" s="2" t="n">
        <v>34767</v>
      </c>
      <c r="L466" s="0" t="s">
        <v>2769</v>
      </c>
      <c r="M466" s="0" t="s">
        <v>2770</v>
      </c>
      <c r="N466" s="1" t="n">
        <v>7753362262</v>
      </c>
    </row>
    <row r="467" customFormat="false" ht="14.25" hidden="false" customHeight="false" outlineLevel="0" collapsed="false">
      <c r="A467" s="0" t="s">
        <v>2771</v>
      </c>
      <c r="B467" s="0" t="s">
        <v>2772</v>
      </c>
      <c r="C467" s="0" t="s">
        <v>154</v>
      </c>
      <c r="D467" s="0" t="s">
        <v>18</v>
      </c>
      <c r="E467" s="0" t="s">
        <v>19</v>
      </c>
      <c r="F467" s="0" t="s">
        <v>20</v>
      </c>
      <c r="G467" s="0" t="s">
        <v>21</v>
      </c>
      <c r="H467" s="0" t="s">
        <v>2773</v>
      </c>
      <c r="I467" s="0" t="s">
        <v>23</v>
      </c>
      <c r="J467" s="0" t="s">
        <v>41</v>
      </c>
      <c r="K467" s="1" t="s">
        <v>1518</v>
      </c>
      <c r="L467" s="0" t="s">
        <v>2774</v>
      </c>
      <c r="M467" s="0" t="s">
        <v>2775</v>
      </c>
      <c r="N467" s="1" t="s">
        <v>2776</v>
      </c>
      <c r="O467" s="0" t="s">
        <v>2777</v>
      </c>
    </row>
    <row r="468" customFormat="false" ht="14.25" hidden="false" customHeight="false" outlineLevel="0" collapsed="false">
      <c r="A468" s="0" t="s">
        <v>2778</v>
      </c>
      <c r="B468" s="0" t="s">
        <v>2779</v>
      </c>
      <c r="C468" s="0" t="s">
        <v>154</v>
      </c>
      <c r="D468" s="0" t="s">
        <v>18</v>
      </c>
      <c r="E468" s="0" t="s">
        <v>19</v>
      </c>
      <c r="F468" s="0" t="s">
        <v>20</v>
      </c>
      <c r="G468" s="0" t="s">
        <v>21</v>
      </c>
      <c r="H468" s="0" t="s">
        <v>2780</v>
      </c>
      <c r="I468" s="0" t="s">
        <v>23</v>
      </c>
      <c r="J468" s="0" t="s">
        <v>41</v>
      </c>
      <c r="K468" s="1" t="s">
        <v>2781</v>
      </c>
      <c r="L468" s="0" t="s">
        <v>2782</v>
      </c>
      <c r="M468" s="0" t="s">
        <v>2783</v>
      </c>
      <c r="N468" s="1" t="n">
        <f aca="false">86+18868159971</f>
        <v>18868160057</v>
      </c>
      <c r="O468" s="0" t="s">
        <v>81</v>
      </c>
    </row>
    <row r="469" customFormat="false" ht="14.25" hidden="false" customHeight="false" outlineLevel="0" collapsed="false">
      <c r="A469" s="0" t="s">
        <v>2784</v>
      </c>
      <c r="B469" s="0" t="s">
        <v>2785</v>
      </c>
      <c r="C469" s="0" t="s">
        <v>154</v>
      </c>
      <c r="D469" s="0" t="s">
        <v>18</v>
      </c>
      <c r="E469" s="0" t="s">
        <v>19</v>
      </c>
      <c r="F469" s="0" t="s">
        <v>20</v>
      </c>
      <c r="G469" s="0" t="s">
        <v>21</v>
      </c>
      <c r="H469" s="0" t="s">
        <v>2786</v>
      </c>
      <c r="I469" s="0" t="s">
        <v>23</v>
      </c>
      <c r="J469" s="0" t="s">
        <v>24</v>
      </c>
      <c r="K469" s="1" t="s">
        <v>2787</v>
      </c>
      <c r="L469" s="0" t="s">
        <v>2788</v>
      </c>
      <c r="M469" s="0" t="s">
        <v>2789</v>
      </c>
      <c r="N469" s="1" t="n">
        <v>85107297</v>
      </c>
      <c r="O469" s="0" t="s">
        <v>81</v>
      </c>
    </row>
    <row r="470" customFormat="false" ht="14.25" hidden="false" customHeight="false" outlineLevel="0" collapsed="false">
      <c r="A470" s="0" t="s">
        <v>2790</v>
      </c>
      <c r="B470" s="0" t="s">
        <v>2791</v>
      </c>
      <c r="C470" s="0" t="s">
        <v>154</v>
      </c>
      <c r="D470" s="0" t="s">
        <v>18</v>
      </c>
      <c r="E470" s="0" t="s">
        <v>19</v>
      </c>
      <c r="F470" s="0" t="s">
        <v>20</v>
      </c>
      <c r="G470" s="0" t="s">
        <v>21</v>
      </c>
      <c r="H470" s="0" t="s">
        <v>2792</v>
      </c>
      <c r="I470" s="0" t="s">
        <v>23</v>
      </c>
      <c r="J470" s="0" t="s">
        <v>24</v>
      </c>
      <c r="K470" s="1" t="s">
        <v>2793</v>
      </c>
      <c r="L470" s="0" t="s">
        <v>2794</v>
      </c>
      <c r="M470" s="0" t="s">
        <v>2795</v>
      </c>
      <c r="N470" s="1" t="n">
        <v>83359819</v>
      </c>
      <c r="O470" s="0" t="s">
        <v>1829</v>
      </c>
    </row>
    <row r="471" customFormat="false" ht="14.25" hidden="false" customHeight="false" outlineLevel="0" collapsed="false">
      <c r="A471" s="0" t="s">
        <v>2796</v>
      </c>
      <c r="B471" s="0" t="s">
        <v>2797</v>
      </c>
      <c r="C471" s="0" t="s">
        <v>154</v>
      </c>
      <c r="D471" s="0" t="s">
        <v>48</v>
      </c>
      <c r="E471" s="0" t="s">
        <v>19</v>
      </c>
      <c r="F471" s="0" t="s">
        <v>20</v>
      </c>
      <c r="G471" s="0" t="s">
        <v>21</v>
      </c>
      <c r="H471" s="0" t="s">
        <v>2798</v>
      </c>
      <c r="I471" s="0" t="s">
        <v>23</v>
      </c>
      <c r="J471" s="0" t="s">
        <v>41</v>
      </c>
      <c r="K471" s="2" t="n">
        <v>34857</v>
      </c>
      <c r="L471" s="0" t="s">
        <v>2799</v>
      </c>
      <c r="M471" s="0" t="s">
        <v>2800</v>
      </c>
      <c r="N471" s="1" t="n">
        <v>81274909</v>
      </c>
      <c r="O471" s="0" t="s">
        <v>799</v>
      </c>
    </row>
    <row r="472" customFormat="false" ht="14.25" hidden="false" customHeight="false" outlineLevel="0" collapsed="false">
      <c r="A472" s="0" t="s">
        <v>2801</v>
      </c>
      <c r="B472" s="0" t="s">
        <v>2802</v>
      </c>
      <c r="C472" s="0" t="s">
        <v>154</v>
      </c>
      <c r="D472" s="0" t="s">
        <v>48</v>
      </c>
      <c r="E472" s="0" t="s">
        <v>31</v>
      </c>
      <c r="F472" s="0" t="s">
        <v>20</v>
      </c>
      <c r="G472" s="0" t="s">
        <v>21</v>
      </c>
      <c r="H472" s="0" t="s">
        <v>2803</v>
      </c>
      <c r="I472" s="0" t="s">
        <v>23</v>
      </c>
      <c r="J472" s="0" t="s">
        <v>41</v>
      </c>
      <c r="K472" s="2" t="n">
        <v>34707</v>
      </c>
      <c r="L472" s="0" t="s">
        <v>2804</v>
      </c>
      <c r="M472" s="0" t="s">
        <v>2805</v>
      </c>
      <c r="N472" s="1" t="n">
        <v>84817107</v>
      </c>
      <c r="O472" s="0" t="s">
        <v>341</v>
      </c>
    </row>
    <row r="473" customFormat="false" ht="14.25" hidden="false" customHeight="false" outlineLevel="0" collapsed="false">
      <c r="A473" s="0" t="s">
        <v>2806</v>
      </c>
      <c r="B473" s="0" t="s">
        <v>2807</v>
      </c>
      <c r="C473" s="0" t="s">
        <v>154</v>
      </c>
      <c r="D473" s="0" t="s">
        <v>48</v>
      </c>
      <c r="E473" s="0" t="s">
        <v>31</v>
      </c>
      <c r="F473" s="0" t="s">
        <v>20</v>
      </c>
      <c r="G473" s="0" t="s">
        <v>21</v>
      </c>
      <c r="H473" s="0" t="s">
        <v>2808</v>
      </c>
      <c r="I473" s="0" t="s">
        <v>23</v>
      </c>
      <c r="J473" s="0" t="s">
        <v>41</v>
      </c>
      <c r="K473" s="2" t="n">
        <v>35466</v>
      </c>
      <c r="L473" s="0" t="s">
        <v>2809</v>
      </c>
      <c r="M473" s="0" t="s">
        <v>2810</v>
      </c>
      <c r="N473" s="1" t="n">
        <v>97247124</v>
      </c>
      <c r="O473" s="0" t="s">
        <v>132</v>
      </c>
    </row>
    <row r="474" customFormat="false" ht="14.25" hidden="false" customHeight="false" outlineLevel="0" collapsed="false">
      <c r="A474" s="0" t="s">
        <v>2811</v>
      </c>
      <c r="B474" s="0" t="s">
        <v>2812</v>
      </c>
      <c r="C474" s="0" t="s">
        <v>154</v>
      </c>
      <c r="D474" s="0" t="s">
        <v>48</v>
      </c>
      <c r="E474" s="0" t="s">
        <v>31</v>
      </c>
      <c r="F474" s="0" t="s">
        <v>20</v>
      </c>
      <c r="G474" s="0" t="s">
        <v>21</v>
      </c>
      <c r="H474" s="0" t="s">
        <v>2813</v>
      </c>
      <c r="I474" s="0" t="s">
        <v>23</v>
      </c>
      <c r="J474" s="0" t="s">
        <v>41</v>
      </c>
      <c r="K474" s="1" t="s">
        <v>2814</v>
      </c>
      <c r="L474" s="0" t="s">
        <v>2815</v>
      </c>
      <c r="M474" s="0" t="s">
        <v>2816</v>
      </c>
      <c r="N474" s="1" t="n">
        <v>98572527</v>
      </c>
      <c r="O474" s="0" t="s">
        <v>354</v>
      </c>
    </row>
    <row r="475" customFormat="false" ht="14.25" hidden="false" customHeight="false" outlineLevel="0" collapsed="false">
      <c r="A475" s="0" t="s">
        <v>2817</v>
      </c>
      <c r="B475" s="0" t="s">
        <v>2818</v>
      </c>
      <c r="C475" s="0" t="s">
        <v>17</v>
      </c>
      <c r="D475" s="0" t="s">
        <v>48</v>
      </c>
      <c r="E475" s="0" t="s">
        <v>31</v>
      </c>
      <c r="F475" s="0" t="s">
        <v>20</v>
      </c>
      <c r="G475" s="0" t="s">
        <v>21</v>
      </c>
      <c r="H475" s="0" t="s">
        <v>2819</v>
      </c>
      <c r="I475" s="0" t="s">
        <v>23</v>
      </c>
      <c r="J475" s="0" t="s">
        <v>41</v>
      </c>
      <c r="K475" s="2" t="n">
        <v>34010</v>
      </c>
      <c r="L475" s="0" t="s">
        <v>2820</v>
      </c>
      <c r="M475" s="0" t="s">
        <v>2821</v>
      </c>
      <c r="N475" s="1" t="n">
        <v>96642552</v>
      </c>
      <c r="O475" s="0" t="s">
        <v>620</v>
      </c>
    </row>
    <row r="476" customFormat="false" ht="14.25" hidden="false" customHeight="false" outlineLevel="0" collapsed="false">
      <c r="A476" s="0" t="s">
        <v>2822</v>
      </c>
      <c r="B476" s="0" t="s">
        <v>2823</v>
      </c>
      <c r="C476" s="0" t="s">
        <v>17</v>
      </c>
      <c r="D476" s="0" t="s">
        <v>48</v>
      </c>
      <c r="E476" s="0" t="s">
        <v>31</v>
      </c>
      <c r="F476" s="0" t="s">
        <v>20</v>
      </c>
      <c r="G476" s="0" t="s">
        <v>21</v>
      </c>
      <c r="H476" s="0" t="s">
        <v>2824</v>
      </c>
      <c r="I476" s="0" t="s">
        <v>23</v>
      </c>
      <c r="J476" s="0" t="s">
        <v>41</v>
      </c>
      <c r="K476" s="1" t="s">
        <v>2825</v>
      </c>
      <c r="L476" s="0" t="s">
        <v>2826</v>
      </c>
      <c r="M476" s="0" t="s">
        <v>2827</v>
      </c>
      <c r="N476" s="1" t="n">
        <v>81330324</v>
      </c>
      <c r="O476" s="0" t="s">
        <v>1315</v>
      </c>
    </row>
    <row r="477" customFormat="false" ht="14.25" hidden="false" customHeight="false" outlineLevel="0" collapsed="false">
      <c r="A477" s="0" t="s">
        <v>2828</v>
      </c>
      <c r="B477" s="0" t="s">
        <v>2829</v>
      </c>
      <c r="C477" s="0" t="s">
        <v>17</v>
      </c>
      <c r="D477" s="0" t="s">
        <v>48</v>
      </c>
      <c r="E477" s="0" t="s">
        <v>31</v>
      </c>
      <c r="F477" s="0" t="s">
        <v>20</v>
      </c>
      <c r="G477" s="0" t="s">
        <v>21</v>
      </c>
      <c r="H477" s="0" t="s">
        <v>2830</v>
      </c>
      <c r="I477" s="0" t="s">
        <v>23</v>
      </c>
      <c r="J477" s="0" t="s">
        <v>24</v>
      </c>
      <c r="K477" s="1" t="s">
        <v>2831</v>
      </c>
      <c r="L477" s="0" t="s">
        <v>2832</v>
      </c>
      <c r="M477" s="0" t="s">
        <v>2833</v>
      </c>
      <c r="N477" s="1" t="n">
        <v>84281039</v>
      </c>
      <c r="O477" s="0" t="s">
        <v>1702</v>
      </c>
    </row>
    <row r="478" customFormat="false" ht="14.25" hidden="false" customHeight="false" outlineLevel="0" collapsed="false">
      <c r="A478" s="0" t="s">
        <v>2834</v>
      </c>
      <c r="B478" s="0" t="s">
        <v>2835</v>
      </c>
      <c r="C478" s="0" t="s">
        <v>17</v>
      </c>
      <c r="D478" s="0" t="s">
        <v>48</v>
      </c>
      <c r="E478" s="0" t="s">
        <v>31</v>
      </c>
      <c r="F478" s="0" t="s">
        <v>20</v>
      </c>
      <c r="G478" s="0" t="s">
        <v>21</v>
      </c>
      <c r="H478" s="0" t="s">
        <v>2836</v>
      </c>
      <c r="I478" s="0" t="s">
        <v>23</v>
      </c>
      <c r="J478" s="0" t="s">
        <v>24</v>
      </c>
      <c r="K478" s="1" t="s">
        <v>2837</v>
      </c>
      <c r="L478" s="0" t="s">
        <v>2838</v>
      </c>
      <c r="M478" s="0" t="s">
        <v>2839</v>
      </c>
      <c r="N478" s="1" t="n">
        <v>94471909</v>
      </c>
      <c r="O478" s="0" t="s">
        <v>1702</v>
      </c>
    </row>
    <row r="479" customFormat="false" ht="14.25" hidden="false" customHeight="false" outlineLevel="0" collapsed="false">
      <c r="A479" s="0" t="s">
        <v>2840</v>
      </c>
      <c r="B479" s="0" t="s">
        <v>2841</v>
      </c>
      <c r="C479" s="0" t="s">
        <v>17</v>
      </c>
      <c r="D479" s="0" t="s">
        <v>18</v>
      </c>
      <c r="E479" s="0" t="s">
        <v>115</v>
      </c>
      <c r="F479" s="0" t="s">
        <v>20</v>
      </c>
      <c r="G479" s="0" t="s">
        <v>21</v>
      </c>
      <c r="H479" s="0" t="s">
        <v>2842</v>
      </c>
      <c r="I479" s="0" t="s">
        <v>23</v>
      </c>
      <c r="J479" s="0" t="s">
        <v>41</v>
      </c>
      <c r="K479" s="2" t="n">
        <v>33517</v>
      </c>
      <c r="L479" s="0" t="s">
        <v>2843</v>
      </c>
      <c r="M479" s="0" t="s">
        <v>2844</v>
      </c>
      <c r="N479" s="1" t="n">
        <v>84409653</v>
      </c>
      <c r="O479" s="0" t="s">
        <v>81</v>
      </c>
    </row>
    <row r="480" customFormat="false" ht="14.25" hidden="false" customHeight="false" outlineLevel="0" collapsed="false">
      <c r="A480" s="0" t="s">
        <v>2845</v>
      </c>
      <c r="B480" s="0" t="s">
        <v>2846</v>
      </c>
      <c r="C480" s="0" t="s">
        <v>17</v>
      </c>
      <c r="D480" s="0" t="s">
        <v>18</v>
      </c>
      <c r="E480" s="0" t="s">
        <v>19</v>
      </c>
      <c r="F480" s="0" t="s">
        <v>20</v>
      </c>
      <c r="G480" s="0" t="s">
        <v>21</v>
      </c>
      <c r="H480" s="0" t="s">
        <v>2847</v>
      </c>
      <c r="I480" s="0" t="s">
        <v>23</v>
      </c>
      <c r="J480" s="0" t="s">
        <v>41</v>
      </c>
      <c r="K480" s="1" t="s">
        <v>2848</v>
      </c>
      <c r="L480" s="0" t="s">
        <v>2849</v>
      </c>
      <c r="M480" s="0" t="s">
        <v>2850</v>
      </c>
      <c r="N480" s="1" t="n">
        <v>87125173</v>
      </c>
      <c r="O480" s="0" t="s">
        <v>2851</v>
      </c>
    </row>
    <row r="481" customFormat="false" ht="14.25" hidden="false" customHeight="false" outlineLevel="0" collapsed="false">
      <c r="A481" s="0" t="s">
        <v>2852</v>
      </c>
      <c r="B481" s="0" t="s">
        <v>2853</v>
      </c>
      <c r="C481" s="0" t="s">
        <v>17</v>
      </c>
      <c r="D481" s="0" t="s">
        <v>18</v>
      </c>
      <c r="E481" s="0" t="s">
        <v>19</v>
      </c>
      <c r="F481" s="0" t="s">
        <v>20</v>
      </c>
      <c r="G481" s="0" t="s">
        <v>21</v>
      </c>
      <c r="H481" s="0" t="s">
        <v>2854</v>
      </c>
      <c r="I481" s="0" t="s">
        <v>23</v>
      </c>
      <c r="J481" s="0" t="s">
        <v>41</v>
      </c>
      <c r="K481" s="1" t="s">
        <v>2855</v>
      </c>
      <c r="L481" s="0" t="s">
        <v>2856</v>
      </c>
      <c r="M481" s="0" t="s">
        <v>2857</v>
      </c>
      <c r="N481" s="1" t="n">
        <v>88185954</v>
      </c>
      <c r="O481" s="0" t="s">
        <v>81</v>
      </c>
    </row>
    <row r="482" customFormat="false" ht="14.25" hidden="false" customHeight="false" outlineLevel="0" collapsed="false">
      <c r="A482" s="0" t="s">
        <v>2858</v>
      </c>
      <c r="B482" s="0" t="s">
        <v>2859</v>
      </c>
      <c r="C482" s="0" t="s">
        <v>17</v>
      </c>
      <c r="D482" s="0" t="s">
        <v>18</v>
      </c>
      <c r="E482" s="0" t="s">
        <v>19</v>
      </c>
      <c r="F482" s="0" t="s">
        <v>20</v>
      </c>
      <c r="G482" s="0" t="s">
        <v>21</v>
      </c>
      <c r="H482" s="0" t="s">
        <v>2860</v>
      </c>
      <c r="I482" s="0" t="s">
        <v>23</v>
      </c>
      <c r="J482" s="0" t="s">
        <v>41</v>
      </c>
      <c r="K482" s="1" t="s">
        <v>2861</v>
      </c>
      <c r="L482" s="0" t="s">
        <v>2862</v>
      </c>
      <c r="M482" s="0" t="s">
        <v>2863</v>
      </c>
      <c r="N482" s="1" t="n">
        <v>8618707338101</v>
      </c>
      <c r="O482" s="0" t="s">
        <v>2864</v>
      </c>
    </row>
    <row r="483" customFormat="false" ht="14.25" hidden="false" customHeight="false" outlineLevel="0" collapsed="false">
      <c r="A483" s="0" t="s">
        <v>2865</v>
      </c>
      <c r="B483" s="0" t="s">
        <v>2866</v>
      </c>
      <c r="C483" s="0" t="s">
        <v>17</v>
      </c>
      <c r="D483" s="0" t="s">
        <v>18</v>
      </c>
      <c r="E483" s="0" t="s">
        <v>49</v>
      </c>
      <c r="F483" s="0" t="s">
        <v>20</v>
      </c>
      <c r="G483" s="0" t="s">
        <v>21</v>
      </c>
      <c r="H483" s="0" t="s">
        <v>2867</v>
      </c>
      <c r="I483" s="0" t="s">
        <v>23</v>
      </c>
      <c r="J483" s="0" t="s">
        <v>41</v>
      </c>
      <c r="K483" s="1" t="s">
        <v>2868</v>
      </c>
      <c r="L483" s="0" t="s">
        <v>2869</v>
      </c>
      <c r="M483" s="0" t="s">
        <v>2870</v>
      </c>
      <c r="N483" s="1" t="n">
        <v>6585806744</v>
      </c>
      <c r="O483" s="0" t="s">
        <v>81</v>
      </c>
    </row>
    <row r="484" customFormat="false" ht="14.25" hidden="false" customHeight="false" outlineLevel="0" collapsed="false">
      <c r="A484" s="0" t="s">
        <v>2871</v>
      </c>
      <c r="B484" s="0" t="s">
        <v>2872</v>
      </c>
      <c r="C484" s="0" t="s">
        <v>17</v>
      </c>
      <c r="D484" s="0" t="s">
        <v>18</v>
      </c>
      <c r="E484" s="0" t="s">
        <v>49</v>
      </c>
      <c r="F484" s="0" t="s">
        <v>20</v>
      </c>
      <c r="G484" s="0" t="s">
        <v>21</v>
      </c>
      <c r="H484" s="0" t="s">
        <v>2873</v>
      </c>
      <c r="I484" s="0" t="s">
        <v>23</v>
      </c>
      <c r="J484" s="0" t="s">
        <v>41</v>
      </c>
      <c r="K484" s="2" t="n">
        <v>34310</v>
      </c>
      <c r="L484" s="0" t="s">
        <v>2874</v>
      </c>
      <c r="M484" s="0" t="s">
        <v>2875</v>
      </c>
      <c r="N484" s="0"/>
      <c r="O484" s="0" t="s">
        <v>81</v>
      </c>
    </row>
    <row r="485" customFormat="false" ht="14.25" hidden="false" customHeight="false" outlineLevel="0" collapsed="false">
      <c r="A485" s="0" t="s">
        <v>2876</v>
      </c>
      <c r="B485" s="0" t="s">
        <v>2877</v>
      </c>
      <c r="C485" s="0" t="s">
        <v>17</v>
      </c>
      <c r="D485" s="0" t="s">
        <v>18</v>
      </c>
      <c r="E485" s="0" t="s">
        <v>788</v>
      </c>
      <c r="F485" s="0" t="s">
        <v>20</v>
      </c>
      <c r="G485" s="0" t="s">
        <v>21</v>
      </c>
      <c r="H485" s="0" t="s">
        <v>2878</v>
      </c>
      <c r="I485" s="0" t="s">
        <v>23</v>
      </c>
      <c r="J485" s="0" t="s">
        <v>41</v>
      </c>
      <c r="K485" s="1" t="s">
        <v>2879</v>
      </c>
      <c r="L485" s="0" t="s">
        <v>2880</v>
      </c>
      <c r="M485" s="0" t="s">
        <v>2881</v>
      </c>
      <c r="N485" s="1" t="n">
        <v>90577230</v>
      </c>
      <c r="O485" s="0" t="s">
        <v>81</v>
      </c>
    </row>
    <row r="486" customFormat="false" ht="14.25" hidden="false" customHeight="false" outlineLevel="0" collapsed="false">
      <c r="A486" s="0" t="s">
        <v>2882</v>
      </c>
      <c r="B486" s="0" t="s">
        <v>2883</v>
      </c>
      <c r="C486" s="0" t="s">
        <v>17</v>
      </c>
      <c r="D486" s="0" t="s">
        <v>18</v>
      </c>
      <c r="E486" s="0" t="s">
        <v>788</v>
      </c>
      <c r="F486" s="0" t="s">
        <v>20</v>
      </c>
      <c r="G486" s="0" t="s">
        <v>21</v>
      </c>
      <c r="H486" s="0" t="s">
        <v>2884</v>
      </c>
      <c r="I486" s="0" t="s">
        <v>23</v>
      </c>
      <c r="J486" s="0" t="s">
        <v>41</v>
      </c>
      <c r="K486" s="2" t="n">
        <v>33306</v>
      </c>
      <c r="L486" s="0" t="s">
        <v>2885</v>
      </c>
      <c r="M486" s="0" t="s">
        <v>2886</v>
      </c>
      <c r="N486" s="1" t="n">
        <v>6583077417</v>
      </c>
      <c r="O486" s="0" t="s">
        <v>81</v>
      </c>
    </row>
    <row r="487" customFormat="false" ht="14.25" hidden="false" customHeight="false" outlineLevel="0" collapsed="false">
      <c r="A487" s="0" t="s">
        <v>2887</v>
      </c>
      <c r="B487" s="0" t="s">
        <v>2888</v>
      </c>
      <c r="C487" s="0" t="s">
        <v>17</v>
      </c>
      <c r="D487" s="0" t="s">
        <v>18</v>
      </c>
      <c r="E487" s="0" t="s">
        <v>405</v>
      </c>
      <c r="F487" s="0" t="s">
        <v>20</v>
      </c>
      <c r="G487" s="0" t="s">
        <v>21</v>
      </c>
      <c r="H487" s="0" t="s">
        <v>2889</v>
      </c>
      <c r="I487" s="0" t="s">
        <v>23</v>
      </c>
      <c r="J487" s="0" t="s">
        <v>41</v>
      </c>
      <c r="K487" s="2" t="n">
        <v>33488</v>
      </c>
      <c r="L487" s="0" t="s">
        <v>2890</v>
      </c>
      <c r="M487" s="0" t="s">
        <v>2891</v>
      </c>
      <c r="N487" s="1" t="n">
        <v>84184189</v>
      </c>
      <c r="O487" s="0" t="s">
        <v>81</v>
      </c>
    </row>
    <row r="488" customFormat="false" ht="14.25" hidden="false" customHeight="false" outlineLevel="0" collapsed="false">
      <c r="A488" s="0" t="s">
        <v>2892</v>
      </c>
      <c r="B488" s="0" t="s">
        <v>2893</v>
      </c>
      <c r="C488" s="0" t="s">
        <v>17</v>
      </c>
      <c r="D488" s="0" t="s">
        <v>18</v>
      </c>
      <c r="E488" s="0" t="s">
        <v>19</v>
      </c>
      <c r="F488" s="0" t="s">
        <v>20</v>
      </c>
      <c r="G488" s="0" t="s">
        <v>21</v>
      </c>
      <c r="H488" s="0" t="s">
        <v>2894</v>
      </c>
      <c r="I488" s="0" t="s">
        <v>23</v>
      </c>
      <c r="J488" s="0" t="s">
        <v>41</v>
      </c>
      <c r="K488" s="1" t="s">
        <v>1097</v>
      </c>
      <c r="L488" s="0" t="s">
        <v>2895</v>
      </c>
      <c r="M488" s="0" t="s">
        <v>2896</v>
      </c>
      <c r="N488" s="1" t="n">
        <v>6591337541</v>
      </c>
      <c r="O488" s="0" t="s">
        <v>81</v>
      </c>
    </row>
    <row r="489" customFormat="false" ht="14.25" hidden="false" customHeight="false" outlineLevel="0" collapsed="false">
      <c r="A489" s="0" t="s">
        <v>2897</v>
      </c>
      <c r="B489" s="0" t="s">
        <v>2898</v>
      </c>
      <c r="C489" s="0" t="s">
        <v>17</v>
      </c>
      <c r="D489" s="0" t="s">
        <v>18</v>
      </c>
      <c r="E489" s="0" t="s">
        <v>19</v>
      </c>
      <c r="F489" s="0" t="s">
        <v>20</v>
      </c>
      <c r="G489" s="0" t="s">
        <v>21</v>
      </c>
      <c r="H489" s="0" t="s">
        <v>2899</v>
      </c>
      <c r="I489" s="0" t="s">
        <v>23</v>
      </c>
      <c r="J489" s="0" t="s">
        <v>41</v>
      </c>
      <c r="K489" s="1" t="s">
        <v>2900</v>
      </c>
      <c r="L489" s="0" t="s">
        <v>2901</v>
      </c>
      <c r="M489" s="0" t="s">
        <v>2902</v>
      </c>
      <c r="N489" s="1" t="n">
        <v>81429808</v>
      </c>
      <c r="O489" s="0" t="s">
        <v>81</v>
      </c>
    </row>
    <row r="490" customFormat="false" ht="14.25" hidden="false" customHeight="false" outlineLevel="0" collapsed="false">
      <c r="A490" s="0" t="s">
        <v>2903</v>
      </c>
      <c r="B490" s="0" t="s">
        <v>2904</v>
      </c>
      <c r="C490" s="0" t="s">
        <v>17</v>
      </c>
      <c r="D490" s="0" t="s">
        <v>18</v>
      </c>
      <c r="E490" s="0" t="s">
        <v>405</v>
      </c>
      <c r="F490" s="0" t="s">
        <v>20</v>
      </c>
      <c r="G490" s="0" t="s">
        <v>21</v>
      </c>
      <c r="H490" s="0" t="s">
        <v>2905</v>
      </c>
      <c r="I490" s="0" t="s">
        <v>23</v>
      </c>
      <c r="J490" s="0" t="s">
        <v>41</v>
      </c>
      <c r="K490" s="2" t="n">
        <v>34217</v>
      </c>
      <c r="L490" s="0" t="s">
        <v>2906</v>
      </c>
      <c r="M490" s="0" t="s">
        <v>2907</v>
      </c>
      <c r="N490" s="1" t="n">
        <v>91511329</v>
      </c>
      <c r="O490" s="0" t="s">
        <v>81</v>
      </c>
    </row>
    <row r="491" customFormat="false" ht="14.25" hidden="false" customHeight="false" outlineLevel="0" collapsed="false">
      <c r="A491" s="0" t="s">
        <v>2908</v>
      </c>
      <c r="B491" s="0" t="s">
        <v>2909</v>
      </c>
      <c r="C491" s="0" t="s">
        <v>17</v>
      </c>
      <c r="D491" s="0" t="s">
        <v>18</v>
      </c>
      <c r="E491" s="0" t="s">
        <v>49</v>
      </c>
      <c r="F491" s="0" t="s">
        <v>20</v>
      </c>
      <c r="G491" s="0" t="s">
        <v>21</v>
      </c>
      <c r="H491" s="0" t="s">
        <v>2910</v>
      </c>
      <c r="I491" s="0" t="s">
        <v>23</v>
      </c>
      <c r="J491" s="0" t="s">
        <v>41</v>
      </c>
      <c r="K491" s="2" t="n">
        <v>34214</v>
      </c>
      <c r="L491" s="0" t="s">
        <v>2911</v>
      </c>
      <c r="M491" s="0" t="s">
        <v>2912</v>
      </c>
      <c r="N491" s="1" t="n">
        <v>918699312826</v>
      </c>
      <c r="O491" s="0" t="s">
        <v>81</v>
      </c>
    </row>
    <row r="492" customFormat="false" ht="14.25" hidden="false" customHeight="false" outlineLevel="0" collapsed="false">
      <c r="A492" s="0" t="s">
        <v>2913</v>
      </c>
      <c r="B492" s="0" t="s">
        <v>2914</v>
      </c>
      <c r="C492" s="0" t="s">
        <v>17</v>
      </c>
      <c r="D492" s="0" t="s">
        <v>18</v>
      </c>
      <c r="E492" s="0" t="s">
        <v>49</v>
      </c>
      <c r="F492" s="0" t="s">
        <v>20</v>
      </c>
      <c r="G492" s="0" t="s">
        <v>21</v>
      </c>
      <c r="H492" s="0" t="s">
        <v>2915</v>
      </c>
      <c r="I492" s="0" t="s">
        <v>23</v>
      </c>
      <c r="J492" s="0" t="s">
        <v>41</v>
      </c>
      <c r="K492" s="2" t="n">
        <v>34345</v>
      </c>
      <c r="L492" s="0" t="s">
        <v>2916</v>
      </c>
      <c r="M492" s="0" t="s">
        <v>2917</v>
      </c>
      <c r="N492" s="0"/>
      <c r="O492" s="0" t="s">
        <v>81</v>
      </c>
    </row>
    <row r="493" customFormat="false" ht="14.25" hidden="false" customHeight="false" outlineLevel="0" collapsed="false">
      <c r="A493" s="0" t="s">
        <v>2918</v>
      </c>
      <c r="B493" s="0" t="s">
        <v>2919</v>
      </c>
      <c r="C493" s="0" t="s">
        <v>17</v>
      </c>
      <c r="D493" s="0" t="s">
        <v>18</v>
      </c>
      <c r="E493" s="0" t="s">
        <v>19</v>
      </c>
      <c r="F493" s="0" t="s">
        <v>20</v>
      </c>
      <c r="G493" s="0" t="s">
        <v>21</v>
      </c>
      <c r="H493" s="0" t="s">
        <v>2920</v>
      </c>
      <c r="I493" s="0" t="s">
        <v>23</v>
      </c>
      <c r="J493" s="0" t="s">
        <v>41</v>
      </c>
      <c r="K493" s="2" t="n">
        <v>33332</v>
      </c>
      <c r="L493" s="0" t="s">
        <v>2921</v>
      </c>
      <c r="M493" s="0" t="s">
        <v>2922</v>
      </c>
      <c r="N493" s="1" t="s">
        <v>2923</v>
      </c>
      <c r="O493" s="0" t="s">
        <v>81</v>
      </c>
    </row>
    <row r="494" customFormat="false" ht="14.25" hidden="false" customHeight="false" outlineLevel="0" collapsed="false">
      <c r="A494" s="0" t="s">
        <v>2924</v>
      </c>
      <c r="B494" s="0" t="s">
        <v>2925</v>
      </c>
      <c r="C494" s="0" t="s">
        <v>17</v>
      </c>
      <c r="D494" s="0" t="s">
        <v>18</v>
      </c>
      <c r="E494" s="0" t="s">
        <v>19</v>
      </c>
      <c r="F494" s="0" t="s">
        <v>20</v>
      </c>
      <c r="G494" s="0" t="s">
        <v>21</v>
      </c>
      <c r="H494" s="0" t="s">
        <v>2926</v>
      </c>
      <c r="I494" s="0" t="s">
        <v>23</v>
      </c>
      <c r="J494" s="0" t="s">
        <v>41</v>
      </c>
      <c r="K494" s="1" t="s">
        <v>1186</v>
      </c>
      <c r="L494" s="0" t="s">
        <v>2927</v>
      </c>
      <c r="M494" s="0" t="s">
        <v>2928</v>
      </c>
      <c r="N494" s="1" t="n">
        <v>6590873786</v>
      </c>
      <c r="O494" s="0" t="s">
        <v>81</v>
      </c>
    </row>
    <row r="495" customFormat="false" ht="14.25" hidden="false" customHeight="false" outlineLevel="0" collapsed="false">
      <c r="A495" s="0" t="s">
        <v>2929</v>
      </c>
      <c r="B495" s="0" t="s">
        <v>2930</v>
      </c>
      <c r="C495" s="0" t="s">
        <v>17</v>
      </c>
      <c r="D495" s="0" t="s">
        <v>18</v>
      </c>
      <c r="E495" s="0" t="s">
        <v>31</v>
      </c>
      <c r="F495" s="0" t="s">
        <v>20</v>
      </c>
      <c r="G495" s="0" t="s">
        <v>21</v>
      </c>
      <c r="H495" s="0" t="s">
        <v>2931</v>
      </c>
      <c r="I495" s="0" t="s">
        <v>23</v>
      </c>
      <c r="J495" s="0" t="s">
        <v>41</v>
      </c>
      <c r="K495" s="2" t="n">
        <v>33454</v>
      </c>
      <c r="L495" s="0" t="s">
        <v>2932</v>
      </c>
      <c r="M495" s="0" t="s">
        <v>2933</v>
      </c>
      <c r="N495" s="1" t="n">
        <v>90403133</v>
      </c>
      <c r="O495" s="0" t="s">
        <v>81</v>
      </c>
    </row>
    <row r="496" customFormat="false" ht="14.25" hidden="false" customHeight="false" outlineLevel="0" collapsed="false">
      <c r="A496" s="0" t="s">
        <v>2934</v>
      </c>
      <c r="B496" s="0" t="s">
        <v>2935</v>
      </c>
      <c r="C496" s="0" t="s">
        <v>17</v>
      </c>
      <c r="D496" s="0" t="s">
        <v>18</v>
      </c>
      <c r="E496" s="0" t="s">
        <v>19</v>
      </c>
      <c r="F496" s="0" t="s">
        <v>20</v>
      </c>
      <c r="G496" s="0" t="s">
        <v>21</v>
      </c>
      <c r="H496" s="0" t="s">
        <v>2936</v>
      </c>
      <c r="I496" s="0" t="s">
        <v>23</v>
      </c>
      <c r="J496" s="0" t="s">
        <v>41</v>
      </c>
      <c r="K496" s="1" t="s">
        <v>2937</v>
      </c>
      <c r="L496" s="0" t="s">
        <v>2938</v>
      </c>
      <c r="M496" s="0" t="s">
        <v>2939</v>
      </c>
      <c r="N496" s="1" t="n">
        <v>93591693</v>
      </c>
      <c r="O496" s="0" t="s">
        <v>81</v>
      </c>
    </row>
    <row r="497" customFormat="false" ht="14.25" hidden="false" customHeight="false" outlineLevel="0" collapsed="false">
      <c r="A497" s="0" t="s">
        <v>2940</v>
      </c>
      <c r="B497" s="0" t="s">
        <v>2941</v>
      </c>
      <c r="C497" s="0" t="s">
        <v>17</v>
      </c>
      <c r="D497" s="0" t="s">
        <v>18</v>
      </c>
      <c r="E497" s="0" t="s">
        <v>19</v>
      </c>
      <c r="F497" s="0" t="s">
        <v>20</v>
      </c>
      <c r="G497" s="0" t="s">
        <v>21</v>
      </c>
      <c r="H497" s="0" t="s">
        <v>2942</v>
      </c>
      <c r="I497" s="0" t="s">
        <v>23</v>
      </c>
      <c r="J497" s="0" t="s">
        <v>41</v>
      </c>
      <c r="K497" s="1" t="s">
        <v>1923</v>
      </c>
      <c r="L497" s="0" t="s">
        <v>2943</v>
      </c>
      <c r="M497" s="0" t="s">
        <v>2944</v>
      </c>
      <c r="N497" s="1" t="s">
        <v>2945</v>
      </c>
      <c r="O497" s="0" t="s">
        <v>81</v>
      </c>
    </row>
    <row r="498" customFormat="false" ht="14.25" hidden="false" customHeight="false" outlineLevel="0" collapsed="false">
      <c r="A498" s="0" t="s">
        <v>2946</v>
      </c>
      <c r="B498" s="0" t="s">
        <v>2947</v>
      </c>
      <c r="C498" s="0" t="s">
        <v>17</v>
      </c>
      <c r="D498" s="0" t="s">
        <v>18</v>
      </c>
      <c r="E498" s="0" t="s">
        <v>19</v>
      </c>
      <c r="F498" s="0" t="s">
        <v>20</v>
      </c>
      <c r="G498" s="0" t="s">
        <v>21</v>
      </c>
      <c r="H498" s="0" t="s">
        <v>2948</v>
      </c>
      <c r="I498" s="0" t="s">
        <v>23</v>
      </c>
      <c r="J498" s="0" t="s">
        <v>41</v>
      </c>
      <c r="K498" s="1" t="s">
        <v>2949</v>
      </c>
      <c r="L498" s="0" t="s">
        <v>2950</v>
      </c>
      <c r="M498" s="0" t="s">
        <v>2951</v>
      </c>
      <c r="N498" s="1" t="n">
        <v>82836632</v>
      </c>
      <c r="O498" s="0" t="s">
        <v>81</v>
      </c>
    </row>
    <row r="499" customFormat="false" ht="14.25" hidden="false" customHeight="false" outlineLevel="0" collapsed="false">
      <c r="A499" s="0" t="s">
        <v>2952</v>
      </c>
      <c r="B499" s="0" t="s">
        <v>2953</v>
      </c>
      <c r="C499" s="0" t="s">
        <v>17</v>
      </c>
      <c r="D499" s="0" t="s">
        <v>18</v>
      </c>
      <c r="E499" s="0" t="s">
        <v>19</v>
      </c>
      <c r="F499" s="0" t="s">
        <v>20</v>
      </c>
      <c r="G499" s="0" t="s">
        <v>21</v>
      </c>
      <c r="H499" s="0" t="s">
        <v>2954</v>
      </c>
      <c r="I499" s="0" t="s">
        <v>23</v>
      </c>
      <c r="J499" s="0" t="s">
        <v>41</v>
      </c>
      <c r="K499" s="2" t="n">
        <v>34156</v>
      </c>
      <c r="L499" s="0" t="s">
        <v>2955</v>
      </c>
      <c r="M499" s="0" t="s">
        <v>2956</v>
      </c>
      <c r="N499" s="1" t="n">
        <v>84693412</v>
      </c>
      <c r="O499" s="0" t="s">
        <v>81</v>
      </c>
    </row>
    <row r="500" customFormat="false" ht="14.25" hidden="false" customHeight="false" outlineLevel="0" collapsed="false">
      <c r="A500" s="0" t="s">
        <v>2957</v>
      </c>
      <c r="B500" s="0" t="s">
        <v>2958</v>
      </c>
      <c r="C500" s="0" t="s">
        <v>17</v>
      </c>
      <c r="D500" s="0" t="s">
        <v>18</v>
      </c>
      <c r="E500" s="0" t="s">
        <v>49</v>
      </c>
      <c r="F500" s="0" t="s">
        <v>20</v>
      </c>
      <c r="G500" s="0" t="s">
        <v>21</v>
      </c>
      <c r="H500" s="0" t="s">
        <v>2959</v>
      </c>
      <c r="I500" s="0" t="s">
        <v>23</v>
      </c>
      <c r="J500" s="0" t="s">
        <v>41</v>
      </c>
      <c r="K500" s="1" t="s">
        <v>2960</v>
      </c>
      <c r="L500" s="0" t="s">
        <v>2961</v>
      </c>
      <c r="M500" s="0" t="s">
        <v>2962</v>
      </c>
      <c r="N500" s="1" t="s">
        <v>2963</v>
      </c>
      <c r="O500" s="0" t="s">
        <v>1956</v>
      </c>
    </row>
    <row r="501" customFormat="false" ht="14.25" hidden="false" customHeight="false" outlineLevel="0" collapsed="false">
      <c r="A501" s="0" t="s">
        <v>2964</v>
      </c>
      <c r="B501" s="0" t="s">
        <v>2965</v>
      </c>
      <c r="C501" s="0" t="s">
        <v>17</v>
      </c>
      <c r="D501" s="0" t="s">
        <v>18</v>
      </c>
      <c r="E501" s="0" t="s">
        <v>49</v>
      </c>
      <c r="F501" s="0" t="s">
        <v>20</v>
      </c>
      <c r="G501" s="0" t="s">
        <v>21</v>
      </c>
      <c r="H501" s="0" t="s">
        <v>2966</v>
      </c>
      <c r="I501" s="0" t="s">
        <v>23</v>
      </c>
      <c r="J501" s="0" t="s">
        <v>41</v>
      </c>
      <c r="K501" s="1" t="s">
        <v>2967</v>
      </c>
      <c r="L501" s="0" t="s">
        <v>2968</v>
      </c>
      <c r="M501" s="0" t="s">
        <v>2969</v>
      </c>
      <c r="N501" s="1" t="n">
        <v>6581527620</v>
      </c>
      <c r="O501" s="0" t="s">
        <v>81</v>
      </c>
    </row>
    <row r="502" customFormat="false" ht="14.25" hidden="false" customHeight="false" outlineLevel="0" collapsed="false">
      <c r="A502" s="0" t="s">
        <v>2970</v>
      </c>
      <c r="B502" s="0" t="s">
        <v>2971</v>
      </c>
      <c r="C502" s="0" t="s">
        <v>17</v>
      </c>
      <c r="D502" s="0" t="s">
        <v>18</v>
      </c>
      <c r="E502" s="0" t="s">
        <v>19</v>
      </c>
      <c r="F502" s="0" t="s">
        <v>20</v>
      </c>
      <c r="G502" s="0" t="s">
        <v>21</v>
      </c>
      <c r="H502" s="0" t="s">
        <v>2972</v>
      </c>
      <c r="I502" s="0" t="s">
        <v>23</v>
      </c>
      <c r="J502" s="0" t="s">
        <v>41</v>
      </c>
      <c r="K502" s="2" t="n">
        <v>33615</v>
      </c>
      <c r="L502" s="0" t="s">
        <v>2973</v>
      </c>
      <c r="M502" s="0" t="s">
        <v>2974</v>
      </c>
      <c r="N502" s="1" t="n">
        <v>8618200279820</v>
      </c>
      <c r="O502" s="0" t="s">
        <v>81</v>
      </c>
    </row>
    <row r="503" customFormat="false" ht="14.25" hidden="false" customHeight="false" outlineLevel="0" collapsed="false">
      <c r="A503" s="0" t="s">
        <v>2975</v>
      </c>
      <c r="B503" s="0" t="s">
        <v>2976</v>
      </c>
      <c r="C503" s="0" t="s">
        <v>17</v>
      </c>
      <c r="D503" s="0" t="s">
        <v>48</v>
      </c>
      <c r="E503" s="0" t="s">
        <v>926</v>
      </c>
      <c r="F503" s="0" t="s">
        <v>20</v>
      </c>
      <c r="G503" s="0" t="s">
        <v>21</v>
      </c>
      <c r="H503" s="0" t="s">
        <v>2977</v>
      </c>
      <c r="I503" s="0" t="s">
        <v>23</v>
      </c>
      <c r="J503" s="0" t="s">
        <v>41</v>
      </c>
      <c r="K503" s="1" t="s">
        <v>2978</v>
      </c>
      <c r="L503" s="0" t="s">
        <v>2979</v>
      </c>
      <c r="M503" s="0" t="s">
        <v>2980</v>
      </c>
      <c r="N503" s="1" t="n">
        <v>83543248</v>
      </c>
      <c r="O503" s="0" t="s">
        <v>132</v>
      </c>
    </row>
    <row r="504" customFormat="false" ht="14.25" hidden="false" customHeight="false" outlineLevel="0" collapsed="false">
      <c r="A504" s="0" t="s">
        <v>2981</v>
      </c>
      <c r="B504" s="0" t="s">
        <v>2982</v>
      </c>
      <c r="C504" s="0" t="s">
        <v>17</v>
      </c>
      <c r="D504" s="0" t="s">
        <v>48</v>
      </c>
      <c r="E504" s="0" t="s">
        <v>31</v>
      </c>
      <c r="F504" s="0" t="s">
        <v>20</v>
      </c>
      <c r="G504" s="0" t="s">
        <v>21</v>
      </c>
      <c r="H504" s="0" t="s">
        <v>2983</v>
      </c>
      <c r="I504" s="0" t="s">
        <v>23</v>
      </c>
      <c r="J504" s="0" t="s">
        <v>24</v>
      </c>
      <c r="K504" s="1" t="s">
        <v>2825</v>
      </c>
      <c r="L504" s="0" t="s">
        <v>2984</v>
      </c>
      <c r="M504" s="0" t="s">
        <v>2985</v>
      </c>
      <c r="N504" s="1" t="n">
        <v>98159310</v>
      </c>
      <c r="O504" s="0" t="s">
        <v>256</v>
      </c>
    </row>
    <row r="505" customFormat="false" ht="14.25" hidden="false" customHeight="false" outlineLevel="0" collapsed="false">
      <c r="A505" s="0" t="s">
        <v>2986</v>
      </c>
      <c r="B505" s="0" t="s">
        <v>2987</v>
      </c>
      <c r="C505" s="0" t="s">
        <v>17</v>
      </c>
      <c r="D505" s="0" t="s">
        <v>48</v>
      </c>
      <c r="E505" s="0" t="s">
        <v>474</v>
      </c>
      <c r="F505" s="0" t="s">
        <v>20</v>
      </c>
      <c r="G505" s="0" t="s">
        <v>21</v>
      </c>
      <c r="H505" s="0" t="s">
        <v>2988</v>
      </c>
      <c r="I505" s="0" t="s">
        <v>23</v>
      </c>
      <c r="J505" s="0" t="s">
        <v>41</v>
      </c>
      <c r="K505" s="2" t="n">
        <v>34671</v>
      </c>
      <c r="L505" s="0" t="s">
        <v>2989</v>
      </c>
      <c r="M505" s="0" t="s">
        <v>2990</v>
      </c>
      <c r="N505" s="1" t="n">
        <v>93865218</v>
      </c>
      <c r="O505" s="0" t="s">
        <v>1691</v>
      </c>
    </row>
    <row r="506" customFormat="false" ht="14.25" hidden="false" customHeight="false" outlineLevel="0" collapsed="false">
      <c r="A506" s="0" t="s">
        <v>2991</v>
      </c>
      <c r="B506" s="0" t="s">
        <v>2992</v>
      </c>
      <c r="C506" s="0" t="s">
        <v>17</v>
      </c>
      <c r="D506" s="0" t="s">
        <v>48</v>
      </c>
      <c r="E506" s="0" t="s">
        <v>31</v>
      </c>
      <c r="F506" s="0" t="s">
        <v>20</v>
      </c>
      <c r="G506" s="0" t="s">
        <v>21</v>
      </c>
      <c r="H506" s="0" t="s">
        <v>2993</v>
      </c>
      <c r="I506" s="0" t="s">
        <v>23</v>
      </c>
      <c r="J506" s="0" t="s">
        <v>41</v>
      </c>
      <c r="K506" s="2" t="n">
        <v>34313</v>
      </c>
      <c r="L506" s="0" t="s">
        <v>2994</v>
      </c>
      <c r="M506" s="0" t="s">
        <v>2995</v>
      </c>
      <c r="N506" s="1" t="n">
        <v>96531738</v>
      </c>
      <c r="O506" s="0" t="s">
        <v>799</v>
      </c>
    </row>
    <row r="507" customFormat="false" ht="14.25" hidden="false" customHeight="false" outlineLevel="0" collapsed="false">
      <c r="A507" s="0" t="s">
        <v>2996</v>
      </c>
      <c r="B507" s="0" t="s">
        <v>2997</v>
      </c>
      <c r="C507" s="0" t="s">
        <v>17</v>
      </c>
      <c r="D507" s="0" t="s">
        <v>18</v>
      </c>
      <c r="E507" s="0" t="s">
        <v>19</v>
      </c>
      <c r="F507" s="0" t="s">
        <v>20</v>
      </c>
      <c r="G507" s="0" t="s">
        <v>21</v>
      </c>
      <c r="H507" s="0" t="s">
        <v>2998</v>
      </c>
      <c r="I507" s="0" t="s">
        <v>23</v>
      </c>
      <c r="J507" s="0" t="s">
        <v>41</v>
      </c>
      <c r="K507" s="2" t="n">
        <v>34790</v>
      </c>
      <c r="L507" s="0" t="s">
        <v>2999</v>
      </c>
      <c r="M507" s="0" t="s">
        <v>3000</v>
      </c>
      <c r="N507" s="1" t="n">
        <v>8617600483315</v>
      </c>
      <c r="O507" s="0" t="s">
        <v>81</v>
      </c>
    </row>
    <row r="508" customFormat="false" ht="14.25" hidden="false" customHeight="false" outlineLevel="0" collapsed="false">
      <c r="A508" s="0" t="s">
        <v>3001</v>
      </c>
      <c r="B508" s="0" t="s">
        <v>3002</v>
      </c>
      <c r="C508" s="0" t="s">
        <v>17</v>
      </c>
      <c r="D508" s="0" t="s">
        <v>18</v>
      </c>
      <c r="E508" s="0" t="s">
        <v>19</v>
      </c>
      <c r="F508" s="0" t="s">
        <v>20</v>
      </c>
      <c r="G508" s="0" t="s">
        <v>21</v>
      </c>
      <c r="H508" s="0" t="s">
        <v>3003</v>
      </c>
      <c r="I508" s="0" t="s">
        <v>23</v>
      </c>
      <c r="J508" s="0" t="s">
        <v>41</v>
      </c>
      <c r="K508" s="1" t="s">
        <v>3004</v>
      </c>
      <c r="L508" s="0" t="s">
        <v>3005</v>
      </c>
      <c r="M508" s="0" t="s">
        <v>3006</v>
      </c>
      <c r="N508" s="1" t="n">
        <v>8615150687710</v>
      </c>
      <c r="O508" s="0" t="s">
        <v>81</v>
      </c>
    </row>
    <row r="509" customFormat="false" ht="14.25" hidden="false" customHeight="false" outlineLevel="0" collapsed="false">
      <c r="A509" s="0" t="s">
        <v>3007</v>
      </c>
      <c r="B509" s="0" t="s">
        <v>3008</v>
      </c>
      <c r="C509" s="0" t="s">
        <v>17</v>
      </c>
      <c r="D509" s="0" t="s">
        <v>18</v>
      </c>
      <c r="E509" s="0" t="s">
        <v>19</v>
      </c>
      <c r="F509" s="0" t="s">
        <v>20</v>
      </c>
      <c r="G509" s="0" t="s">
        <v>21</v>
      </c>
      <c r="H509" s="0" t="s">
        <v>3009</v>
      </c>
      <c r="I509" s="0" t="s">
        <v>23</v>
      </c>
      <c r="J509" s="0" t="s">
        <v>41</v>
      </c>
      <c r="K509" s="1" t="s">
        <v>3010</v>
      </c>
      <c r="L509" s="0" t="s">
        <v>3011</v>
      </c>
      <c r="M509" s="0" t="s">
        <v>3012</v>
      </c>
      <c r="N509" s="1" t="n">
        <v>92304682</v>
      </c>
      <c r="O509" s="0" t="s">
        <v>81</v>
      </c>
    </row>
    <row r="510" customFormat="false" ht="14.25" hidden="false" customHeight="false" outlineLevel="0" collapsed="false">
      <c r="A510" s="0" t="s">
        <v>3013</v>
      </c>
      <c r="B510" s="0" t="s">
        <v>3014</v>
      </c>
      <c r="C510" s="0" t="s">
        <v>17</v>
      </c>
      <c r="D510" s="0" t="s">
        <v>18</v>
      </c>
      <c r="E510" s="0" t="s">
        <v>19</v>
      </c>
      <c r="F510" s="0" t="s">
        <v>20</v>
      </c>
      <c r="G510" s="0" t="s">
        <v>21</v>
      </c>
      <c r="H510" s="0" t="s">
        <v>3015</v>
      </c>
      <c r="I510" s="0" t="s">
        <v>23</v>
      </c>
      <c r="J510" s="0" t="s">
        <v>24</v>
      </c>
      <c r="K510" s="2" t="n">
        <v>33127</v>
      </c>
      <c r="L510" s="0" t="s">
        <v>3016</v>
      </c>
      <c r="M510" s="0" t="s">
        <v>3017</v>
      </c>
      <c r="N510" s="1" t="n">
        <v>92283356</v>
      </c>
      <c r="O510" s="0" t="s">
        <v>81</v>
      </c>
    </row>
    <row r="511" customFormat="false" ht="14.25" hidden="false" customHeight="false" outlineLevel="0" collapsed="false">
      <c r="A511" s="0" t="s">
        <v>3018</v>
      </c>
      <c r="B511" s="0" t="s">
        <v>3019</v>
      </c>
      <c r="C511" s="0" t="s">
        <v>154</v>
      </c>
      <c r="D511" s="0" t="s">
        <v>101</v>
      </c>
      <c r="E511" s="0" t="s">
        <v>2354</v>
      </c>
      <c r="F511" s="0" t="s">
        <v>20</v>
      </c>
      <c r="G511" s="0" t="s">
        <v>21</v>
      </c>
      <c r="H511" s="0" t="s">
        <v>3020</v>
      </c>
      <c r="I511" s="0" t="s">
        <v>23</v>
      </c>
      <c r="J511" s="0" t="s">
        <v>41</v>
      </c>
      <c r="K511" s="1" t="s">
        <v>3021</v>
      </c>
      <c r="L511" s="0" t="s">
        <v>3022</v>
      </c>
      <c r="M511" s="0" t="s">
        <v>3023</v>
      </c>
      <c r="N511" s="1" t="n">
        <v>275620166</v>
      </c>
    </row>
    <row r="512" customFormat="false" ht="14.25" hidden="false" customHeight="false" outlineLevel="0" collapsed="false">
      <c r="A512" s="0" t="s">
        <v>3024</v>
      </c>
      <c r="B512" s="0" t="s">
        <v>3025</v>
      </c>
      <c r="C512" s="0" t="s">
        <v>154</v>
      </c>
      <c r="D512" s="0" t="s">
        <v>18</v>
      </c>
      <c r="E512" s="0" t="s">
        <v>19</v>
      </c>
      <c r="F512" s="0" t="s">
        <v>20</v>
      </c>
      <c r="G512" s="0" t="s">
        <v>21</v>
      </c>
      <c r="H512" s="0" t="s">
        <v>3026</v>
      </c>
      <c r="I512" s="0" t="s">
        <v>23</v>
      </c>
      <c r="J512" s="0" t="s">
        <v>41</v>
      </c>
      <c r="K512" s="2" t="n">
        <v>32115</v>
      </c>
      <c r="L512" s="0" t="s">
        <v>3027</v>
      </c>
      <c r="M512" s="0" t="s">
        <v>3028</v>
      </c>
      <c r="N512" s="1" t="n">
        <v>84367467</v>
      </c>
      <c r="O512" s="0" t="s">
        <v>81</v>
      </c>
    </row>
    <row r="513" customFormat="false" ht="14.25" hidden="false" customHeight="false" outlineLevel="0" collapsed="false">
      <c r="A513" s="0" t="s">
        <v>3029</v>
      </c>
      <c r="B513" s="0" t="s">
        <v>3030</v>
      </c>
      <c r="C513" s="0" t="s">
        <v>154</v>
      </c>
      <c r="D513" s="0" t="s">
        <v>18</v>
      </c>
      <c r="E513" s="0" t="s">
        <v>19</v>
      </c>
      <c r="F513" s="0" t="s">
        <v>20</v>
      </c>
      <c r="G513" s="0" t="s">
        <v>21</v>
      </c>
      <c r="H513" s="0" t="s">
        <v>3031</v>
      </c>
      <c r="I513" s="0" t="s">
        <v>23</v>
      </c>
      <c r="J513" s="0" t="s">
        <v>41</v>
      </c>
      <c r="K513" s="2" t="n">
        <v>34435</v>
      </c>
      <c r="L513" s="0" t="s">
        <v>3032</v>
      </c>
      <c r="M513" s="0" t="s">
        <v>3033</v>
      </c>
      <c r="N513" s="1" t="n">
        <v>84263360</v>
      </c>
      <c r="O513" s="0" t="s">
        <v>81</v>
      </c>
    </row>
    <row r="514" customFormat="false" ht="14.25" hidden="false" customHeight="false" outlineLevel="0" collapsed="false">
      <c r="A514" s="0" t="s">
        <v>3034</v>
      </c>
      <c r="B514" s="0" t="s">
        <v>3035</v>
      </c>
      <c r="C514" s="0" t="s">
        <v>154</v>
      </c>
      <c r="D514" s="0" t="s">
        <v>101</v>
      </c>
      <c r="E514" s="0" t="s">
        <v>115</v>
      </c>
      <c r="F514" s="0" t="s">
        <v>20</v>
      </c>
      <c r="G514" s="0" t="s">
        <v>21</v>
      </c>
      <c r="H514" s="0" t="s">
        <v>3036</v>
      </c>
      <c r="I514" s="0" t="s">
        <v>23</v>
      </c>
      <c r="J514" s="0" t="s">
        <v>41</v>
      </c>
      <c r="K514" s="1" t="s">
        <v>2208</v>
      </c>
      <c r="L514" s="0" t="s">
        <v>3037</v>
      </c>
      <c r="M514" s="0" t="s">
        <v>3038</v>
      </c>
      <c r="N514" s="0"/>
    </row>
    <row r="515" customFormat="false" ht="14.25" hidden="false" customHeight="false" outlineLevel="0" collapsed="false">
      <c r="A515" s="0" t="s">
        <v>3039</v>
      </c>
      <c r="B515" s="0" t="s">
        <v>3040</v>
      </c>
      <c r="C515" s="0" t="s">
        <v>154</v>
      </c>
      <c r="D515" s="0" t="s">
        <v>18</v>
      </c>
      <c r="E515" s="0" t="s">
        <v>19</v>
      </c>
      <c r="F515" s="0" t="s">
        <v>20</v>
      </c>
      <c r="G515" s="0" t="s">
        <v>21</v>
      </c>
      <c r="H515" s="0" t="s">
        <v>3041</v>
      </c>
      <c r="I515" s="0" t="s">
        <v>23</v>
      </c>
      <c r="J515" s="0" t="s">
        <v>41</v>
      </c>
      <c r="K515" s="1" t="s">
        <v>3042</v>
      </c>
      <c r="L515" s="0" t="s">
        <v>3043</v>
      </c>
      <c r="M515" s="0" t="s">
        <v>3044</v>
      </c>
      <c r="N515" s="1" t="s">
        <v>3045</v>
      </c>
      <c r="O515" s="0" t="s">
        <v>81</v>
      </c>
    </row>
    <row r="516" customFormat="false" ht="14.25" hidden="false" customHeight="false" outlineLevel="0" collapsed="false">
      <c r="A516" s="0" t="s">
        <v>3046</v>
      </c>
      <c r="B516" s="0" t="s">
        <v>3047</v>
      </c>
      <c r="C516" s="0" t="s">
        <v>154</v>
      </c>
      <c r="D516" s="0" t="s">
        <v>101</v>
      </c>
      <c r="E516" s="0" t="s">
        <v>745</v>
      </c>
      <c r="F516" s="0" t="s">
        <v>20</v>
      </c>
      <c r="G516" s="0" t="s">
        <v>21</v>
      </c>
      <c r="H516" s="0" t="s">
        <v>3048</v>
      </c>
      <c r="I516" s="0" t="s">
        <v>23</v>
      </c>
      <c r="J516" s="0" t="s">
        <v>41</v>
      </c>
      <c r="K516" s="1" t="s">
        <v>3049</v>
      </c>
      <c r="L516" s="0" t="s">
        <v>3050</v>
      </c>
      <c r="M516" s="0" t="s">
        <v>3051</v>
      </c>
      <c r="N516" s="1" t="n">
        <v>84883645</v>
      </c>
    </row>
    <row r="517" customFormat="false" ht="14.25" hidden="false" customHeight="false" outlineLevel="0" collapsed="false">
      <c r="A517" s="0" t="s">
        <v>3052</v>
      </c>
      <c r="B517" s="0" t="s">
        <v>3053</v>
      </c>
      <c r="C517" s="0" t="s">
        <v>154</v>
      </c>
      <c r="D517" s="0" t="s">
        <v>101</v>
      </c>
      <c r="E517" s="0" t="s">
        <v>38</v>
      </c>
      <c r="F517" s="0" t="s">
        <v>20</v>
      </c>
      <c r="G517" s="0" t="s">
        <v>21</v>
      </c>
      <c r="H517" s="0" t="s">
        <v>3054</v>
      </c>
      <c r="I517" s="0" t="s">
        <v>23</v>
      </c>
      <c r="J517" s="0" t="s">
        <v>24</v>
      </c>
      <c r="K517" s="2" t="n">
        <v>35432</v>
      </c>
      <c r="L517" s="0" t="s">
        <v>3055</v>
      </c>
      <c r="M517" s="0" t="s">
        <v>3056</v>
      </c>
      <c r="N517" s="1" t="n">
        <v>5165092446</v>
      </c>
    </row>
    <row r="518" customFormat="false" ht="14.25" hidden="false" customHeight="false" outlineLevel="0" collapsed="false">
      <c r="A518" s="0" t="s">
        <v>3057</v>
      </c>
      <c r="B518" s="0" t="s">
        <v>3058</v>
      </c>
      <c r="C518" s="0" t="s">
        <v>154</v>
      </c>
      <c r="D518" s="0" t="s">
        <v>18</v>
      </c>
      <c r="E518" s="0" t="s">
        <v>19</v>
      </c>
      <c r="F518" s="0" t="s">
        <v>20</v>
      </c>
      <c r="G518" s="0" t="s">
        <v>21</v>
      </c>
      <c r="H518" s="0" t="s">
        <v>3059</v>
      </c>
      <c r="I518" s="0" t="s">
        <v>23</v>
      </c>
      <c r="J518" s="0" t="s">
        <v>41</v>
      </c>
      <c r="K518" s="1" t="s">
        <v>1436</v>
      </c>
      <c r="L518" s="0" t="s">
        <v>3060</v>
      </c>
      <c r="M518" s="0" t="s">
        <v>3061</v>
      </c>
      <c r="N518" s="1" t="n">
        <v>84438554</v>
      </c>
      <c r="O518" s="0" t="s">
        <v>81</v>
      </c>
    </row>
    <row r="519" customFormat="false" ht="14.25" hidden="false" customHeight="false" outlineLevel="0" collapsed="false">
      <c r="A519" s="0" t="s">
        <v>3062</v>
      </c>
      <c r="B519" s="0" t="s">
        <v>3063</v>
      </c>
      <c r="C519" s="0" t="s">
        <v>154</v>
      </c>
      <c r="D519" s="0" t="s">
        <v>18</v>
      </c>
      <c r="E519" s="0" t="s">
        <v>405</v>
      </c>
      <c r="F519" s="0" t="s">
        <v>20</v>
      </c>
      <c r="G519" s="0" t="s">
        <v>21</v>
      </c>
      <c r="H519" s="0" t="s">
        <v>3064</v>
      </c>
      <c r="I519" s="0" t="s">
        <v>23</v>
      </c>
      <c r="J519" s="0" t="s">
        <v>41</v>
      </c>
      <c r="K519" s="1" t="s">
        <v>3065</v>
      </c>
      <c r="L519" s="0" t="s">
        <v>3066</v>
      </c>
      <c r="M519" s="0" t="s">
        <v>3067</v>
      </c>
      <c r="N519" s="1" t="n">
        <v>93766646</v>
      </c>
      <c r="O519" s="0" t="s">
        <v>81</v>
      </c>
    </row>
    <row r="520" customFormat="false" ht="14.25" hidden="false" customHeight="false" outlineLevel="0" collapsed="false">
      <c r="A520" s="0" t="s">
        <v>3068</v>
      </c>
      <c r="B520" s="0" t="s">
        <v>3069</v>
      </c>
      <c r="C520" s="0" t="s">
        <v>154</v>
      </c>
      <c r="D520" s="0" t="s">
        <v>18</v>
      </c>
      <c r="E520" s="0" t="s">
        <v>405</v>
      </c>
      <c r="F520" s="0" t="s">
        <v>20</v>
      </c>
      <c r="G520" s="0" t="s">
        <v>21</v>
      </c>
      <c r="H520" s="0" t="s">
        <v>3070</v>
      </c>
      <c r="I520" s="0" t="s">
        <v>23</v>
      </c>
      <c r="J520" s="0" t="s">
        <v>41</v>
      </c>
      <c r="K520" s="2" t="n">
        <v>31757</v>
      </c>
      <c r="L520" s="0" t="s">
        <v>3071</v>
      </c>
      <c r="M520" s="0" t="s">
        <v>3072</v>
      </c>
      <c r="N520" s="1" t="n">
        <v>90838581</v>
      </c>
      <c r="O520" s="0" t="s">
        <v>81</v>
      </c>
    </row>
    <row r="521" customFormat="false" ht="14.25" hidden="false" customHeight="false" outlineLevel="0" collapsed="false">
      <c r="A521" s="0" t="s">
        <v>3073</v>
      </c>
      <c r="B521" s="0" t="s">
        <v>3074</v>
      </c>
      <c r="C521" s="0" t="s">
        <v>154</v>
      </c>
      <c r="D521" s="0" t="s">
        <v>18</v>
      </c>
      <c r="E521" s="0" t="s">
        <v>19</v>
      </c>
      <c r="F521" s="0" t="s">
        <v>20</v>
      </c>
      <c r="G521" s="0" t="s">
        <v>21</v>
      </c>
      <c r="H521" s="0" t="s">
        <v>3075</v>
      </c>
      <c r="I521" s="0" t="s">
        <v>23</v>
      </c>
      <c r="J521" s="0" t="s">
        <v>41</v>
      </c>
      <c r="K521" s="1" t="s">
        <v>3076</v>
      </c>
      <c r="L521" s="0" t="s">
        <v>3077</v>
      </c>
      <c r="M521" s="0" t="s">
        <v>3078</v>
      </c>
      <c r="N521" s="0"/>
      <c r="O521" s="0" t="s">
        <v>81</v>
      </c>
    </row>
    <row r="522" customFormat="false" ht="14.25" hidden="false" customHeight="false" outlineLevel="0" collapsed="false">
      <c r="A522" s="0" t="s">
        <v>3079</v>
      </c>
      <c r="B522" s="0" t="s">
        <v>3080</v>
      </c>
      <c r="C522" s="0" t="s">
        <v>154</v>
      </c>
      <c r="D522" s="0" t="s">
        <v>18</v>
      </c>
      <c r="E522" s="0" t="s">
        <v>1150</v>
      </c>
      <c r="F522" s="0" t="s">
        <v>20</v>
      </c>
      <c r="G522" s="0" t="s">
        <v>21</v>
      </c>
      <c r="H522" s="0" t="s">
        <v>3081</v>
      </c>
      <c r="I522" s="0" t="s">
        <v>23</v>
      </c>
      <c r="J522" s="0" t="s">
        <v>41</v>
      </c>
      <c r="K522" s="2" t="n">
        <v>32693</v>
      </c>
      <c r="L522" s="0" t="s">
        <v>3082</v>
      </c>
      <c r="M522" s="0" t="s">
        <v>3083</v>
      </c>
      <c r="N522" s="1" t="n">
        <v>6591311696</v>
      </c>
      <c r="O522" s="0" t="s">
        <v>3084</v>
      </c>
    </row>
    <row r="523" customFormat="false" ht="14.25" hidden="false" customHeight="false" outlineLevel="0" collapsed="false">
      <c r="A523" s="0" t="s">
        <v>3085</v>
      </c>
      <c r="B523" s="0" t="s">
        <v>3086</v>
      </c>
      <c r="C523" s="0" t="s">
        <v>154</v>
      </c>
      <c r="D523" s="0" t="s">
        <v>18</v>
      </c>
      <c r="E523" s="0" t="s">
        <v>3087</v>
      </c>
      <c r="F523" s="0" t="s">
        <v>20</v>
      </c>
      <c r="G523" s="0" t="s">
        <v>21</v>
      </c>
      <c r="H523" s="0" t="s">
        <v>3088</v>
      </c>
      <c r="I523" s="0" t="s">
        <v>23</v>
      </c>
      <c r="J523" s="0" t="s">
        <v>41</v>
      </c>
      <c r="K523" s="1" t="s">
        <v>3089</v>
      </c>
      <c r="L523" s="0" t="s">
        <v>3090</v>
      </c>
      <c r="M523" s="0" t="s">
        <v>3091</v>
      </c>
      <c r="N523" s="1" t="n">
        <v>94603302</v>
      </c>
      <c r="O523" s="0" t="s">
        <v>81</v>
      </c>
    </row>
    <row r="524" customFormat="false" ht="14.25" hidden="false" customHeight="false" outlineLevel="0" collapsed="false">
      <c r="A524" s="0" t="s">
        <v>3092</v>
      </c>
      <c r="B524" s="0" t="s">
        <v>3093</v>
      </c>
      <c r="C524" s="0" t="s">
        <v>154</v>
      </c>
      <c r="D524" s="0" t="s">
        <v>18</v>
      </c>
      <c r="E524" s="0" t="s">
        <v>19</v>
      </c>
      <c r="F524" s="0" t="s">
        <v>20</v>
      </c>
      <c r="G524" s="0" t="s">
        <v>21</v>
      </c>
      <c r="H524" s="0" t="s">
        <v>3094</v>
      </c>
      <c r="I524" s="0" t="s">
        <v>23</v>
      </c>
      <c r="J524" s="0" t="s">
        <v>41</v>
      </c>
      <c r="K524" s="1" t="s">
        <v>3095</v>
      </c>
      <c r="L524" s="0" t="s">
        <v>3096</v>
      </c>
      <c r="M524" s="0" t="s">
        <v>3097</v>
      </c>
      <c r="N524" s="1" t="n">
        <v>96272563</v>
      </c>
      <c r="O524" s="0" t="s">
        <v>81</v>
      </c>
    </row>
    <row r="525" customFormat="false" ht="14.25" hidden="false" customHeight="false" outlineLevel="0" collapsed="false">
      <c r="A525" s="0" t="s">
        <v>3098</v>
      </c>
      <c r="B525" s="0" t="s">
        <v>3099</v>
      </c>
      <c r="C525" s="0" t="s">
        <v>154</v>
      </c>
      <c r="D525" s="0" t="s">
        <v>18</v>
      </c>
      <c r="E525" s="0" t="s">
        <v>1746</v>
      </c>
      <c r="F525" s="0" t="s">
        <v>20</v>
      </c>
      <c r="G525" s="0" t="s">
        <v>21</v>
      </c>
      <c r="H525" s="0" t="s">
        <v>3100</v>
      </c>
      <c r="I525" s="0" t="s">
        <v>23</v>
      </c>
      <c r="J525" s="0" t="s">
        <v>41</v>
      </c>
      <c r="K525" s="2" t="n">
        <v>28859</v>
      </c>
      <c r="L525" s="0" t="s">
        <v>3101</v>
      </c>
      <c r="M525" s="0" t="s">
        <v>3102</v>
      </c>
      <c r="N525" s="1" t="s">
        <v>3103</v>
      </c>
      <c r="O525" s="0" t="s">
        <v>81</v>
      </c>
    </row>
    <row r="526" customFormat="false" ht="14.25" hidden="false" customHeight="false" outlineLevel="0" collapsed="false">
      <c r="A526" s="0" t="s">
        <v>3104</v>
      </c>
      <c r="B526" s="0" t="s">
        <v>3105</v>
      </c>
      <c r="C526" s="0" t="s">
        <v>154</v>
      </c>
      <c r="D526" s="0" t="s">
        <v>18</v>
      </c>
      <c r="E526" s="0" t="s">
        <v>3087</v>
      </c>
      <c r="F526" s="0" t="s">
        <v>20</v>
      </c>
      <c r="G526" s="0" t="s">
        <v>21</v>
      </c>
      <c r="H526" s="0" t="s">
        <v>3106</v>
      </c>
      <c r="I526" s="0" t="s">
        <v>23</v>
      </c>
      <c r="J526" s="0" t="s">
        <v>41</v>
      </c>
      <c r="K526" s="1" t="s">
        <v>3107</v>
      </c>
      <c r="L526" s="0" t="s">
        <v>3108</v>
      </c>
      <c r="M526" s="0" t="s">
        <v>3109</v>
      </c>
      <c r="N526" s="1" t="n">
        <v>84532293</v>
      </c>
      <c r="O526" s="0" t="s">
        <v>81</v>
      </c>
    </row>
    <row r="527" customFormat="false" ht="14.25" hidden="false" customHeight="false" outlineLevel="0" collapsed="false">
      <c r="A527" s="0" t="s">
        <v>3110</v>
      </c>
      <c r="B527" s="0" t="s">
        <v>3111</v>
      </c>
      <c r="C527" s="0" t="s">
        <v>154</v>
      </c>
      <c r="D527" s="0" t="s">
        <v>18</v>
      </c>
      <c r="E527" s="0" t="s">
        <v>19</v>
      </c>
      <c r="F527" s="0" t="s">
        <v>20</v>
      </c>
      <c r="G527" s="0" t="s">
        <v>21</v>
      </c>
      <c r="H527" s="0" t="s">
        <v>3112</v>
      </c>
      <c r="I527" s="0" t="s">
        <v>23</v>
      </c>
      <c r="J527" s="0" t="s">
        <v>41</v>
      </c>
      <c r="K527" s="2" t="n">
        <v>32882</v>
      </c>
      <c r="L527" s="0" t="s">
        <v>3113</v>
      </c>
      <c r="M527" s="0" t="s">
        <v>3114</v>
      </c>
      <c r="N527" s="1" t="n">
        <v>84347398</v>
      </c>
      <c r="O527" s="0" t="s">
        <v>81</v>
      </c>
    </row>
    <row r="528" customFormat="false" ht="14.25" hidden="false" customHeight="false" outlineLevel="0" collapsed="false">
      <c r="A528" s="0" t="s">
        <v>3115</v>
      </c>
      <c r="B528" s="0" t="s">
        <v>3116</v>
      </c>
      <c r="C528" s="0" t="s">
        <v>154</v>
      </c>
      <c r="D528" s="0" t="s">
        <v>18</v>
      </c>
      <c r="E528" s="0" t="s">
        <v>19</v>
      </c>
      <c r="F528" s="0" t="s">
        <v>20</v>
      </c>
      <c r="G528" s="0" t="s">
        <v>21</v>
      </c>
      <c r="H528" s="0" t="s">
        <v>3117</v>
      </c>
      <c r="I528" s="0" t="s">
        <v>23</v>
      </c>
      <c r="J528" s="0" t="s">
        <v>41</v>
      </c>
      <c r="K528" s="1" t="s">
        <v>3118</v>
      </c>
      <c r="L528" s="0" t="s">
        <v>3119</v>
      </c>
      <c r="M528" s="0" t="s">
        <v>3120</v>
      </c>
      <c r="N528" s="1" t="s">
        <v>3121</v>
      </c>
      <c r="O528" s="0" t="s">
        <v>81</v>
      </c>
    </row>
    <row r="529" customFormat="false" ht="14.25" hidden="false" customHeight="false" outlineLevel="0" collapsed="false">
      <c r="A529" s="0" t="s">
        <v>3122</v>
      </c>
      <c r="B529" s="0" t="s">
        <v>3123</v>
      </c>
      <c r="C529" s="0" t="s">
        <v>154</v>
      </c>
      <c r="D529" s="0" t="s">
        <v>101</v>
      </c>
      <c r="E529" s="0" t="s">
        <v>3124</v>
      </c>
      <c r="F529" s="0" t="s">
        <v>20</v>
      </c>
      <c r="G529" s="0" t="s">
        <v>21</v>
      </c>
      <c r="H529" s="0" t="s">
        <v>3125</v>
      </c>
      <c r="I529" s="0" t="s">
        <v>23</v>
      </c>
      <c r="J529" s="0" t="s">
        <v>41</v>
      </c>
      <c r="K529" s="2" t="n">
        <v>36100</v>
      </c>
      <c r="L529" s="0" t="s">
        <v>3126</v>
      </c>
      <c r="M529" s="0" t="s">
        <v>3127</v>
      </c>
      <c r="N529" s="0"/>
    </row>
    <row r="530" customFormat="false" ht="14.25" hidden="false" customHeight="false" outlineLevel="0" collapsed="false">
      <c r="A530" s="0" t="s">
        <v>3128</v>
      </c>
      <c r="B530" s="0" t="s">
        <v>3129</v>
      </c>
      <c r="C530" s="0" t="s">
        <v>154</v>
      </c>
      <c r="D530" s="0" t="s">
        <v>101</v>
      </c>
      <c r="E530" s="0" t="s">
        <v>1783</v>
      </c>
      <c r="F530" s="0" t="s">
        <v>20</v>
      </c>
      <c r="G530" s="0" t="s">
        <v>21</v>
      </c>
      <c r="H530" s="0" t="s">
        <v>3130</v>
      </c>
      <c r="I530" s="0" t="s">
        <v>23</v>
      </c>
      <c r="J530" s="0" t="s">
        <v>41</v>
      </c>
      <c r="K530" s="1" t="s">
        <v>3131</v>
      </c>
      <c r="L530" s="0" t="s">
        <v>3132</v>
      </c>
      <c r="M530" s="0" t="s">
        <v>3133</v>
      </c>
      <c r="N530" s="0"/>
    </row>
    <row r="531" customFormat="false" ht="14.25" hidden="false" customHeight="false" outlineLevel="0" collapsed="false">
      <c r="A531" s="0" t="s">
        <v>3134</v>
      </c>
      <c r="B531" s="0" t="s">
        <v>3135</v>
      </c>
      <c r="C531" s="0" t="s">
        <v>154</v>
      </c>
      <c r="D531" s="0" t="s">
        <v>18</v>
      </c>
      <c r="E531" s="0" t="s">
        <v>49</v>
      </c>
      <c r="F531" s="0" t="s">
        <v>20</v>
      </c>
      <c r="G531" s="0" t="s">
        <v>21</v>
      </c>
      <c r="H531" s="0" t="s">
        <v>3136</v>
      </c>
      <c r="I531" s="0" t="s">
        <v>23</v>
      </c>
      <c r="J531" s="0" t="s">
        <v>41</v>
      </c>
      <c r="K531" s="1" t="s">
        <v>3137</v>
      </c>
      <c r="L531" s="0" t="s">
        <v>3138</v>
      </c>
      <c r="M531" s="0" t="s">
        <v>3139</v>
      </c>
      <c r="N531" s="1" t="n">
        <v>6593970222</v>
      </c>
      <c r="O531" s="0" t="s">
        <v>81</v>
      </c>
    </row>
    <row r="532" customFormat="false" ht="14.25" hidden="false" customHeight="false" outlineLevel="0" collapsed="false">
      <c r="A532" s="0" t="s">
        <v>3140</v>
      </c>
      <c r="B532" s="0" t="s">
        <v>3141</v>
      </c>
      <c r="C532" s="0" t="s">
        <v>154</v>
      </c>
      <c r="D532" s="0" t="s">
        <v>18</v>
      </c>
      <c r="E532" s="0" t="s">
        <v>49</v>
      </c>
      <c r="F532" s="0" t="s">
        <v>20</v>
      </c>
      <c r="G532" s="0" t="s">
        <v>21</v>
      </c>
      <c r="H532" s="0" t="s">
        <v>3142</v>
      </c>
      <c r="I532" s="0" t="s">
        <v>23</v>
      </c>
      <c r="J532" s="0" t="s">
        <v>41</v>
      </c>
      <c r="K532" s="1" t="s">
        <v>3143</v>
      </c>
      <c r="L532" s="0" t="s">
        <v>3144</v>
      </c>
      <c r="M532" s="0" t="s">
        <v>3145</v>
      </c>
      <c r="N532" s="1" t="n">
        <v>83178747</v>
      </c>
      <c r="O532" s="0" t="s">
        <v>81</v>
      </c>
    </row>
    <row r="533" customFormat="false" ht="14.25" hidden="false" customHeight="false" outlineLevel="0" collapsed="false">
      <c r="A533" s="0" t="s">
        <v>3146</v>
      </c>
      <c r="B533" s="0" t="s">
        <v>3147</v>
      </c>
      <c r="C533" s="0" t="s">
        <v>154</v>
      </c>
      <c r="D533" s="0" t="s">
        <v>18</v>
      </c>
      <c r="E533" s="0" t="s">
        <v>19</v>
      </c>
      <c r="F533" s="0" t="s">
        <v>20</v>
      </c>
      <c r="G533" s="0" t="s">
        <v>21</v>
      </c>
      <c r="H533" s="0" t="s">
        <v>3148</v>
      </c>
      <c r="I533" s="0" t="s">
        <v>23</v>
      </c>
      <c r="J533" s="0" t="s">
        <v>41</v>
      </c>
      <c r="K533" s="2" t="n">
        <v>34679</v>
      </c>
      <c r="L533" s="0" t="s">
        <v>3149</v>
      </c>
      <c r="M533" s="0" t="s">
        <v>3150</v>
      </c>
      <c r="N533" s="1" t="s">
        <v>3151</v>
      </c>
      <c r="O533" s="0" t="s">
        <v>81</v>
      </c>
    </row>
    <row r="534" customFormat="false" ht="14.25" hidden="false" customHeight="false" outlineLevel="0" collapsed="false">
      <c r="A534" s="0" t="s">
        <v>3152</v>
      </c>
      <c r="B534" s="0" t="s">
        <v>3153</v>
      </c>
      <c r="C534" s="0" t="s">
        <v>154</v>
      </c>
      <c r="D534" s="0" t="s">
        <v>18</v>
      </c>
      <c r="E534" s="0" t="s">
        <v>19</v>
      </c>
      <c r="F534" s="0" t="s">
        <v>20</v>
      </c>
      <c r="G534" s="0" t="s">
        <v>21</v>
      </c>
      <c r="H534" s="0" t="s">
        <v>3154</v>
      </c>
      <c r="I534" s="0" t="s">
        <v>23</v>
      </c>
      <c r="J534" s="0" t="s">
        <v>41</v>
      </c>
      <c r="K534" s="1" t="s">
        <v>1639</v>
      </c>
      <c r="L534" s="0" t="s">
        <v>3155</v>
      </c>
      <c r="M534" s="0" t="s">
        <v>3156</v>
      </c>
      <c r="N534" s="1" t="n">
        <v>93760989</v>
      </c>
      <c r="O534" s="0" t="s">
        <v>1217</v>
      </c>
    </row>
    <row r="535" customFormat="false" ht="14.25" hidden="false" customHeight="false" outlineLevel="0" collapsed="false">
      <c r="A535" s="0" t="s">
        <v>3157</v>
      </c>
      <c r="B535" s="0" t="s">
        <v>3158</v>
      </c>
      <c r="C535" s="0" t="s">
        <v>154</v>
      </c>
      <c r="D535" s="0" t="s">
        <v>18</v>
      </c>
      <c r="E535" s="0" t="s">
        <v>19</v>
      </c>
      <c r="F535" s="0" t="s">
        <v>20</v>
      </c>
      <c r="G535" s="0" t="s">
        <v>21</v>
      </c>
      <c r="H535" s="0" t="s">
        <v>3159</v>
      </c>
      <c r="I535" s="0" t="s">
        <v>23</v>
      </c>
      <c r="J535" s="0" t="s">
        <v>41</v>
      </c>
      <c r="K535" s="1" t="s">
        <v>3160</v>
      </c>
      <c r="L535" s="0" t="s">
        <v>3161</v>
      </c>
      <c r="M535" s="0" t="s">
        <v>3162</v>
      </c>
      <c r="N535" s="1" t="n">
        <v>90378986</v>
      </c>
      <c r="O535" s="0" t="s">
        <v>81</v>
      </c>
    </row>
    <row r="536" customFormat="false" ht="14.25" hidden="false" customHeight="false" outlineLevel="0" collapsed="false">
      <c r="A536" s="0" t="s">
        <v>3163</v>
      </c>
      <c r="B536" s="0" t="s">
        <v>3164</v>
      </c>
      <c r="C536" s="0" t="s">
        <v>154</v>
      </c>
      <c r="D536" s="0" t="s">
        <v>18</v>
      </c>
      <c r="E536" s="0" t="s">
        <v>19</v>
      </c>
      <c r="F536" s="0" t="s">
        <v>20</v>
      </c>
      <c r="G536" s="0" t="s">
        <v>21</v>
      </c>
      <c r="H536" s="0" t="s">
        <v>3165</v>
      </c>
      <c r="I536" s="0" t="s">
        <v>23</v>
      </c>
      <c r="J536" s="0" t="s">
        <v>41</v>
      </c>
      <c r="K536" s="2" t="n">
        <v>34732</v>
      </c>
      <c r="L536" s="0" t="s">
        <v>3166</v>
      </c>
      <c r="M536" s="0" t="s">
        <v>3167</v>
      </c>
      <c r="N536" s="1" t="s">
        <v>3168</v>
      </c>
      <c r="O536" s="0" t="s">
        <v>3169</v>
      </c>
    </row>
    <row r="537" customFormat="false" ht="14.25" hidden="false" customHeight="false" outlineLevel="0" collapsed="false">
      <c r="A537" s="0" t="s">
        <v>3170</v>
      </c>
      <c r="B537" s="0" t="s">
        <v>3171</v>
      </c>
      <c r="C537" s="0" t="s">
        <v>154</v>
      </c>
      <c r="D537" s="0" t="s">
        <v>18</v>
      </c>
      <c r="E537" s="0" t="s">
        <v>19</v>
      </c>
      <c r="F537" s="0" t="s">
        <v>20</v>
      </c>
      <c r="G537" s="0" t="s">
        <v>21</v>
      </c>
      <c r="H537" s="0" t="s">
        <v>3172</v>
      </c>
      <c r="I537" s="0" t="s">
        <v>23</v>
      </c>
      <c r="J537" s="0" t="s">
        <v>41</v>
      </c>
      <c r="K537" s="2" t="n">
        <v>33794</v>
      </c>
      <c r="L537" s="0" t="s">
        <v>3173</v>
      </c>
      <c r="M537" s="0" t="s">
        <v>3174</v>
      </c>
      <c r="N537" s="1" t="n">
        <v>93358765</v>
      </c>
      <c r="O537" s="0" t="s">
        <v>81</v>
      </c>
    </row>
    <row r="538" customFormat="false" ht="14.25" hidden="false" customHeight="false" outlineLevel="0" collapsed="false">
      <c r="A538" s="0" t="s">
        <v>3175</v>
      </c>
      <c r="B538" s="0" t="s">
        <v>3176</v>
      </c>
      <c r="C538" s="0" t="s">
        <v>154</v>
      </c>
      <c r="D538" s="0" t="s">
        <v>18</v>
      </c>
      <c r="E538" s="0" t="s">
        <v>19</v>
      </c>
      <c r="F538" s="0" t="s">
        <v>20</v>
      </c>
      <c r="G538" s="0" t="s">
        <v>21</v>
      </c>
      <c r="H538" s="0" t="s">
        <v>3177</v>
      </c>
      <c r="I538" s="0" t="s">
        <v>23</v>
      </c>
      <c r="J538" s="0" t="s">
        <v>41</v>
      </c>
      <c r="K538" s="1" t="s">
        <v>3178</v>
      </c>
      <c r="L538" s="0" t="s">
        <v>3179</v>
      </c>
      <c r="M538" s="0" t="s">
        <v>3180</v>
      </c>
      <c r="N538" s="1" t="n">
        <v>84005013</v>
      </c>
      <c r="O538" s="0" t="s">
        <v>1217</v>
      </c>
    </row>
    <row r="539" customFormat="false" ht="14.25" hidden="false" customHeight="false" outlineLevel="0" collapsed="false">
      <c r="A539" s="0" t="s">
        <v>3181</v>
      </c>
      <c r="B539" s="0" t="s">
        <v>3182</v>
      </c>
      <c r="C539" s="0" t="s">
        <v>154</v>
      </c>
      <c r="D539" s="0" t="s">
        <v>18</v>
      </c>
      <c r="E539" s="0" t="s">
        <v>19</v>
      </c>
      <c r="F539" s="0" t="s">
        <v>20</v>
      </c>
      <c r="G539" s="0" t="s">
        <v>21</v>
      </c>
      <c r="H539" s="0" t="s">
        <v>3183</v>
      </c>
      <c r="I539" s="0" t="s">
        <v>23</v>
      </c>
      <c r="J539" s="0" t="s">
        <v>41</v>
      </c>
      <c r="K539" s="2" t="n">
        <v>34494</v>
      </c>
      <c r="L539" s="0" t="s">
        <v>3184</v>
      </c>
      <c r="M539" s="0" t="s">
        <v>3185</v>
      </c>
      <c r="N539" s="1" t="n">
        <v>83553586</v>
      </c>
      <c r="O539" s="0" t="s">
        <v>81</v>
      </c>
    </row>
    <row r="540" customFormat="false" ht="14.25" hidden="false" customHeight="false" outlineLevel="0" collapsed="false">
      <c r="A540" s="0" t="s">
        <v>3186</v>
      </c>
      <c r="B540" s="0" t="s">
        <v>3187</v>
      </c>
      <c r="C540" s="0" t="s">
        <v>154</v>
      </c>
      <c r="D540" s="0" t="s">
        <v>18</v>
      </c>
      <c r="E540" s="0" t="s">
        <v>19</v>
      </c>
      <c r="F540" s="0" t="s">
        <v>20</v>
      </c>
      <c r="G540" s="0" t="s">
        <v>21</v>
      </c>
      <c r="H540" s="0" t="s">
        <v>3188</v>
      </c>
      <c r="I540" s="0" t="s">
        <v>23</v>
      </c>
      <c r="J540" s="0" t="s">
        <v>41</v>
      </c>
      <c r="K540" s="1" t="s">
        <v>3189</v>
      </c>
      <c r="L540" s="0" t="s">
        <v>3190</v>
      </c>
      <c r="M540" s="0" t="s">
        <v>3191</v>
      </c>
      <c r="N540" s="1" t="s">
        <v>3192</v>
      </c>
      <c r="O540" s="0" t="s">
        <v>81</v>
      </c>
    </row>
    <row r="541" customFormat="false" ht="14.25" hidden="false" customHeight="false" outlineLevel="0" collapsed="false">
      <c r="A541" s="0" t="s">
        <v>3193</v>
      </c>
      <c r="B541" s="0" t="s">
        <v>3194</v>
      </c>
      <c r="C541" s="0" t="s">
        <v>154</v>
      </c>
      <c r="D541" s="0" t="s">
        <v>18</v>
      </c>
      <c r="E541" s="0" t="s">
        <v>19</v>
      </c>
      <c r="F541" s="0" t="s">
        <v>20</v>
      </c>
      <c r="G541" s="0" t="s">
        <v>21</v>
      </c>
      <c r="H541" s="0" t="s">
        <v>3195</v>
      </c>
      <c r="I541" s="0" t="s">
        <v>23</v>
      </c>
      <c r="J541" s="0" t="s">
        <v>41</v>
      </c>
      <c r="K541" s="2" t="n">
        <v>34919</v>
      </c>
      <c r="L541" s="0" t="s">
        <v>3196</v>
      </c>
      <c r="M541" s="0" t="s">
        <v>3197</v>
      </c>
      <c r="N541" s="1" t="s">
        <v>3198</v>
      </c>
      <c r="O541" s="0" t="s">
        <v>81</v>
      </c>
    </row>
    <row r="542" customFormat="false" ht="14.25" hidden="false" customHeight="false" outlineLevel="0" collapsed="false">
      <c r="A542" s="0" t="s">
        <v>3199</v>
      </c>
      <c r="B542" s="0" t="s">
        <v>3200</v>
      </c>
      <c r="C542" s="0" t="s">
        <v>154</v>
      </c>
      <c r="D542" s="0" t="s">
        <v>18</v>
      </c>
      <c r="E542" s="0" t="s">
        <v>19</v>
      </c>
      <c r="F542" s="0" t="s">
        <v>20</v>
      </c>
      <c r="G542" s="0" t="s">
        <v>21</v>
      </c>
      <c r="H542" s="0" t="s">
        <v>3201</v>
      </c>
      <c r="I542" s="0" t="s">
        <v>23</v>
      </c>
      <c r="J542" s="0" t="s">
        <v>41</v>
      </c>
      <c r="K542" s="2" t="n">
        <v>34706</v>
      </c>
      <c r="L542" s="0" t="s">
        <v>3202</v>
      </c>
      <c r="M542" s="0" t="s">
        <v>3203</v>
      </c>
      <c r="N542" s="1" t="s">
        <v>3204</v>
      </c>
      <c r="O542" s="0" t="s">
        <v>81</v>
      </c>
    </row>
    <row r="543" customFormat="false" ht="14.25" hidden="false" customHeight="false" outlineLevel="0" collapsed="false">
      <c r="A543" s="0" t="s">
        <v>3205</v>
      </c>
      <c r="B543" s="0" t="s">
        <v>3206</v>
      </c>
      <c r="C543" s="0" t="s">
        <v>154</v>
      </c>
      <c r="D543" s="0" t="s">
        <v>48</v>
      </c>
      <c r="E543" s="0" t="s">
        <v>31</v>
      </c>
      <c r="F543" s="0" t="s">
        <v>20</v>
      </c>
      <c r="G543" s="0" t="s">
        <v>21</v>
      </c>
      <c r="H543" s="0" t="s">
        <v>3207</v>
      </c>
      <c r="I543" s="0" t="s">
        <v>23</v>
      </c>
      <c r="J543" s="0" t="s">
        <v>41</v>
      </c>
      <c r="K543" s="1" t="s">
        <v>3208</v>
      </c>
      <c r="L543" s="0" t="s">
        <v>3209</v>
      </c>
      <c r="M543" s="0" t="s">
        <v>3210</v>
      </c>
      <c r="N543" s="1" t="n">
        <v>97397010</v>
      </c>
      <c r="O543" s="0" t="s">
        <v>620</v>
      </c>
    </row>
    <row r="544" customFormat="false" ht="14.25" hidden="false" customHeight="false" outlineLevel="0" collapsed="false">
      <c r="A544" s="0" t="s">
        <v>3211</v>
      </c>
      <c r="B544" s="0" t="s">
        <v>3212</v>
      </c>
      <c r="C544" s="0" t="s">
        <v>154</v>
      </c>
      <c r="D544" s="0" t="s">
        <v>101</v>
      </c>
      <c r="E544" s="0" t="s">
        <v>102</v>
      </c>
      <c r="F544" s="0" t="s">
        <v>20</v>
      </c>
      <c r="G544" s="0" t="s">
        <v>21</v>
      </c>
      <c r="H544" s="0" t="s">
        <v>3213</v>
      </c>
      <c r="I544" s="0" t="s">
        <v>23</v>
      </c>
      <c r="J544" s="0" t="s">
        <v>41</v>
      </c>
      <c r="K544" s="1" t="s">
        <v>1518</v>
      </c>
      <c r="L544" s="0" t="s">
        <v>3214</v>
      </c>
      <c r="M544" s="0" t="s">
        <v>3215</v>
      </c>
      <c r="N544" s="1" t="n">
        <v>6479191030</v>
      </c>
    </row>
    <row r="545" customFormat="false" ht="14.25" hidden="false" customHeight="false" outlineLevel="0" collapsed="false">
      <c r="A545" s="0" t="s">
        <v>3216</v>
      </c>
      <c r="B545" s="0" t="s">
        <v>3217</v>
      </c>
      <c r="C545" s="0" t="s">
        <v>154</v>
      </c>
      <c r="D545" s="0" t="s">
        <v>48</v>
      </c>
      <c r="E545" s="0" t="s">
        <v>31</v>
      </c>
      <c r="F545" s="0" t="s">
        <v>20</v>
      </c>
      <c r="G545" s="0" t="s">
        <v>21</v>
      </c>
      <c r="H545" s="0" t="s">
        <v>3218</v>
      </c>
      <c r="I545" s="0" t="s">
        <v>23</v>
      </c>
      <c r="J545" s="0" t="s">
        <v>41</v>
      </c>
      <c r="K545" s="2" t="n">
        <v>35411</v>
      </c>
      <c r="L545" s="0" t="s">
        <v>3219</v>
      </c>
      <c r="M545" s="0" t="s">
        <v>3220</v>
      </c>
      <c r="N545" s="1" t="n">
        <v>98738363</v>
      </c>
      <c r="O545" s="0" t="s">
        <v>1691</v>
      </c>
    </row>
    <row r="546" customFormat="false" ht="14.25" hidden="false" customHeight="false" outlineLevel="0" collapsed="false">
      <c r="A546" s="0" t="s">
        <v>3221</v>
      </c>
      <c r="B546" s="0" t="s">
        <v>3222</v>
      </c>
      <c r="C546" s="0" t="s">
        <v>154</v>
      </c>
      <c r="D546" s="0" t="s">
        <v>101</v>
      </c>
      <c r="E546" s="0" t="s">
        <v>2501</v>
      </c>
      <c r="F546" s="0" t="s">
        <v>20</v>
      </c>
      <c r="G546" s="0" t="s">
        <v>21</v>
      </c>
      <c r="H546" s="0" t="s">
        <v>3223</v>
      </c>
      <c r="I546" s="0" t="s">
        <v>23</v>
      </c>
      <c r="J546" s="0" t="s">
        <v>41</v>
      </c>
      <c r="K546" s="2" t="n">
        <v>35134</v>
      </c>
      <c r="L546" s="0" t="s">
        <v>3224</v>
      </c>
      <c r="M546" s="0" t="s">
        <v>3225</v>
      </c>
      <c r="N546" s="0"/>
    </row>
    <row r="547" customFormat="false" ht="14.25" hidden="false" customHeight="false" outlineLevel="0" collapsed="false">
      <c r="A547" s="0" t="s">
        <v>3226</v>
      </c>
      <c r="B547" s="0" t="s">
        <v>3227</v>
      </c>
      <c r="C547" s="0" t="s">
        <v>17</v>
      </c>
      <c r="D547" s="0" t="s">
        <v>18</v>
      </c>
      <c r="E547" s="0" t="s">
        <v>19</v>
      </c>
      <c r="F547" s="0" t="s">
        <v>20</v>
      </c>
      <c r="G547" s="0" t="s">
        <v>21</v>
      </c>
      <c r="H547" s="0" t="s">
        <v>3228</v>
      </c>
      <c r="I547" s="0" t="s">
        <v>23</v>
      </c>
      <c r="J547" s="0" t="s">
        <v>41</v>
      </c>
      <c r="K547" s="1" t="s">
        <v>3229</v>
      </c>
      <c r="L547" s="0" t="s">
        <v>3230</v>
      </c>
      <c r="M547" s="0" t="s">
        <v>3231</v>
      </c>
      <c r="N547" s="0"/>
      <c r="O547" s="0" t="s">
        <v>81</v>
      </c>
    </row>
    <row r="548" customFormat="false" ht="14.25" hidden="false" customHeight="false" outlineLevel="0" collapsed="false">
      <c r="A548" s="0" t="s">
        <v>3232</v>
      </c>
      <c r="B548" s="0" t="s">
        <v>3233</v>
      </c>
      <c r="C548" s="0" t="s">
        <v>17</v>
      </c>
      <c r="D548" s="0" t="s">
        <v>18</v>
      </c>
      <c r="E548" s="0" t="s">
        <v>19</v>
      </c>
      <c r="F548" s="0" t="s">
        <v>20</v>
      </c>
      <c r="G548" s="0" t="s">
        <v>21</v>
      </c>
      <c r="H548" s="0" t="s">
        <v>3234</v>
      </c>
      <c r="I548" s="0" t="s">
        <v>23</v>
      </c>
      <c r="J548" s="0" t="s">
        <v>41</v>
      </c>
      <c r="K548" s="1" t="s">
        <v>3235</v>
      </c>
      <c r="L548" s="0" t="s">
        <v>3236</v>
      </c>
      <c r="M548" s="0" t="s">
        <v>3237</v>
      </c>
      <c r="N548" s="1" t="s">
        <v>3238</v>
      </c>
      <c r="O548" s="0" t="s">
        <v>81</v>
      </c>
    </row>
    <row r="549" customFormat="false" ht="14.25" hidden="false" customHeight="false" outlineLevel="0" collapsed="false">
      <c r="A549" s="0" t="s">
        <v>3239</v>
      </c>
      <c r="B549" s="0" t="s">
        <v>3240</v>
      </c>
      <c r="C549" s="0" t="s">
        <v>17</v>
      </c>
      <c r="D549" s="0" t="s">
        <v>18</v>
      </c>
      <c r="E549" s="0" t="s">
        <v>19</v>
      </c>
      <c r="F549" s="0" t="s">
        <v>20</v>
      </c>
      <c r="G549" s="0" t="s">
        <v>21</v>
      </c>
      <c r="H549" s="0" t="s">
        <v>3241</v>
      </c>
      <c r="I549" s="0" t="s">
        <v>23</v>
      </c>
      <c r="J549" s="0" t="s">
        <v>41</v>
      </c>
      <c r="K549" s="1" t="s">
        <v>1851</v>
      </c>
      <c r="L549" s="0" t="s">
        <v>3242</v>
      </c>
      <c r="M549" s="0" t="s">
        <v>3243</v>
      </c>
      <c r="N549" s="1" t="n">
        <v>6582276937</v>
      </c>
      <c r="O549" s="0" t="s">
        <v>81</v>
      </c>
    </row>
    <row r="550" customFormat="false" ht="14.25" hidden="false" customHeight="false" outlineLevel="0" collapsed="false">
      <c r="A550" s="0" t="s">
        <v>3244</v>
      </c>
      <c r="B550" s="0" t="s">
        <v>3245</v>
      </c>
      <c r="C550" s="0" t="s">
        <v>17</v>
      </c>
      <c r="D550" s="0" t="s">
        <v>18</v>
      </c>
      <c r="E550" s="0" t="s">
        <v>19</v>
      </c>
      <c r="F550" s="0" t="s">
        <v>20</v>
      </c>
      <c r="G550" s="0" t="s">
        <v>21</v>
      </c>
      <c r="H550" s="0" t="s">
        <v>3246</v>
      </c>
      <c r="I550" s="0" t="s">
        <v>23</v>
      </c>
      <c r="J550" s="0" t="s">
        <v>41</v>
      </c>
      <c r="K550" s="2" t="n">
        <v>35041</v>
      </c>
      <c r="L550" s="0" t="s">
        <v>3247</v>
      </c>
      <c r="M550" s="0" t="s">
        <v>3248</v>
      </c>
      <c r="N550" s="1" t="s">
        <v>3249</v>
      </c>
      <c r="O550" s="0" t="s">
        <v>81</v>
      </c>
    </row>
    <row r="551" customFormat="false" ht="14.25" hidden="false" customHeight="false" outlineLevel="0" collapsed="false">
      <c r="A551" s="0" t="s">
        <v>3250</v>
      </c>
      <c r="B551" s="0" t="s">
        <v>3251</v>
      </c>
      <c r="C551" s="0" t="s">
        <v>17</v>
      </c>
      <c r="D551" s="0" t="s">
        <v>18</v>
      </c>
      <c r="E551" s="0" t="s">
        <v>19</v>
      </c>
      <c r="F551" s="0" t="s">
        <v>20</v>
      </c>
      <c r="G551" s="0" t="s">
        <v>21</v>
      </c>
      <c r="H551" s="0" t="s">
        <v>3252</v>
      </c>
      <c r="I551" s="0" t="s">
        <v>23</v>
      </c>
      <c r="J551" s="0" t="s">
        <v>41</v>
      </c>
      <c r="K551" s="1" t="s">
        <v>3253</v>
      </c>
      <c r="L551" s="0" t="s">
        <v>3254</v>
      </c>
      <c r="M551" s="0" t="s">
        <v>3255</v>
      </c>
      <c r="N551" s="1" t="n">
        <v>85252284939</v>
      </c>
      <c r="O551" s="0" t="s">
        <v>81</v>
      </c>
    </row>
    <row r="552" customFormat="false" ht="14.25" hidden="false" customHeight="false" outlineLevel="0" collapsed="false">
      <c r="A552" s="0" t="s">
        <v>3256</v>
      </c>
      <c r="B552" s="0" t="s">
        <v>3257</v>
      </c>
      <c r="C552" s="0" t="s">
        <v>17</v>
      </c>
      <c r="D552" s="0" t="s">
        <v>18</v>
      </c>
      <c r="E552" s="0" t="s">
        <v>49</v>
      </c>
      <c r="F552" s="0" t="s">
        <v>20</v>
      </c>
      <c r="G552" s="0" t="s">
        <v>21</v>
      </c>
      <c r="H552" s="0" t="s">
        <v>3258</v>
      </c>
      <c r="I552" s="0" t="s">
        <v>23</v>
      </c>
      <c r="J552" s="0" t="s">
        <v>41</v>
      </c>
      <c r="K552" s="2" t="n">
        <v>33972</v>
      </c>
      <c r="L552" s="0" t="s">
        <v>3259</v>
      </c>
      <c r="M552" s="0" t="s">
        <v>3260</v>
      </c>
      <c r="N552" s="1" t="n">
        <v>6584273234</v>
      </c>
      <c r="O552" s="0" t="s">
        <v>81</v>
      </c>
    </row>
    <row r="553" customFormat="false" ht="14.25" hidden="false" customHeight="false" outlineLevel="0" collapsed="false">
      <c r="A553" s="0" t="s">
        <v>3261</v>
      </c>
      <c r="B553" s="0" t="s">
        <v>3262</v>
      </c>
      <c r="C553" s="0" t="s">
        <v>17</v>
      </c>
      <c r="D553" s="0" t="s">
        <v>18</v>
      </c>
      <c r="E553" s="0" t="s">
        <v>31</v>
      </c>
      <c r="F553" s="0" t="s">
        <v>20</v>
      </c>
      <c r="G553" s="0" t="s">
        <v>21</v>
      </c>
      <c r="H553" s="0" t="s">
        <v>3263</v>
      </c>
      <c r="I553" s="0" t="s">
        <v>23</v>
      </c>
      <c r="J553" s="0" t="s">
        <v>41</v>
      </c>
      <c r="K553" s="2" t="n">
        <v>33150</v>
      </c>
      <c r="L553" s="0" t="s">
        <v>3264</v>
      </c>
      <c r="M553" s="0" t="s">
        <v>3265</v>
      </c>
      <c r="N553" s="1" t="n">
        <v>92987405</v>
      </c>
      <c r="O553" s="0" t="s">
        <v>3266</v>
      </c>
    </row>
    <row r="554" customFormat="false" ht="14.25" hidden="false" customHeight="false" outlineLevel="0" collapsed="false">
      <c r="A554" s="0" t="s">
        <v>3267</v>
      </c>
      <c r="B554" s="0" t="s">
        <v>3268</v>
      </c>
      <c r="C554" s="0" t="s">
        <v>17</v>
      </c>
      <c r="D554" s="0" t="s">
        <v>18</v>
      </c>
      <c r="E554" s="0" t="s">
        <v>31</v>
      </c>
      <c r="F554" s="0" t="s">
        <v>20</v>
      </c>
      <c r="G554" s="0" t="s">
        <v>21</v>
      </c>
      <c r="H554" s="0" t="s">
        <v>3269</v>
      </c>
      <c r="I554" s="0" t="s">
        <v>23</v>
      </c>
      <c r="J554" s="0" t="s">
        <v>41</v>
      </c>
      <c r="K554" s="1" t="s">
        <v>3270</v>
      </c>
      <c r="L554" s="0" t="s">
        <v>3271</v>
      </c>
      <c r="M554" s="0" t="s">
        <v>3272</v>
      </c>
      <c r="N554" s="1" t="n">
        <v>88384470</v>
      </c>
      <c r="O554" s="0" t="s">
        <v>329</v>
      </c>
    </row>
    <row r="555" customFormat="false" ht="14.25" hidden="false" customHeight="false" outlineLevel="0" collapsed="false">
      <c r="A555" s="0" t="s">
        <v>3273</v>
      </c>
      <c r="B555" s="0" t="s">
        <v>3274</v>
      </c>
      <c r="C555" s="0" t="s">
        <v>17</v>
      </c>
      <c r="D555" s="0" t="s">
        <v>101</v>
      </c>
      <c r="E555" s="0" t="s">
        <v>3275</v>
      </c>
      <c r="F555" s="0" t="s">
        <v>20</v>
      </c>
      <c r="G555" s="0" t="s">
        <v>21</v>
      </c>
      <c r="H555" s="0" t="s">
        <v>3276</v>
      </c>
      <c r="I555" s="0" t="s">
        <v>23</v>
      </c>
      <c r="J555" s="0" t="s">
        <v>41</v>
      </c>
      <c r="K555" s="1" t="s">
        <v>3277</v>
      </c>
      <c r="L555" s="0" t="s">
        <v>3278</v>
      </c>
      <c r="M555" s="0" t="s">
        <v>3279</v>
      </c>
      <c r="N555" s="1" t="n">
        <v>486076092</v>
      </c>
    </row>
    <row r="556" customFormat="false" ht="14.25" hidden="false" customHeight="false" outlineLevel="0" collapsed="false">
      <c r="A556" s="0" t="s">
        <v>3280</v>
      </c>
      <c r="B556" s="0" t="s">
        <v>3281</v>
      </c>
      <c r="C556" s="0" t="s">
        <v>17</v>
      </c>
      <c r="D556" s="0" t="s">
        <v>18</v>
      </c>
      <c r="E556" s="0" t="s">
        <v>19</v>
      </c>
      <c r="F556" s="0" t="s">
        <v>20</v>
      </c>
      <c r="G556" s="0" t="s">
        <v>21</v>
      </c>
      <c r="H556" s="0" t="s">
        <v>3282</v>
      </c>
      <c r="I556" s="0" t="s">
        <v>23</v>
      </c>
      <c r="J556" s="0" t="s">
        <v>41</v>
      </c>
      <c r="K556" s="2" t="n">
        <v>33946</v>
      </c>
      <c r="L556" s="0" t="s">
        <v>3283</v>
      </c>
      <c r="M556" s="0" t="s">
        <v>3284</v>
      </c>
      <c r="N556" s="1" t="n">
        <v>98657868</v>
      </c>
      <c r="O556" s="0" t="s">
        <v>81</v>
      </c>
    </row>
    <row r="557" customFormat="false" ht="14.25" hidden="false" customHeight="false" outlineLevel="0" collapsed="false">
      <c r="A557" s="0" t="s">
        <v>3285</v>
      </c>
      <c r="B557" s="0" t="s">
        <v>3286</v>
      </c>
      <c r="C557" s="0" t="s">
        <v>17</v>
      </c>
      <c r="D557" s="0" t="s">
        <v>18</v>
      </c>
      <c r="E557" s="0" t="s">
        <v>19</v>
      </c>
      <c r="F557" s="0" t="s">
        <v>20</v>
      </c>
      <c r="G557" s="0" t="s">
        <v>21</v>
      </c>
      <c r="H557" s="0" t="s">
        <v>3287</v>
      </c>
      <c r="I557" s="0" t="s">
        <v>23</v>
      </c>
      <c r="J557" s="0" t="s">
        <v>41</v>
      </c>
      <c r="K557" s="2" t="n">
        <v>34100</v>
      </c>
      <c r="L557" s="0" t="s">
        <v>3288</v>
      </c>
      <c r="M557" s="0" t="s">
        <v>3288</v>
      </c>
      <c r="N557" s="1" t="n">
        <v>97795323</v>
      </c>
      <c r="O557" s="0" t="s">
        <v>81</v>
      </c>
    </row>
    <row r="558" customFormat="false" ht="14.25" hidden="false" customHeight="false" outlineLevel="0" collapsed="false">
      <c r="A558" s="0" t="s">
        <v>3289</v>
      </c>
      <c r="B558" s="0" t="s">
        <v>3290</v>
      </c>
      <c r="C558" s="0" t="s">
        <v>17</v>
      </c>
      <c r="D558" s="0" t="s">
        <v>101</v>
      </c>
      <c r="E558" s="0" t="s">
        <v>882</v>
      </c>
      <c r="F558" s="0" t="s">
        <v>20</v>
      </c>
      <c r="G558" s="0" t="s">
        <v>21</v>
      </c>
      <c r="H558" s="0" t="s">
        <v>3291</v>
      </c>
      <c r="I558" s="0" t="s">
        <v>23</v>
      </c>
      <c r="J558" s="0" t="s">
        <v>41</v>
      </c>
      <c r="K558" s="2" t="n">
        <v>34733</v>
      </c>
      <c r="L558" s="0" t="s">
        <v>3292</v>
      </c>
      <c r="M558" s="0" t="s">
        <v>3293</v>
      </c>
      <c r="N558" s="0"/>
    </row>
    <row r="559" customFormat="false" ht="14.25" hidden="false" customHeight="false" outlineLevel="0" collapsed="false">
      <c r="A559" s="0" t="s">
        <v>3294</v>
      </c>
      <c r="B559" s="0" t="s">
        <v>3295</v>
      </c>
      <c r="C559" s="0" t="s">
        <v>17</v>
      </c>
      <c r="D559" s="0" t="s">
        <v>18</v>
      </c>
      <c r="E559" s="0" t="s">
        <v>49</v>
      </c>
      <c r="F559" s="0" t="s">
        <v>20</v>
      </c>
      <c r="G559" s="0" t="s">
        <v>21</v>
      </c>
      <c r="H559" s="0" t="s">
        <v>3296</v>
      </c>
      <c r="I559" s="0" t="s">
        <v>23</v>
      </c>
      <c r="J559" s="0" t="s">
        <v>41</v>
      </c>
      <c r="K559" s="1" t="s">
        <v>3297</v>
      </c>
      <c r="L559" s="0" t="s">
        <v>3298</v>
      </c>
      <c r="M559" s="0" t="s">
        <v>3299</v>
      </c>
      <c r="N559" s="1" t="n">
        <v>97796917</v>
      </c>
      <c r="O559" s="0" t="s">
        <v>81</v>
      </c>
    </row>
    <row r="560" customFormat="false" ht="14.25" hidden="false" customHeight="false" outlineLevel="0" collapsed="false">
      <c r="A560" s="0" t="s">
        <v>3300</v>
      </c>
      <c r="B560" s="0" t="s">
        <v>3301</v>
      </c>
      <c r="C560" s="0" t="s">
        <v>17</v>
      </c>
      <c r="D560" s="0" t="s">
        <v>18</v>
      </c>
      <c r="E560" s="0" t="s">
        <v>49</v>
      </c>
      <c r="F560" s="0" t="s">
        <v>20</v>
      </c>
      <c r="G560" s="0" t="s">
        <v>21</v>
      </c>
      <c r="H560" s="0" t="s">
        <v>3302</v>
      </c>
      <c r="I560" s="0" t="s">
        <v>23</v>
      </c>
      <c r="J560" s="0" t="s">
        <v>41</v>
      </c>
      <c r="K560" s="1" t="s">
        <v>3303</v>
      </c>
      <c r="L560" s="0" t="s">
        <v>3304</v>
      </c>
      <c r="M560" s="0" t="s">
        <v>3305</v>
      </c>
      <c r="N560" s="1" t="n">
        <v>85863474</v>
      </c>
      <c r="O560" s="0" t="s">
        <v>81</v>
      </c>
    </row>
    <row r="561" customFormat="false" ht="14.25" hidden="false" customHeight="false" outlineLevel="0" collapsed="false">
      <c r="A561" s="0" t="s">
        <v>3306</v>
      </c>
      <c r="B561" s="0" t="s">
        <v>3307</v>
      </c>
      <c r="C561" s="0" t="s">
        <v>17</v>
      </c>
      <c r="D561" s="0" t="s">
        <v>18</v>
      </c>
      <c r="E561" s="0" t="s">
        <v>49</v>
      </c>
      <c r="F561" s="0" t="s">
        <v>20</v>
      </c>
      <c r="G561" s="0" t="s">
        <v>21</v>
      </c>
      <c r="H561" s="0" t="s">
        <v>3308</v>
      </c>
      <c r="I561" s="0" t="s">
        <v>23</v>
      </c>
      <c r="J561" s="0" t="s">
        <v>41</v>
      </c>
      <c r="K561" s="1" t="s">
        <v>3309</v>
      </c>
      <c r="L561" s="0" t="s">
        <v>3310</v>
      </c>
      <c r="M561" s="0" t="s">
        <v>3311</v>
      </c>
      <c r="N561" s="1" t="n">
        <v>6586738447</v>
      </c>
      <c r="O561" s="0" t="s">
        <v>81</v>
      </c>
    </row>
    <row r="562" customFormat="false" ht="14.25" hidden="false" customHeight="false" outlineLevel="0" collapsed="false">
      <c r="A562" s="0" t="s">
        <v>3312</v>
      </c>
      <c r="B562" s="0" t="s">
        <v>3313</v>
      </c>
      <c r="C562" s="0" t="s">
        <v>17</v>
      </c>
      <c r="D562" s="0" t="s">
        <v>18</v>
      </c>
      <c r="E562" s="0" t="s">
        <v>49</v>
      </c>
      <c r="F562" s="0" t="s">
        <v>20</v>
      </c>
      <c r="G562" s="0" t="s">
        <v>21</v>
      </c>
      <c r="H562" s="0" t="s">
        <v>3314</v>
      </c>
      <c r="I562" s="0" t="s">
        <v>23</v>
      </c>
      <c r="J562" s="0" t="s">
        <v>24</v>
      </c>
      <c r="K562" s="2" t="n">
        <v>32119</v>
      </c>
      <c r="L562" s="0" t="s">
        <v>3315</v>
      </c>
      <c r="M562" s="0" t="s">
        <v>3316</v>
      </c>
      <c r="N562" s="1" t="n">
        <v>81221524</v>
      </c>
      <c r="O562" s="0" t="s">
        <v>81</v>
      </c>
    </row>
    <row r="563" customFormat="false" ht="14.25" hidden="false" customHeight="false" outlineLevel="0" collapsed="false">
      <c r="A563" s="0" t="s">
        <v>3317</v>
      </c>
      <c r="B563" s="0" t="s">
        <v>3318</v>
      </c>
      <c r="C563" s="0" t="s">
        <v>17</v>
      </c>
      <c r="D563" s="0" t="s">
        <v>18</v>
      </c>
      <c r="E563" s="0" t="s">
        <v>19</v>
      </c>
      <c r="F563" s="0" t="s">
        <v>20</v>
      </c>
      <c r="G563" s="0" t="s">
        <v>21</v>
      </c>
      <c r="H563" s="0" t="s">
        <v>3319</v>
      </c>
      <c r="I563" s="0" t="s">
        <v>23</v>
      </c>
      <c r="J563" s="0" t="s">
        <v>41</v>
      </c>
      <c r="K563" s="2" t="n">
        <v>32084</v>
      </c>
      <c r="L563" s="0" t="s">
        <v>3320</v>
      </c>
      <c r="M563" s="0" t="s">
        <v>3321</v>
      </c>
      <c r="N563" s="1" t="n">
        <v>81168718</v>
      </c>
      <c r="O563" s="0" t="s">
        <v>81</v>
      </c>
    </row>
    <row r="564" customFormat="false" ht="14.25" hidden="false" customHeight="false" outlineLevel="0" collapsed="false">
      <c r="A564" s="0" t="s">
        <v>3322</v>
      </c>
      <c r="B564" s="0" t="s">
        <v>3323</v>
      </c>
      <c r="C564" s="0" t="s">
        <v>17</v>
      </c>
      <c r="D564" s="0" t="s">
        <v>18</v>
      </c>
      <c r="E564" s="0" t="s">
        <v>19</v>
      </c>
      <c r="F564" s="0" t="s">
        <v>20</v>
      </c>
      <c r="G564" s="0" t="s">
        <v>21</v>
      </c>
      <c r="H564" s="0" t="s">
        <v>3324</v>
      </c>
      <c r="I564" s="0" t="s">
        <v>23</v>
      </c>
      <c r="J564" s="0" t="s">
        <v>41</v>
      </c>
      <c r="K564" s="2" t="n">
        <v>33850</v>
      </c>
      <c r="L564" s="0" t="s">
        <v>3325</v>
      </c>
      <c r="M564" s="0" t="s">
        <v>3326</v>
      </c>
      <c r="N564" s="1" t="n">
        <v>90356582</v>
      </c>
      <c r="O564" s="0" t="s">
        <v>81</v>
      </c>
    </row>
    <row r="565" customFormat="false" ht="14.25" hidden="false" customHeight="false" outlineLevel="0" collapsed="false">
      <c r="A565" s="0" t="s">
        <v>3327</v>
      </c>
      <c r="B565" s="0" t="s">
        <v>3328</v>
      </c>
      <c r="C565" s="0" t="s">
        <v>17</v>
      </c>
      <c r="D565" s="0" t="s">
        <v>18</v>
      </c>
      <c r="E565" s="0" t="s">
        <v>49</v>
      </c>
      <c r="F565" s="0" t="s">
        <v>20</v>
      </c>
      <c r="G565" s="0" t="s">
        <v>21</v>
      </c>
      <c r="H565" s="0" t="s">
        <v>3329</v>
      </c>
      <c r="I565" s="0" t="s">
        <v>23</v>
      </c>
      <c r="J565" s="0" t="s">
        <v>41</v>
      </c>
      <c r="K565" s="1" t="s">
        <v>3330</v>
      </c>
      <c r="L565" s="0" t="s">
        <v>3331</v>
      </c>
      <c r="M565" s="0" t="s">
        <v>3332</v>
      </c>
      <c r="N565" s="0"/>
      <c r="O565" s="0" t="s">
        <v>81</v>
      </c>
    </row>
    <row r="566" customFormat="false" ht="14.25" hidden="false" customHeight="false" outlineLevel="0" collapsed="false">
      <c r="A566" s="0" t="s">
        <v>3333</v>
      </c>
      <c r="B566" s="0" t="s">
        <v>3334</v>
      </c>
      <c r="C566" s="0" t="s">
        <v>17</v>
      </c>
      <c r="D566" s="0" t="s">
        <v>101</v>
      </c>
      <c r="E566" s="0" t="s">
        <v>3124</v>
      </c>
      <c r="F566" s="0" t="s">
        <v>20</v>
      </c>
      <c r="G566" s="0" t="s">
        <v>21</v>
      </c>
      <c r="H566" s="0" t="s">
        <v>3335</v>
      </c>
      <c r="I566" s="0" t="s">
        <v>23</v>
      </c>
      <c r="J566" s="0" t="s">
        <v>24</v>
      </c>
      <c r="K566" s="1" t="s">
        <v>3336</v>
      </c>
      <c r="L566" s="0" t="s">
        <v>3337</v>
      </c>
      <c r="M566" s="0" t="s">
        <v>3338</v>
      </c>
      <c r="N566" s="1" t="n">
        <v>447864645891</v>
      </c>
    </row>
    <row r="567" customFormat="false" ht="14.25" hidden="false" customHeight="false" outlineLevel="0" collapsed="false">
      <c r="A567" s="0" t="s">
        <v>3339</v>
      </c>
      <c r="B567" s="0" t="s">
        <v>3340</v>
      </c>
      <c r="C567" s="0" t="s">
        <v>17</v>
      </c>
      <c r="D567" s="0" t="s">
        <v>101</v>
      </c>
      <c r="E567" s="0" t="s">
        <v>1746</v>
      </c>
      <c r="F567" s="0" t="s">
        <v>20</v>
      </c>
      <c r="G567" s="0" t="s">
        <v>21</v>
      </c>
      <c r="H567" s="0" t="s">
        <v>3341</v>
      </c>
      <c r="I567" s="0" t="s">
        <v>23</v>
      </c>
      <c r="J567" s="0" t="s">
        <v>41</v>
      </c>
      <c r="K567" s="1" t="s">
        <v>3342</v>
      </c>
      <c r="L567" s="0" t="s">
        <v>3343</v>
      </c>
      <c r="M567" s="0" t="s">
        <v>3344</v>
      </c>
      <c r="N567" s="1" t="n">
        <v>33789494878</v>
      </c>
    </row>
    <row r="568" customFormat="false" ht="14.25" hidden="false" customHeight="false" outlineLevel="0" collapsed="false">
      <c r="A568" s="0" t="s">
        <v>3345</v>
      </c>
      <c r="B568" s="0" t="s">
        <v>3346</v>
      </c>
      <c r="C568" s="0" t="s">
        <v>17</v>
      </c>
      <c r="D568" s="0" t="s">
        <v>101</v>
      </c>
      <c r="E568" s="0" t="s">
        <v>3347</v>
      </c>
      <c r="F568" s="0" t="s">
        <v>20</v>
      </c>
      <c r="G568" s="0" t="s">
        <v>21</v>
      </c>
      <c r="H568" s="0" t="s">
        <v>3348</v>
      </c>
      <c r="I568" s="0" t="s">
        <v>23</v>
      </c>
      <c r="J568" s="0" t="s">
        <v>24</v>
      </c>
      <c r="K568" s="1" t="s">
        <v>3349</v>
      </c>
      <c r="L568" s="0" t="s">
        <v>3350</v>
      </c>
      <c r="M568" s="0" t="s">
        <v>3351</v>
      </c>
      <c r="N568" s="1" t="n">
        <v>33666696385</v>
      </c>
    </row>
    <row r="569" customFormat="false" ht="14.25" hidden="false" customHeight="false" outlineLevel="0" collapsed="false">
      <c r="A569" s="0" t="s">
        <v>3352</v>
      </c>
      <c r="B569" s="0" t="s">
        <v>3353</v>
      </c>
      <c r="C569" s="0" t="s">
        <v>17</v>
      </c>
      <c r="D569" s="0" t="s">
        <v>101</v>
      </c>
      <c r="E569" s="0" t="s">
        <v>474</v>
      </c>
      <c r="F569" s="0" t="s">
        <v>20</v>
      </c>
      <c r="G569" s="0" t="s">
        <v>21</v>
      </c>
      <c r="H569" s="0" t="s">
        <v>3354</v>
      </c>
      <c r="I569" s="0" t="s">
        <v>23</v>
      </c>
      <c r="J569" s="0" t="s">
        <v>41</v>
      </c>
      <c r="K569" s="2" t="n">
        <v>35377</v>
      </c>
      <c r="L569" s="0" t="s">
        <v>3355</v>
      </c>
      <c r="M569" s="0" t="s">
        <v>3356</v>
      </c>
      <c r="N569" s="1" t="n">
        <v>447972698003</v>
      </c>
    </row>
    <row r="570" customFormat="false" ht="14.25" hidden="false" customHeight="false" outlineLevel="0" collapsed="false">
      <c r="A570" s="0" t="s">
        <v>3357</v>
      </c>
      <c r="B570" s="0" t="s">
        <v>3358</v>
      </c>
      <c r="C570" s="0" t="s">
        <v>17</v>
      </c>
      <c r="D570" s="0" t="s">
        <v>18</v>
      </c>
      <c r="E570" s="0" t="s">
        <v>1150</v>
      </c>
      <c r="F570" s="0" t="s">
        <v>20</v>
      </c>
      <c r="G570" s="0" t="s">
        <v>21</v>
      </c>
      <c r="H570" s="0" t="s">
        <v>3359</v>
      </c>
      <c r="I570" s="0" t="s">
        <v>23</v>
      </c>
      <c r="J570" s="0" t="s">
        <v>41</v>
      </c>
      <c r="K570" s="1" t="s">
        <v>3360</v>
      </c>
      <c r="L570" s="0" t="s">
        <v>3361</v>
      </c>
      <c r="M570" s="0" t="s">
        <v>3362</v>
      </c>
      <c r="N570" s="1" t="n">
        <v>6591043266</v>
      </c>
      <c r="O570" s="0" t="s">
        <v>81</v>
      </c>
    </row>
    <row r="571" customFormat="false" ht="14.25" hidden="false" customHeight="false" outlineLevel="0" collapsed="false">
      <c r="A571" s="0" t="s">
        <v>3363</v>
      </c>
      <c r="B571" s="0" t="s">
        <v>3364</v>
      </c>
      <c r="C571" s="0" t="s">
        <v>17</v>
      </c>
      <c r="D571" s="0" t="s">
        <v>18</v>
      </c>
      <c r="E571" s="0" t="s">
        <v>1982</v>
      </c>
      <c r="F571" s="0" t="s">
        <v>20</v>
      </c>
      <c r="G571" s="0" t="s">
        <v>21</v>
      </c>
      <c r="H571" s="0" t="s">
        <v>3365</v>
      </c>
      <c r="I571" s="0" t="s">
        <v>23</v>
      </c>
      <c r="J571" s="0" t="s">
        <v>41</v>
      </c>
      <c r="K571" s="2" t="n">
        <v>34001</v>
      </c>
      <c r="L571" s="0" t="s">
        <v>3366</v>
      </c>
      <c r="M571" s="0" t="s">
        <v>3367</v>
      </c>
      <c r="N571" s="1" t="n">
        <v>66814307839</v>
      </c>
      <c r="O571" s="0" t="s">
        <v>2512</v>
      </c>
    </row>
    <row r="572" customFormat="false" ht="14.25" hidden="false" customHeight="false" outlineLevel="0" collapsed="false">
      <c r="A572" s="0" t="s">
        <v>3368</v>
      </c>
      <c r="B572" s="0" t="s">
        <v>3369</v>
      </c>
      <c r="C572" s="0" t="s">
        <v>17</v>
      </c>
      <c r="D572" s="0" t="s">
        <v>18</v>
      </c>
      <c r="E572" s="0" t="s">
        <v>3370</v>
      </c>
      <c r="F572" s="0" t="s">
        <v>20</v>
      </c>
      <c r="G572" s="0" t="s">
        <v>21</v>
      </c>
      <c r="H572" s="0" t="s">
        <v>3371</v>
      </c>
      <c r="I572" s="0" t="s">
        <v>23</v>
      </c>
      <c r="J572" s="0" t="s">
        <v>41</v>
      </c>
      <c r="K572" s="2" t="n">
        <v>32600</v>
      </c>
      <c r="L572" s="0" t="s">
        <v>3372</v>
      </c>
      <c r="M572" s="0" t="s">
        <v>3373</v>
      </c>
      <c r="N572" s="1" t="n">
        <v>6592410524</v>
      </c>
      <c r="O572" s="0" t="s">
        <v>81</v>
      </c>
    </row>
    <row r="573" customFormat="false" ht="14.25" hidden="false" customHeight="false" outlineLevel="0" collapsed="false">
      <c r="A573" s="0" t="s">
        <v>3374</v>
      </c>
      <c r="B573" s="0" t="s">
        <v>3375</v>
      </c>
      <c r="C573" s="0" t="s">
        <v>17</v>
      </c>
      <c r="D573" s="0" t="s">
        <v>18</v>
      </c>
      <c r="E573" s="0" t="s">
        <v>1982</v>
      </c>
      <c r="F573" s="0" t="s">
        <v>20</v>
      </c>
      <c r="G573" s="0" t="s">
        <v>21</v>
      </c>
      <c r="H573" s="0" t="s">
        <v>3376</v>
      </c>
      <c r="I573" s="0" t="s">
        <v>23</v>
      </c>
      <c r="J573" s="0" t="s">
        <v>41</v>
      </c>
      <c r="K573" s="2" t="n">
        <v>34160</v>
      </c>
      <c r="L573" s="0" t="s">
        <v>3377</v>
      </c>
      <c r="M573" s="0" t="s">
        <v>3378</v>
      </c>
      <c r="N573" s="0"/>
      <c r="O573" s="0" t="s">
        <v>81</v>
      </c>
    </row>
    <row r="574" customFormat="false" ht="14.25" hidden="false" customHeight="false" outlineLevel="0" collapsed="false">
      <c r="A574" s="0" t="s">
        <v>3379</v>
      </c>
      <c r="B574" s="0" t="s">
        <v>3380</v>
      </c>
      <c r="C574" s="0" t="s">
        <v>17</v>
      </c>
      <c r="D574" s="0" t="s">
        <v>48</v>
      </c>
      <c r="E574" s="0" t="s">
        <v>31</v>
      </c>
      <c r="F574" s="0" t="s">
        <v>20</v>
      </c>
      <c r="G574" s="0" t="s">
        <v>21</v>
      </c>
      <c r="H574" s="0" t="s">
        <v>3381</v>
      </c>
      <c r="I574" s="0" t="s">
        <v>23</v>
      </c>
      <c r="J574" s="0" t="s">
        <v>24</v>
      </c>
      <c r="K574" s="2" t="n">
        <v>34882</v>
      </c>
      <c r="L574" s="0" t="s">
        <v>3382</v>
      </c>
      <c r="M574" s="0" t="s">
        <v>3383</v>
      </c>
      <c r="N574" s="1" t="n">
        <v>90223609</v>
      </c>
      <c r="O574" s="0" t="s">
        <v>291</v>
      </c>
    </row>
    <row r="575" customFormat="false" ht="14.25" hidden="false" customHeight="false" outlineLevel="0" collapsed="false">
      <c r="A575" s="0" t="s">
        <v>3384</v>
      </c>
      <c r="B575" s="0" t="s">
        <v>3385</v>
      </c>
      <c r="C575" s="0" t="s">
        <v>17</v>
      </c>
      <c r="D575" s="0" t="s">
        <v>48</v>
      </c>
      <c r="E575" s="0" t="s">
        <v>31</v>
      </c>
      <c r="F575" s="0" t="s">
        <v>20</v>
      </c>
      <c r="G575" s="0" t="s">
        <v>21</v>
      </c>
      <c r="H575" s="0" t="s">
        <v>3386</v>
      </c>
      <c r="I575" s="0" t="s">
        <v>23</v>
      </c>
      <c r="J575" s="0" t="s">
        <v>41</v>
      </c>
      <c r="K575" s="1" t="s">
        <v>3387</v>
      </c>
      <c r="L575" s="0" t="s">
        <v>3388</v>
      </c>
      <c r="M575" s="0" t="s">
        <v>3389</v>
      </c>
      <c r="N575" s="1" t="n">
        <v>96161376</v>
      </c>
      <c r="O575" s="0" t="s">
        <v>354</v>
      </c>
    </row>
    <row r="576" customFormat="false" ht="14.25" hidden="false" customHeight="false" outlineLevel="0" collapsed="false">
      <c r="A576" s="0" t="s">
        <v>3390</v>
      </c>
      <c r="B576" s="0" t="s">
        <v>3391</v>
      </c>
      <c r="C576" s="0" t="s">
        <v>17</v>
      </c>
      <c r="D576" s="0" t="s">
        <v>18</v>
      </c>
      <c r="E576" s="0" t="s">
        <v>31</v>
      </c>
      <c r="F576" s="0" t="s">
        <v>20</v>
      </c>
      <c r="G576" s="0" t="s">
        <v>21</v>
      </c>
      <c r="H576" s="0" t="s">
        <v>3392</v>
      </c>
      <c r="I576" s="0" t="s">
        <v>23</v>
      </c>
      <c r="J576" s="0" t="s">
        <v>41</v>
      </c>
      <c r="K576" s="1" t="s">
        <v>3393</v>
      </c>
      <c r="L576" s="0" t="s">
        <v>3394</v>
      </c>
      <c r="M576" s="0" t="s">
        <v>3395</v>
      </c>
      <c r="N576" s="1" t="n">
        <v>90908749</v>
      </c>
      <c r="O576" s="0" t="s">
        <v>1217</v>
      </c>
    </row>
    <row r="577" customFormat="false" ht="14.25" hidden="false" customHeight="false" outlineLevel="0" collapsed="false">
      <c r="A577" s="0" t="s">
        <v>3396</v>
      </c>
      <c r="B577" s="0" t="s">
        <v>3397</v>
      </c>
      <c r="C577" s="0" t="s">
        <v>17</v>
      </c>
      <c r="D577" s="0" t="s">
        <v>48</v>
      </c>
      <c r="E577" s="0" t="s">
        <v>31</v>
      </c>
      <c r="F577" s="0" t="s">
        <v>20</v>
      </c>
      <c r="G577" s="0" t="s">
        <v>21</v>
      </c>
      <c r="H577" s="0" t="s">
        <v>3398</v>
      </c>
      <c r="I577" s="0" t="s">
        <v>23</v>
      </c>
      <c r="J577" s="0" t="s">
        <v>41</v>
      </c>
      <c r="K577" s="1" t="s">
        <v>526</v>
      </c>
      <c r="L577" s="0" t="s">
        <v>3399</v>
      </c>
      <c r="M577" s="0" t="s">
        <v>3400</v>
      </c>
      <c r="N577" s="1" t="n">
        <v>97640097</v>
      </c>
      <c r="O577" s="0" t="s">
        <v>620</v>
      </c>
    </row>
    <row r="578" customFormat="false" ht="14.25" hidden="false" customHeight="false" outlineLevel="0" collapsed="false">
      <c r="A578" s="0" t="s">
        <v>3401</v>
      </c>
      <c r="B578" s="0" t="s">
        <v>3402</v>
      </c>
      <c r="C578" s="0" t="s">
        <v>17</v>
      </c>
      <c r="D578" s="0" t="s">
        <v>18</v>
      </c>
      <c r="E578" s="0" t="s">
        <v>19</v>
      </c>
      <c r="F578" s="0" t="s">
        <v>20</v>
      </c>
      <c r="G578" s="0" t="s">
        <v>21</v>
      </c>
      <c r="H578" s="0" t="s">
        <v>3403</v>
      </c>
      <c r="I578" s="0" t="s">
        <v>23</v>
      </c>
      <c r="J578" s="0" t="s">
        <v>41</v>
      </c>
      <c r="K578" s="1" t="s">
        <v>3404</v>
      </c>
      <c r="L578" s="0" t="s">
        <v>3405</v>
      </c>
      <c r="M578" s="0" t="s">
        <v>3406</v>
      </c>
      <c r="N578" s="1" t="n">
        <v>92330773</v>
      </c>
      <c r="O578" s="0" t="s">
        <v>81</v>
      </c>
    </row>
    <row r="579" customFormat="false" ht="14.25" hidden="false" customHeight="false" outlineLevel="0" collapsed="false">
      <c r="A579" s="0" t="s">
        <v>3407</v>
      </c>
      <c r="B579" s="0" t="s">
        <v>3408</v>
      </c>
      <c r="C579" s="0" t="s">
        <v>17</v>
      </c>
      <c r="D579" s="0" t="s">
        <v>18</v>
      </c>
      <c r="E579" s="0" t="s">
        <v>19</v>
      </c>
      <c r="F579" s="0" t="s">
        <v>20</v>
      </c>
      <c r="G579" s="0" t="s">
        <v>21</v>
      </c>
      <c r="H579" s="0" t="s">
        <v>3409</v>
      </c>
      <c r="I579" s="0" t="s">
        <v>23</v>
      </c>
      <c r="J579" s="0" t="s">
        <v>41</v>
      </c>
      <c r="K579" s="1" t="s">
        <v>3410</v>
      </c>
      <c r="L579" s="0" t="s">
        <v>3411</v>
      </c>
      <c r="M579" s="0" t="s">
        <v>3412</v>
      </c>
      <c r="N579" s="1" t="n">
        <v>83115770</v>
      </c>
      <c r="O579" s="0" t="s">
        <v>81</v>
      </c>
    </row>
    <row r="580" customFormat="false" ht="14.25" hidden="false" customHeight="false" outlineLevel="0" collapsed="false">
      <c r="A580" s="0" t="s">
        <v>3413</v>
      </c>
      <c r="B580" s="0" t="s">
        <v>3414</v>
      </c>
      <c r="C580" s="0" t="s">
        <v>17</v>
      </c>
      <c r="D580" s="0" t="s">
        <v>18</v>
      </c>
      <c r="E580" s="0" t="s">
        <v>19</v>
      </c>
      <c r="F580" s="0" t="s">
        <v>20</v>
      </c>
      <c r="G580" s="0" t="s">
        <v>21</v>
      </c>
      <c r="H580" s="0" t="s">
        <v>3415</v>
      </c>
      <c r="I580" s="0" t="s">
        <v>23</v>
      </c>
      <c r="J580" s="0" t="s">
        <v>41</v>
      </c>
      <c r="K580" s="2" t="n">
        <v>33970</v>
      </c>
      <c r="L580" s="0" t="s">
        <v>3416</v>
      </c>
      <c r="M580" s="0" t="s">
        <v>3417</v>
      </c>
      <c r="N580" s="1" t="n">
        <v>93710650</v>
      </c>
      <c r="O580" s="0" t="s">
        <v>81</v>
      </c>
    </row>
    <row r="581" customFormat="false" ht="14.25" hidden="false" customHeight="false" outlineLevel="0" collapsed="false">
      <c r="A581" s="0" t="s">
        <v>3418</v>
      </c>
      <c r="B581" s="0" t="s">
        <v>3419</v>
      </c>
      <c r="C581" s="0" t="s">
        <v>17</v>
      </c>
      <c r="D581" s="0" t="s">
        <v>18</v>
      </c>
      <c r="E581" s="0" t="s">
        <v>19</v>
      </c>
      <c r="F581" s="0" t="s">
        <v>20</v>
      </c>
      <c r="G581" s="0" t="s">
        <v>21</v>
      </c>
      <c r="H581" s="0" t="s">
        <v>3420</v>
      </c>
      <c r="I581" s="0" t="s">
        <v>23</v>
      </c>
      <c r="J581" s="0" t="s">
        <v>41</v>
      </c>
      <c r="K581" s="2" t="n">
        <v>32965</v>
      </c>
      <c r="L581" s="0" t="s">
        <v>3421</v>
      </c>
      <c r="M581" s="0" t="s">
        <v>3422</v>
      </c>
      <c r="N581" s="1" t="n">
        <v>84389636</v>
      </c>
      <c r="O581" s="0" t="s">
        <v>81</v>
      </c>
    </row>
    <row r="582" customFormat="false" ht="14.25" hidden="false" customHeight="false" outlineLevel="0" collapsed="false">
      <c r="A582" s="0" t="s">
        <v>3423</v>
      </c>
      <c r="B582" s="0" t="s">
        <v>3424</v>
      </c>
      <c r="C582" s="0" t="s">
        <v>154</v>
      </c>
      <c r="D582" s="0" t="s">
        <v>18</v>
      </c>
      <c r="E582" s="0" t="s">
        <v>19</v>
      </c>
      <c r="F582" s="0" t="s">
        <v>20</v>
      </c>
      <c r="G582" s="0" t="s">
        <v>21</v>
      </c>
      <c r="H582" s="0" t="s">
        <v>3425</v>
      </c>
      <c r="I582" s="0" t="s">
        <v>23</v>
      </c>
      <c r="J582" s="0" t="s">
        <v>41</v>
      </c>
      <c r="K582" s="1" t="s">
        <v>3426</v>
      </c>
      <c r="L582" s="0" t="s">
        <v>3427</v>
      </c>
      <c r="M582" s="0" t="s">
        <v>3428</v>
      </c>
      <c r="N582" s="1" t="n">
        <v>97784134</v>
      </c>
      <c r="O582" s="0" t="s">
        <v>81</v>
      </c>
    </row>
    <row r="583" customFormat="false" ht="14.25" hidden="false" customHeight="false" outlineLevel="0" collapsed="false">
      <c r="A583" s="0" t="s">
        <v>3429</v>
      </c>
      <c r="B583" s="0" t="s">
        <v>3430</v>
      </c>
      <c r="C583" s="0" t="s">
        <v>154</v>
      </c>
      <c r="D583" s="0" t="s">
        <v>18</v>
      </c>
      <c r="E583" s="0" t="s">
        <v>19</v>
      </c>
      <c r="F583" s="0" t="s">
        <v>20</v>
      </c>
      <c r="G583" s="0" t="s">
        <v>21</v>
      </c>
      <c r="H583" s="0" t="s">
        <v>3431</v>
      </c>
      <c r="I583" s="0" t="s">
        <v>23</v>
      </c>
      <c r="J583" s="0" t="s">
        <v>41</v>
      </c>
      <c r="K583" s="1" t="s">
        <v>3432</v>
      </c>
      <c r="L583" s="0" t="s">
        <v>3433</v>
      </c>
      <c r="M583" s="0" t="s">
        <v>3434</v>
      </c>
      <c r="N583" s="1" t="n">
        <f aca="false">65-83502847</f>
        <v>-83502782</v>
      </c>
      <c r="O583" s="0" t="s">
        <v>81</v>
      </c>
    </row>
    <row r="584" customFormat="false" ht="14.25" hidden="false" customHeight="false" outlineLevel="0" collapsed="false">
      <c r="A584" s="0" t="s">
        <v>3435</v>
      </c>
      <c r="B584" s="0" t="s">
        <v>3436</v>
      </c>
      <c r="C584" s="0" t="s">
        <v>154</v>
      </c>
      <c r="D584" s="0" t="s">
        <v>18</v>
      </c>
      <c r="E584" s="0" t="s">
        <v>19</v>
      </c>
      <c r="F584" s="0" t="s">
        <v>20</v>
      </c>
      <c r="G584" s="0" t="s">
        <v>21</v>
      </c>
      <c r="H584" s="0" t="s">
        <v>3437</v>
      </c>
      <c r="I584" s="0" t="s">
        <v>23</v>
      </c>
      <c r="J584" s="0" t="s">
        <v>41</v>
      </c>
      <c r="K584" s="2" t="n">
        <v>34308</v>
      </c>
      <c r="L584" s="0" t="s">
        <v>3438</v>
      </c>
      <c r="M584" s="0" t="s">
        <v>3439</v>
      </c>
      <c r="N584" s="1" t="n">
        <v>98119026</v>
      </c>
      <c r="O584" s="0" t="s">
        <v>81</v>
      </c>
    </row>
    <row r="585" customFormat="false" ht="14.25" hidden="false" customHeight="false" outlineLevel="0" collapsed="false">
      <c r="A585" s="0" t="s">
        <v>3440</v>
      </c>
      <c r="B585" s="0" t="s">
        <v>3441</v>
      </c>
      <c r="C585" s="0" t="s">
        <v>154</v>
      </c>
      <c r="D585" s="0" t="s">
        <v>18</v>
      </c>
      <c r="E585" s="0" t="s">
        <v>19</v>
      </c>
      <c r="F585" s="0" t="s">
        <v>20</v>
      </c>
      <c r="G585" s="0" t="s">
        <v>21</v>
      </c>
      <c r="H585" s="0" t="s">
        <v>3442</v>
      </c>
      <c r="I585" s="0" t="s">
        <v>23</v>
      </c>
      <c r="J585" s="0" t="s">
        <v>41</v>
      </c>
      <c r="K585" s="1" t="s">
        <v>3443</v>
      </c>
      <c r="L585" s="0" t="s">
        <v>3444</v>
      </c>
      <c r="M585" s="0" t="s">
        <v>3445</v>
      </c>
      <c r="N585" s="1" t="s">
        <v>3446</v>
      </c>
      <c r="O585" s="0" t="s">
        <v>81</v>
      </c>
    </row>
    <row r="586" customFormat="false" ht="14.25" hidden="false" customHeight="false" outlineLevel="0" collapsed="false">
      <c r="A586" s="0" t="s">
        <v>3447</v>
      </c>
      <c r="B586" s="0" t="s">
        <v>3448</v>
      </c>
      <c r="C586" s="0" t="s">
        <v>154</v>
      </c>
      <c r="D586" s="0" t="s">
        <v>101</v>
      </c>
      <c r="E586" s="0" t="s">
        <v>474</v>
      </c>
      <c r="F586" s="0" t="s">
        <v>20</v>
      </c>
      <c r="G586" s="0" t="s">
        <v>21</v>
      </c>
      <c r="H586" s="0" t="s">
        <v>3449</v>
      </c>
      <c r="I586" s="0" t="s">
        <v>23</v>
      </c>
      <c r="J586" s="0" t="s">
        <v>41</v>
      </c>
      <c r="K586" s="1" t="s">
        <v>3450</v>
      </c>
      <c r="L586" s="0" t="s">
        <v>3451</v>
      </c>
      <c r="M586" s="0" t="s">
        <v>3452</v>
      </c>
      <c r="N586" s="1" t="n">
        <v>447528614781</v>
      </c>
    </row>
    <row r="587" customFormat="false" ht="14.25" hidden="false" customHeight="false" outlineLevel="0" collapsed="false">
      <c r="A587" s="0" t="s">
        <v>3453</v>
      </c>
      <c r="B587" s="0" t="s">
        <v>3454</v>
      </c>
      <c r="C587" s="0" t="s">
        <v>154</v>
      </c>
      <c r="D587" s="0" t="s">
        <v>18</v>
      </c>
      <c r="E587" s="0" t="s">
        <v>19</v>
      </c>
      <c r="F587" s="0" t="s">
        <v>20</v>
      </c>
      <c r="G587" s="0" t="s">
        <v>21</v>
      </c>
      <c r="H587" s="0" t="s">
        <v>3455</v>
      </c>
      <c r="I587" s="0" t="s">
        <v>23</v>
      </c>
      <c r="J587" s="0" t="s">
        <v>41</v>
      </c>
      <c r="K587" s="1" t="s">
        <v>3143</v>
      </c>
      <c r="L587" s="0" t="s">
        <v>3456</v>
      </c>
      <c r="M587" s="0" t="s">
        <v>3457</v>
      </c>
      <c r="N587" s="1" t="n">
        <v>94466846</v>
      </c>
      <c r="O587" s="0" t="s">
        <v>81</v>
      </c>
    </row>
    <row r="588" customFormat="false" ht="14.25" hidden="false" customHeight="false" outlineLevel="0" collapsed="false">
      <c r="A588" s="0" t="s">
        <v>3458</v>
      </c>
      <c r="B588" s="0" t="s">
        <v>3459</v>
      </c>
      <c r="C588" s="0" t="s">
        <v>154</v>
      </c>
      <c r="D588" s="0" t="s">
        <v>18</v>
      </c>
      <c r="E588" s="0" t="s">
        <v>405</v>
      </c>
      <c r="F588" s="0" t="s">
        <v>20</v>
      </c>
      <c r="G588" s="0" t="s">
        <v>21</v>
      </c>
      <c r="H588" s="0" t="s">
        <v>3460</v>
      </c>
      <c r="I588" s="0" t="s">
        <v>23</v>
      </c>
      <c r="J588" s="0" t="s">
        <v>41</v>
      </c>
      <c r="K588" s="1" t="s">
        <v>3461</v>
      </c>
      <c r="L588" s="0" t="s">
        <v>3462</v>
      </c>
      <c r="M588" s="0" t="s">
        <v>3463</v>
      </c>
      <c r="N588" s="1" t="n">
        <v>86422296</v>
      </c>
      <c r="O588" s="0" t="s">
        <v>81</v>
      </c>
    </row>
    <row r="589" customFormat="false" ht="14.25" hidden="false" customHeight="false" outlineLevel="0" collapsed="false">
      <c r="A589" s="0" t="s">
        <v>3464</v>
      </c>
      <c r="B589" s="0" t="s">
        <v>3465</v>
      </c>
      <c r="C589" s="0" t="s">
        <v>154</v>
      </c>
      <c r="D589" s="0" t="s">
        <v>18</v>
      </c>
      <c r="E589" s="0" t="s">
        <v>745</v>
      </c>
      <c r="F589" s="0" t="s">
        <v>20</v>
      </c>
      <c r="G589" s="0" t="s">
        <v>21</v>
      </c>
      <c r="H589" s="0" t="s">
        <v>3466</v>
      </c>
      <c r="I589" s="0" t="s">
        <v>23</v>
      </c>
      <c r="J589" s="0" t="s">
        <v>24</v>
      </c>
      <c r="K589" s="1" t="s">
        <v>3143</v>
      </c>
      <c r="L589" s="0" t="s">
        <v>3467</v>
      </c>
      <c r="M589" s="0" t="s">
        <v>3468</v>
      </c>
      <c r="N589" s="1" t="n">
        <v>94272719</v>
      </c>
      <c r="O589" s="0" t="s">
        <v>81</v>
      </c>
    </row>
    <row r="590" customFormat="false" ht="14.25" hidden="false" customHeight="false" outlineLevel="0" collapsed="false">
      <c r="A590" s="0" t="s">
        <v>3469</v>
      </c>
      <c r="B590" s="0" t="s">
        <v>3470</v>
      </c>
      <c r="C590" s="0" t="s">
        <v>154</v>
      </c>
      <c r="D590" s="0" t="s">
        <v>18</v>
      </c>
      <c r="E590" s="0" t="s">
        <v>19</v>
      </c>
      <c r="F590" s="0" t="s">
        <v>20</v>
      </c>
      <c r="G590" s="0" t="s">
        <v>21</v>
      </c>
      <c r="H590" s="0" t="s">
        <v>3471</v>
      </c>
      <c r="I590" s="0" t="s">
        <v>23</v>
      </c>
      <c r="J590" s="0" t="s">
        <v>41</v>
      </c>
      <c r="K590" s="1" t="s">
        <v>3472</v>
      </c>
      <c r="L590" s="0" t="s">
        <v>3473</v>
      </c>
      <c r="M590" s="0" t="s">
        <v>3474</v>
      </c>
      <c r="N590" s="1" t="n">
        <v>98996680</v>
      </c>
      <c r="O590" s="0" t="s">
        <v>81</v>
      </c>
    </row>
    <row r="591" customFormat="false" ht="14.25" hidden="false" customHeight="false" outlineLevel="0" collapsed="false">
      <c r="A591" s="0" t="s">
        <v>3475</v>
      </c>
      <c r="B591" s="0" t="s">
        <v>3476</v>
      </c>
      <c r="C591" s="0" t="s">
        <v>154</v>
      </c>
      <c r="D591" s="0" t="s">
        <v>18</v>
      </c>
      <c r="E591" s="0" t="s">
        <v>19</v>
      </c>
      <c r="F591" s="0" t="s">
        <v>20</v>
      </c>
      <c r="G591" s="0" t="s">
        <v>21</v>
      </c>
      <c r="H591" s="0" t="s">
        <v>3477</v>
      </c>
      <c r="I591" s="0" t="s">
        <v>23</v>
      </c>
      <c r="J591" s="0" t="s">
        <v>24</v>
      </c>
      <c r="K591" s="1" t="s">
        <v>2937</v>
      </c>
      <c r="L591" s="0" t="s">
        <v>3478</v>
      </c>
      <c r="M591" s="0" t="s">
        <v>3479</v>
      </c>
      <c r="N591" s="1" t="s">
        <v>3480</v>
      </c>
      <c r="O591" s="0" t="s">
        <v>81</v>
      </c>
    </row>
    <row r="592" customFormat="false" ht="14.25" hidden="false" customHeight="false" outlineLevel="0" collapsed="false">
      <c r="A592" s="0" t="s">
        <v>3481</v>
      </c>
      <c r="B592" s="0" t="s">
        <v>3482</v>
      </c>
      <c r="C592" s="0" t="s">
        <v>154</v>
      </c>
      <c r="D592" s="0" t="s">
        <v>18</v>
      </c>
      <c r="E592" s="0" t="s">
        <v>19</v>
      </c>
      <c r="F592" s="0" t="s">
        <v>20</v>
      </c>
      <c r="G592" s="0" t="s">
        <v>21</v>
      </c>
      <c r="H592" s="0" t="s">
        <v>3483</v>
      </c>
      <c r="I592" s="0" t="s">
        <v>23</v>
      </c>
      <c r="J592" s="0" t="s">
        <v>41</v>
      </c>
      <c r="K592" s="2" t="n">
        <v>31534</v>
      </c>
      <c r="L592" s="0" t="s">
        <v>3484</v>
      </c>
      <c r="M592" s="0" t="s">
        <v>3485</v>
      </c>
      <c r="N592" s="1" t="n">
        <v>84531232</v>
      </c>
      <c r="O592" s="0" t="s">
        <v>81</v>
      </c>
    </row>
    <row r="593" customFormat="false" ht="14.25" hidden="false" customHeight="false" outlineLevel="0" collapsed="false">
      <c r="A593" s="0" t="s">
        <v>3486</v>
      </c>
      <c r="B593" s="0" t="s">
        <v>3487</v>
      </c>
      <c r="C593" s="0" t="s">
        <v>154</v>
      </c>
      <c r="D593" s="0" t="s">
        <v>18</v>
      </c>
      <c r="E593" s="0" t="s">
        <v>19</v>
      </c>
      <c r="F593" s="0" t="s">
        <v>20</v>
      </c>
      <c r="G593" s="0" t="s">
        <v>21</v>
      </c>
      <c r="H593" s="0" t="s">
        <v>3488</v>
      </c>
      <c r="I593" s="0" t="s">
        <v>23</v>
      </c>
      <c r="J593" s="0" t="s">
        <v>41</v>
      </c>
      <c r="K593" s="2" t="n">
        <v>33734</v>
      </c>
      <c r="L593" s="0" t="s">
        <v>3489</v>
      </c>
      <c r="M593" s="0" t="s">
        <v>3490</v>
      </c>
      <c r="N593" s="1" t="n">
        <v>84325632</v>
      </c>
      <c r="O593" s="0" t="s">
        <v>81</v>
      </c>
    </row>
    <row r="594" customFormat="false" ht="14.25" hidden="false" customHeight="false" outlineLevel="0" collapsed="false">
      <c r="A594" s="0" t="s">
        <v>3491</v>
      </c>
      <c r="B594" s="0" t="s">
        <v>3492</v>
      </c>
      <c r="C594" s="0" t="s">
        <v>154</v>
      </c>
      <c r="D594" s="0" t="s">
        <v>101</v>
      </c>
      <c r="E594" s="0" t="s">
        <v>1802</v>
      </c>
      <c r="F594" s="0" t="s">
        <v>20</v>
      </c>
      <c r="G594" s="0" t="s">
        <v>21</v>
      </c>
      <c r="H594" s="0" t="s">
        <v>3493</v>
      </c>
      <c r="I594" s="0" t="s">
        <v>23</v>
      </c>
      <c r="J594" s="0" t="s">
        <v>41</v>
      </c>
      <c r="K594" s="2" t="n">
        <v>35256</v>
      </c>
      <c r="L594" s="0" t="s">
        <v>3494</v>
      </c>
      <c r="M594" s="0" t="s">
        <v>3495</v>
      </c>
      <c r="N594" s="1" t="n">
        <v>1020463492</v>
      </c>
    </row>
    <row r="595" customFormat="false" ht="14.25" hidden="false" customHeight="false" outlineLevel="0" collapsed="false">
      <c r="A595" s="0" t="s">
        <v>3496</v>
      </c>
      <c r="B595" s="0" t="s">
        <v>3497</v>
      </c>
      <c r="C595" s="0" t="s">
        <v>154</v>
      </c>
      <c r="D595" s="0" t="s">
        <v>101</v>
      </c>
      <c r="E595" s="0" t="s">
        <v>1746</v>
      </c>
      <c r="F595" s="0" t="s">
        <v>20</v>
      </c>
      <c r="G595" s="0" t="s">
        <v>21</v>
      </c>
      <c r="H595" s="0" t="s">
        <v>3498</v>
      </c>
      <c r="I595" s="0" t="s">
        <v>23</v>
      </c>
      <c r="J595" s="0" t="s">
        <v>41</v>
      </c>
      <c r="K595" s="2" t="n">
        <v>35947</v>
      </c>
      <c r="L595" s="0" t="s">
        <v>3499</v>
      </c>
      <c r="M595" s="0" t="s">
        <v>3500</v>
      </c>
      <c r="N595" s="1" t="s">
        <v>3501</v>
      </c>
    </row>
    <row r="596" customFormat="false" ht="14.25" hidden="false" customHeight="false" outlineLevel="0" collapsed="false">
      <c r="A596" s="0" t="s">
        <v>3502</v>
      </c>
      <c r="B596" s="0" t="s">
        <v>3503</v>
      </c>
      <c r="C596" s="0" t="s">
        <v>154</v>
      </c>
      <c r="D596" s="0" t="s">
        <v>101</v>
      </c>
      <c r="E596" s="0" t="s">
        <v>474</v>
      </c>
      <c r="F596" s="0" t="s">
        <v>20</v>
      </c>
      <c r="G596" s="0" t="s">
        <v>21</v>
      </c>
      <c r="H596" s="0" t="s">
        <v>3504</v>
      </c>
      <c r="I596" s="0" t="s">
        <v>23</v>
      </c>
      <c r="J596" s="0" t="s">
        <v>41</v>
      </c>
      <c r="K596" s="2" t="n">
        <v>36040</v>
      </c>
      <c r="L596" s="0" t="s">
        <v>3505</v>
      </c>
      <c r="M596" s="0" t="s">
        <v>3506</v>
      </c>
      <c r="N596" s="1" t="s">
        <v>3507</v>
      </c>
    </row>
    <row r="597" customFormat="false" ht="14.25" hidden="false" customHeight="false" outlineLevel="0" collapsed="false">
      <c r="A597" s="0" t="s">
        <v>3508</v>
      </c>
      <c r="B597" s="0" t="s">
        <v>3509</v>
      </c>
      <c r="C597" s="0" t="s">
        <v>154</v>
      </c>
      <c r="D597" s="0" t="s">
        <v>101</v>
      </c>
      <c r="E597" s="0" t="s">
        <v>882</v>
      </c>
      <c r="F597" s="0" t="s">
        <v>20</v>
      </c>
      <c r="G597" s="0" t="s">
        <v>21</v>
      </c>
      <c r="H597" s="0" t="s">
        <v>3510</v>
      </c>
      <c r="I597" s="0" t="s">
        <v>23</v>
      </c>
      <c r="J597" s="0" t="s">
        <v>41</v>
      </c>
      <c r="K597" s="2" t="n">
        <v>34558</v>
      </c>
      <c r="L597" s="0" t="s">
        <v>3511</v>
      </c>
      <c r="M597" s="0" t="s">
        <v>3512</v>
      </c>
      <c r="N597" s="0"/>
    </row>
    <row r="598" customFormat="false" ht="14.25" hidden="false" customHeight="false" outlineLevel="0" collapsed="false">
      <c r="A598" s="0" t="s">
        <v>3513</v>
      </c>
      <c r="B598" s="0" t="s">
        <v>3514</v>
      </c>
      <c r="C598" s="0" t="s">
        <v>154</v>
      </c>
      <c r="D598" s="0" t="s">
        <v>48</v>
      </c>
      <c r="E598" s="0" t="s">
        <v>31</v>
      </c>
      <c r="F598" s="0" t="s">
        <v>20</v>
      </c>
      <c r="G598" s="0" t="s">
        <v>21</v>
      </c>
      <c r="H598" s="0" t="s">
        <v>3515</v>
      </c>
      <c r="I598" s="0" t="s">
        <v>23</v>
      </c>
      <c r="J598" s="0" t="s">
        <v>41</v>
      </c>
      <c r="K598" s="2" t="n">
        <v>34740</v>
      </c>
      <c r="L598" s="0" t="s">
        <v>3516</v>
      </c>
      <c r="M598" s="0" t="s">
        <v>3517</v>
      </c>
      <c r="N598" s="1" t="n">
        <v>97213195</v>
      </c>
      <c r="O598" s="0" t="s">
        <v>799</v>
      </c>
    </row>
    <row r="599" customFormat="false" ht="14.25" hidden="false" customHeight="false" outlineLevel="0" collapsed="false">
      <c r="A599" s="0" t="s">
        <v>3518</v>
      </c>
      <c r="B599" s="0" t="s">
        <v>3519</v>
      </c>
      <c r="C599" s="0" t="s">
        <v>154</v>
      </c>
      <c r="D599" s="0" t="s">
        <v>48</v>
      </c>
      <c r="E599" s="0" t="s">
        <v>31</v>
      </c>
      <c r="F599" s="0" t="s">
        <v>20</v>
      </c>
      <c r="G599" s="0" t="s">
        <v>21</v>
      </c>
      <c r="H599" s="0" t="s">
        <v>3520</v>
      </c>
      <c r="I599" s="0" t="s">
        <v>23</v>
      </c>
      <c r="J599" s="0" t="s">
        <v>41</v>
      </c>
      <c r="K599" s="1" t="s">
        <v>3521</v>
      </c>
      <c r="L599" s="0" t="s">
        <v>3522</v>
      </c>
      <c r="M599" s="0" t="s">
        <v>3523</v>
      </c>
      <c r="N599" s="1" t="n">
        <v>96491516</v>
      </c>
      <c r="O599" s="0" t="s">
        <v>354</v>
      </c>
    </row>
    <row r="600" customFormat="false" ht="14.25" hidden="false" customHeight="false" outlineLevel="0" collapsed="false">
      <c r="A600" s="0" t="s">
        <v>3524</v>
      </c>
      <c r="B600" s="0" t="s">
        <v>3525</v>
      </c>
      <c r="C600" s="0" t="s">
        <v>154</v>
      </c>
      <c r="D600" s="0" t="s">
        <v>48</v>
      </c>
      <c r="E600" s="0" t="s">
        <v>19</v>
      </c>
      <c r="F600" s="0" t="s">
        <v>20</v>
      </c>
      <c r="G600" s="0" t="s">
        <v>21</v>
      </c>
      <c r="H600" s="0" t="s">
        <v>3526</v>
      </c>
      <c r="I600" s="0" t="s">
        <v>23</v>
      </c>
      <c r="J600" s="0" t="s">
        <v>41</v>
      </c>
      <c r="K600" s="1" t="s">
        <v>3527</v>
      </c>
      <c r="L600" s="0" t="s">
        <v>3528</v>
      </c>
      <c r="M600" s="0" t="s">
        <v>3529</v>
      </c>
      <c r="N600" s="1" t="n">
        <v>81827916</v>
      </c>
      <c r="O600" s="0" t="s">
        <v>620</v>
      </c>
    </row>
    <row r="601" customFormat="false" ht="14.25" hidden="false" customHeight="false" outlineLevel="0" collapsed="false">
      <c r="A601" s="0" t="s">
        <v>3530</v>
      </c>
      <c r="B601" s="0" t="s">
        <v>3531</v>
      </c>
      <c r="C601" s="0" t="s">
        <v>154</v>
      </c>
      <c r="D601" s="0" t="s">
        <v>48</v>
      </c>
      <c r="E601" s="0" t="s">
        <v>31</v>
      </c>
      <c r="F601" s="0" t="s">
        <v>20</v>
      </c>
      <c r="G601" s="0" t="s">
        <v>21</v>
      </c>
      <c r="H601" s="0" t="s">
        <v>3532</v>
      </c>
      <c r="I601" s="0" t="s">
        <v>23</v>
      </c>
      <c r="J601" s="0" t="s">
        <v>41</v>
      </c>
      <c r="K601" s="2" t="n">
        <v>35615</v>
      </c>
      <c r="L601" s="0" t="s">
        <v>3533</v>
      </c>
      <c r="M601" s="0" t="s">
        <v>3534</v>
      </c>
      <c r="N601" s="1" t="n">
        <v>92301863</v>
      </c>
      <c r="O601" s="0" t="s">
        <v>1691</v>
      </c>
    </row>
    <row r="602" customFormat="false" ht="14.25" hidden="false" customHeight="false" outlineLevel="0" collapsed="false">
      <c r="A602" s="0" t="s">
        <v>3535</v>
      </c>
      <c r="B602" s="0" t="s">
        <v>3536</v>
      </c>
      <c r="C602" s="0" t="s">
        <v>154</v>
      </c>
      <c r="D602" s="0" t="s">
        <v>101</v>
      </c>
      <c r="E602" s="0" t="s">
        <v>474</v>
      </c>
      <c r="F602" s="0" t="s">
        <v>20</v>
      </c>
      <c r="G602" s="0" t="s">
        <v>21</v>
      </c>
      <c r="H602" s="0" t="s">
        <v>3537</v>
      </c>
      <c r="I602" s="0" t="s">
        <v>23</v>
      </c>
      <c r="J602" s="0" t="s">
        <v>41</v>
      </c>
      <c r="K602" s="1" t="s">
        <v>3538</v>
      </c>
      <c r="L602" s="0" t="s">
        <v>3539</v>
      </c>
      <c r="M602" s="0" t="s">
        <v>3540</v>
      </c>
      <c r="N602" s="1" t="n">
        <v>7788177008</v>
      </c>
    </row>
    <row r="603" customFormat="false" ht="14.25" hidden="false" customHeight="false" outlineLevel="0" collapsed="false">
      <c r="A603" s="0" t="s">
        <v>3541</v>
      </c>
      <c r="B603" s="0" t="s">
        <v>3542</v>
      </c>
      <c r="C603" s="0" t="s">
        <v>154</v>
      </c>
      <c r="D603" s="0" t="s">
        <v>101</v>
      </c>
      <c r="E603" s="0" t="s">
        <v>882</v>
      </c>
      <c r="F603" s="0" t="s">
        <v>20</v>
      </c>
      <c r="G603" s="0" t="s">
        <v>21</v>
      </c>
      <c r="H603" s="0" t="s">
        <v>3543</v>
      </c>
      <c r="I603" s="0" t="s">
        <v>23</v>
      </c>
      <c r="J603" s="0" t="s">
        <v>41</v>
      </c>
      <c r="K603" s="1" t="s">
        <v>3544</v>
      </c>
      <c r="L603" s="0" t="s">
        <v>3545</v>
      </c>
      <c r="M603" s="0" t="s">
        <v>3546</v>
      </c>
      <c r="N603" s="1" t="n">
        <v>4917683695941</v>
      </c>
    </row>
    <row r="604" customFormat="false" ht="14.25" hidden="false" customHeight="false" outlineLevel="0" collapsed="false">
      <c r="A604" s="0" t="s">
        <v>3547</v>
      </c>
      <c r="B604" s="0" t="s">
        <v>3548</v>
      </c>
      <c r="C604" s="0" t="s">
        <v>154</v>
      </c>
      <c r="D604" s="0" t="s">
        <v>101</v>
      </c>
      <c r="E604" s="0" t="s">
        <v>102</v>
      </c>
      <c r="F604" s="0" t="s">
        <v>20</v>
      </c>
      <c r="G604" s="0" t="s">
        <v>21</v>
      </c>
      <c r="H604" s="0" t="s">
        <v>3549</v>
      </c>
      <c r="I604" s="0" t="s">
        <v>23</v>
      </c>
      <c r="J604" s="0" t="s">
        <v>41</v>
      </c>
      <c r="K604" s="1" t="s">
        <v>3550</v>
      </c>
      <c r="L604" s="0" t="s">
        <v>3551</v>
      </c>
      <c r="M604" s="0" t="s">
        <v>3552</v>
      </c>
      <c r="N604" s="1" t="n">
        <v>6478673827</v>
      </c>
    </row>
    <row r="605" customFormat="false" ht="14.25" hidden="false" customHeight="false" outlineLevel="0" collapsed="false">
      <c r="A605" s="0" t="s">
        <v>3553</v>
      </c>
      <c r="B605" s="0" t="s">
        <v>3554</v>
      </c>
      <c r="C605" s="0" t="s">
        <v>154</v>
      </c>
      <c r="D605" s="0" t="s">
        <v>101</v>
      </c>
      <c r="E605" s="0" t="s">
        <v>38</v>
      </c>
      <c r="F605" s="0" t="s">
        <v>20</v>
      </c>
      <c r="G605" s="0" t="s">
        <v>21</v>
      </c>
      <c r="H605" s="0" t="s">
        <v>3555</v>
      </c>
      <c r="I605" s="0" t="s">
        <v>23</v>
      </c>
      <c r="J605" s="0" t="s">
        <v>41</v>
      </c>
      <c r="K605" s="1" t="s">
        <v>3556</v>
      </c>
      <c r="L605" s="0" t="s">
        <v>3557</v>
      </c>
      <c r="M605" s="0" t="s">
        <v>3558</v>
      </c>
      <c r="N605" s="0"/>
    </row>
    <row r="606" customFormat="false" ht="14.25" hidden="false" customHeight="false" outlineLevel="0" collapsed="false">
      <c r="A606" s="0" t="s">
        <v>3559</v>
      </c>
      <c r="B606" s="0" t="s">
        <v>3560</v>
      </c>
      <c r="C606" s="0" t="s">
        <v>154</v>
      </c>
      <c r="D606" s="0" t="s">
        <v>48</v>
      </c>
      <c r="E606" s="0" t="s">
        <v>31</v>
      </c>
      <c r="F606" s="0" t="s">
        <v>20</v>
      </c>
      <c r="G606" s="0" t="s">
        <v>21</v>
      </c>
      <c r="H606" s="0" t="s">
        <v>3561</v>
      </c>
      <c r="I606" s="0" t="s">
        <v>23</v>
      </c>
      <c r="J606" s="0" t="s">
        <v>41</v>
      </c>
      <c r="K606" s="2" t="n">
        <v>34735</v>
      </c>
      <c r="L606" s="0" t="s">
        <v>3562</v>
      </c>
      <c r="M606" s="0" t="s">
        <v>3563</v>
      </c>
      <c r="N606" s="1" t="n">
        <v>81383202</v>
      </c>
      <c r="O606" s="0" t="s">
        <v>354</v>
      </c>
    </row>
    <row r="607" customFormat="false" ht="14.25" hidden="false" customHeight="false" outlineLevel="0" collapsed="false">
      <c r="A607" s="0" t="s">
        <v>3564</v>
      </c>
      <c r="B607" s="0" t="s">
        <v>3565</v>
      </c>
      <c r="C607" s="0" t="s">
        <v>154</v>
      </c>
      <c r="D607" s="0" t="s">
        <v>101</v>
      </c>
      <c r="E607" s="0" t="s">
        <v>1746</v>
      </c>
      <c r="F607" s="0" t="s">
        <v>20</v>
      </c>
      <c r="G607" s="0" t="s">
        <v>21</v>
      </c>
      <c r="H607" s="0" t="s">
        <v>3566</v>
      </c>
      <c r="I607" s="0" t="s">
        <v>23</v>
      </c>
      <c r="J607" s="0" t="s">
        <v>41</v>
      </c>
      <c r="K607" s="1" t="s">
        <v>1792</v>
      </c>
      <c r="L607" s="0" t="s">
        <v>3567</v>
      </c>
      <c r="M607" s="0" t="s">
        <v>3568</v>
      </c>
      <c r="N607" s="0"/>
    </row>
    <row r="608" customFormat="false" ht="14.25" hidden="false" customHeight="false" outlineLevel="0" collapsed="false">
      <c r="A608" s="0" t="s">
        <v>3569</v>
      </c>
      <c r="B608" s="0" t="s">
        <v>3570</v>
      </c>
      <c r="C608" s="0" t="s">
        <v>154</v>
      </c>
      <c r="D608" s="0" t="s">
        <v>48</v>
      </c>
      <c r="E608" s="0" t="s">
        <v>31</v>
      </c>
      <c r="F608" s="0" t="s">
        <v>20</v>
      </c>
      <c r="G608" s="0" t="s">
        <v>21</v>
      </c>
      <c r="H608" s="0" t="s">
        <v>3571</v>
      </c>
      <c r="I608" s="0" t="s">
        <v>23</v>
      </c>
      <c r="J608" s="0" t="s">
        <v>41</v>
      </c>
      <c r="K608" s="2" t="n">
        <v>34891</v>
      </c>
      <c r="L608" s="0" t="s">
        <v>3572</v>
      </c>
      <c r="M608" s="0" t="s">
        <v>3573</v>
      </c>
      <c r="N608" s="1" t="n">
        <v>81882718</v>
      </c>
      <c r="O608" s="0" t="s">
        <v>361</v>
      </c>
    </row>
    <row r="609" customFormat="false" ht="14.25" hidden="false" customHeight="false" outlineLevel="0" collapsed="false">
      <c r="A609" s="0" t="s">
        <v>3574</v>
      </c>
      <c r="B609" s="0" t="s">
        <v>3575</v>
      </c>
      <c r="C609" s="0" t="s">
        <v>154</v>
      </c>
      <c r="D609" s="0" t="s">
        <v>48</v>
      </c>
      <c r="E609" s="0" t="s">
        <v>31</v>
      </c>
      <c r="F609" s="0" t="s">
        <v>20</v>
      </c>
      <c r="G609" s="0" t="s">
        <v>21</v>
      </c>
      <c r="H609" s="0" t="s">
        <v>3576</v>
      </c>
      <c r="I609" s="0" t="s">
        <v>23</v>
      </c>
      <c r="J609" s="0" t="s">
        <v>41</v>
      </c>
      <c r="K609" s="2" t="n">
        <v>35654</v>
      </c>
      <c r="L609" s="0" t="s">
        <v>3577</v>
      </c>
      <c r="M609" s="0" t="s">
        <v>3578</v>
      </c>
      <c r="N609" s="1" t="n">
        <v>96406593</v>
      </c>
      <c r="O609" s="0" t="s">
        <v>361</v>
      </c>
    </row>
    <row r="610" customFormat="false" ht="14.25" hidden="false" customHeight="false" outlineLevel="0" collapsed="false">
      <c r="A610" s="0" t="s">
        <v>3579</v>
      </c>
      <c r="B610" s="0" t="s">
        <v>3580</v>
      </c>
      <c r="C610" s="0" t="s">
        <v>154</v>
      </c>
      <c r="D610" s="0" t="s">
        <v>101</v>
      </c>
      <c r="E610" s="0" t="s">
        <v>3275</v>
      </c>
      <c r="F610" s="0" t="s">
        <v>20</v>
      </c>
      <c r="G610" s="0" t="s">
        <v>21</v>
      </c>
      <c r="H610" s="0" t="s">
        <v>3581</v>
      </c>
      <c r="I610" s="0" t="s">
        <v>23</v>
      </c>
      <c r="J610" s="0" t="s">
        <v>41</v>
      </c>
      <c r="K610" s="1" t="s">
        <v>3582</v>
      </c>
      <c r="L610" s="0" t="s">
        <v>3583</v>
      </c>
      <c r="M610" s="0" t="s">
        <v>3584</v>
      </c>
      <c r="N610" s="1" t="n">
        <v>32485232395</v>
      </c>
    </row>
    <row r="611" customFormat="false" ht="14.25" hidden="false" customHeight="false" outlineLevel="0" collapsed="false">
      <c r="A611" s="0" t="s">
        <v>3585</v>
      </c>
      <c r="B611" s="0" t="s">
        <v>3586</v>
      </c>
      <c r="C611" s="0" t="s">
        <v>154</v>
      </c>
      <c r="D611" s="0" t="s">
        <v>101</v>
      </c>
      <c r="E611" s="0" t="s">
        <v>3587</v>
      </c>
      <c r="F611" s="0" t="s">
        <v>20</v>
      </c>
      <c r="G611" s="0" t="s">
        <v>21</v>
      </c>
      <c r="H611" s="0" t="s">
        <v>3588</v>
      </c>
      <c r="I611" s="0" t="s">
        <v>23</v>
      </c>
      <c r="J611" s="0" t="s">
        <v>41</v>
      </c>
      <c r="K611" s="1" t="s">
        <v>3589</v>
      </c>
      <c r="L611" s="0" t="s">
        <v>3590</v>
      </c>
      <c r="M611" s="0" t="s">
        <v>3591</v>
      </c>
      <c r="N611" s="1" t="s">
        <v>3592</v>
      </c>
    </row>
    <row r="612" customFormat="false" ht="14.25" hidden="false" customHeight="false" outlineLevel="0" collapsed="false">
      <c r="A612" s="0" t="s">
        <v>3593</v>
      </c>
      <c r="B612" s="0" t="s">
        <v>3594</v>
      </c>
      <c r="C612" s="0" t="s">
        <v>154</v>
      </c>
      <c r="D612" s="0" t="s">
        <v>101</v>
      </c>
      <c r="E612" s="0" t="s">
        <v>882</v>
      </c>
      <c r="F612" s="0" t="s">
        <v>20</v>
      </c>
      <c r="G612" s="0" t="s">
        <v>21</v>
      </c>
      <c r="H612" s="0" t="s">
        <v>3595</v>
      </c>
      <c r="I612" s="0" t="s">
        <v>23</v>
      </c>
      <c r="J612" s="0" t="s">
        <v>24</v>
      </c>
      <c r="K612" s="1" t="s">
        <v>3596</v>
      </c>
      <c r="L612" s="0" t="s">
        <v>3597</v>
      </c>
      <c r="M612" s="0" t="s">
        <v>3598</v>
      </c>
      <c r="N612" s="0"/>
    </row>
    <row r="613" customFormat="false" ht="14.25" hidden="false" customHeight="false" outlineLevel="0" collapsed="false">
      <c r="A613" s="0" t="s">
        <v>3599</v>
      </c>
      <c r="B613" s="0" t="s">
        <v>3600</v>
      </c>
      <c r="C613" s="0" t="s">
        <v>154</v>
      </c>
      <c r="D613" s="0" t="s">
        <v>101</v>
      </c>
      <c r="E613" s="0" t="s">
        <v>102</v>
      </c>
      <c r="F613" s="0" t="s">
        <v>20</v>
      </c>
      <c r="G613" s="0" t="s">
        <v>21</v>
      </c>
      <c r="H613" s="0" t="s">
        <v>3601</v>
      </c>
      <c r="I613" s="0" t="s">
        <v>23</v>
      </c>
      <c r="J613" s="0" t="s">
        <v>41</v>
      </c>
      <c r="K613" s="1" t="s">
        <v>3602</v>
      </c>
      <c r="L613" s="0" t="s">
        <v>3603</v>
      </c>
      <c r="M613" s="0" t="s">
        <v>3604</v>
      </c>
      <c r="N613" s="1" t="n">
        <v>6473383318</v>
      </c>
    </row>
    <row r="614" customFormat="false" ht="14.25" hidden="false" customHeight="false" outlineLevel="0" collapsed="false">
      <c r="A614" s="0" t="s">
        <v>3605</v>
      </c>
      <c r="B614" s="0" t="s">
        <v>3606</v>
      </c>
      <c r="C614" s="0" t="s">
        <v>17</v>
      </c>
      <c r="D614" s="0" t="s">
        <v>18</v>
      </c>
      <c r="E614" s="0" t="s">
        <v>31</v>
      </c>
      <c r="F614" s="0" t="s">
        <v>20</v>
      </c>
      <c r="G614" s="0" t="s">
        <v>21</v>
      </c>
      <c r="H614" s="0" t="s">
        <v>3607</v>
      </c>
      <c r="I614" s="0" t="s">
        <v>23</v>
      </c>
      <c r="J614" s="0" t="s">
        <v>24</v>
      </c>
      <c r="K614" s="1" t="s">
        <v>3608</v>
      </c>
      <c r="L614" s="0" t="s">
        <v>3609</v>
      </c>
      <c r="M614" s="0" t="s">
        <v>3610</v>
      </c>
      <c r="N614" s="1" t="n">
        <v>97273621</v>
      </c>
      <c r="O614" s="0" t="s">
        <v>1217</v>
      </c>
    </row>
    <row r="615" customFormat="false" ht="14.25" hidden="false" customHeight="false" outlineLevel="0" collapsed="false">
      <c r="A615" s="0" t="s">
        <v>3611</v>
      </c>
      <c r="B615" s="0" t="s">
        <v>3612</v>
      </c>
      <c r="C615" s="0" t="s">
        <v>17</v>
      </c>
      <c r="D615" s="0" t="s">
        <v>101</v>
      </c>
      <c r="E615" s="0" t="s">
        <v>38</v>
      </c>
      <c r="F615" s="0" t="s">
        <v>20</v>
      </c>
      <c r="G615" s="0" t="s">
        <v>21</v>
      </c>
      <c r="H615" s="0" t="s">
        <v>3613</v>
      </c>
      <c r="I615" s="0" t="s">
        <v>23</v>
      </c>
      <c r="J615" s="0" t="s">
        <v>41</v>
      </c>
      <c r="K615" s="2" t="n">
        <v>35644</v>
      </c>
      <c r="L615" s="0" t="s">
        <v>3614</v>
      </c>
      <c r="M615" s="0" t="s">
        <v>3615</v>
      </c>
      <c r="N615" s="1" t="n">
        <v>9783762533</v>
      </c>
    </row>
    <row r="616" customFormat="false" ht="14.25" hidden="false" customHeight="false" outlineLevel="0" collapsed="false">
      <c r="A616" s="0" t="s">
        <v>3616</v>
      </c>
      <c r="B616" s="0" t="s">
        <v>3617</v>
      </c>
      <c r="C616" s="0" t="s">
        <v>17</v>
      </c>
      <c r="D616" s="0" t="s">
        <v>18</v>
      </c>
      <c r="E616" s="0" t="s">
        <v>3618</v>
      </c>
      <c r="F616" s="0" t="s">
        <v>20</v>
      </c>
      <c r="G616" s="0" t="s">
        <v>21</v>
      </c>
      <c r="H616" s="0" t="s">
        <v>3619</v>
      </c>
      <c r="I616" s="0" t="s">
        <v>23</v>
      </c>
      <c r="J616" s="0" t="s">
        <v>41</v>
      </c>
      <c r="K616" s="2" t="n">
        <v>31963</v>
      </c>
      <c r="L616" s="0" t="s">
        <v>3620</v>
      </c>
      <c r="M616" s="0" t="s">
        <v>3621</v>
      </c>
      <c r="N616" s="1" t="n">
        <f aca="false">852-67350675</f>
        <v>-67349823</v>
      </c>
      <c r="O616" s="0" t="s">
        <v>81</v>
      </c>
    </row>
    <row r="617" customFormat="false" ht="14.25" hidden="false" customHeight="false" outlineLevel="0" collapsed="false">
      <c r="A617" s="0" t="s">
        <v>3622</v>
      </c>
      <c r="B617" s="0" t="s">
        <v>3623</v>
      </c>
      <c r="C617" s="0" t="s">
        <v>17</v>
      </c>
      <c r="D617" s="0" t="s">
        <v>101</v>
      </c>
      <c r="E617" s="0" t="s">
        <v>474</v>
      </c>
      <c r="F617" s="0" t="s">
        <v>20</v>
      </c>
      <c r="G617" s="0" t="s">
        <v>21</v>
      </c>
      <c r="H617" s="0" t="s">
        <v>3624</v>
      </c>
      <c r="I617" s="0" t="s">
        <v>23</v>
      </c>
      <c r="J617" s="0" t="s">
        <v>41</v>
      </c>
      <c r="K617" s="2" t="n">
        <v>35681</v>
      </c>
      <c r="L617" s="0" t="s">
        <v>3625</v>
      </c>
      <c r="M617" s="0" t="s">
        <v>3626</v>
      </c>
      <c r="N617" s="1" t="n">
        <v>7784655652</v>
      </c>
    </row>
    <row r="618" customFormat="false" ht="14.25" hidden="false" customHeight="false" outlineLevel="0" collapsed="false">
      <c r="A618" s="0" t="s">
        <v>3627</v>
      </c>
      <c r="B618" s="0" t="s">
        <v>3628</v>
      </c>
      <c r="C618" s="0" t="s">
        <v>17</v>
      </c>
      <c r="D618" s="0" t="s">
        <v>18</v>
      </c>
      <c r="E618" s="0" t="s">
        <v>19</v>
      </c>
      <c r="F618" s="0" t="s">
        <v>20</v>
      </c>
      <c r="G618" s="0" t="s">
        <v>21</v>
      </c>
      <c r="H618" s="0" t="s">
        <v>3629</v>
      </c>
      <c r="I618" s="0" t="s">
        <v>23</v>
      </c>
      <c r="J618" s="0" t="s">
        <v>41</v>
      </c>
      <c r="K618" s="1" t="s">
        <v>3630</v>
      </c>
      <c r="L618" s="0" t="s">
        <v>3631</v>
      </c>
      <c r="M618" s="0" t="s">
        <v>3632</v>
      </c>
      <c r="N618" s="1" t="n">
        <v>90366065</v>
      </c>
      <c r="O618" s="0" t="s">
        <v>81</v>
      </c>
    </row>
    <row r="619" customFormat="false" ht="14.25" hidden="false" customHeight="false" outlineLevel="0" collapsed="false">
      <c r="A619" s="0" t="s">
        <v>3633</v>
      </c>
      <c r="B619" s="0" t="s">
        <v>3634</v>
      </c>
      <c r="C619" s="0" t="s">
        <v>17</v>
      </c>
      <c r="D619" s="0" t="s">
        <v>18</v>
      </c>
      <c r="E619" s="0" t="s">
        <v>882</v>
      </c>
      <c r="F619" s="0" t="s">
        <v>20</v>
      </c>
      <c r="G619" s="0" t="s">
        <v>21</v>
      </c>
      <c r="H619" s="0" t="s">
        <v>3635</v>
      </c>
      <c r="I619" s="0" t="s">
        <v>23</v>
      </c>
      <c r="J619" s="0" t="s">
        <v>41</v>
      </c>
      <c r="K619" s="1" t="s">
        <v>3636</v>
      </c>
      <c r="L619" s="0" t="s">
        <v>3637</v>
      </c>
      <c r="M619" s="0" t="s">
        <v>3638</v>
      </c>
      <c r="N619" s="1" t="n">
        <v>94002240</v>
      </c>
      <c r="O619" s="0" t="s">
        <v>81</v>
      </c>
    </row>
    <row r="620" customFormat="false" ht="14.25" hidden="false" customHeight="false" outlineLevel="0" collapsed="false">
      <c r="A620" s="0" t="s">
        <v>3639</v>
      </c>
      <c r="B620" s="0" t="s">
        <v>3640</v>
      </c>
      <c r="C620" s="0" t="s">
        <v>17</v>
      </c>
      <c r="D620" s="0" t="s">
        <v>18</v>
      </c>
      <c r="E620" s="0" t="s">
        <v>788</v>
      </c>
      <c r="F620" s="0" t="s">
        <v>20</v>
      </c>
      <c r="G620" s="0" t="s">
        <v>21</v>
      </c>
      <c r="H620" s="0" t="s">
        <v>3641</v>
      </c>
      <c r="I620" s="0" t="s">
        <v>23</v>
      </c>
      <c r="J620" s="0" t="s">
        <v>41</v>
      </c>
      <c r="K620" s="1" t="s">
        <v>3642</v>
      </c>
      <c r="L620" s="0" t="s">
        <v>3643</v>
      </c>
      <c r="M620" s="0" t="s">
        <v>3644</v>
      </c>
      <c r="N620" s="1" t="n">
        <v>8801839510141</v>
      </c>
      <c r="O620" s="0" t="s">
        <v>81</v>
      </c>
    </row>
    <row r="621" customFormat="false" ht="14.25" hidden="false" customHeight="false" outlineLevel="0" collapsed="false">
      <c r="A621" s="0" t="s">
        <v>3645</v>
      </c>
      <c r="B621" s="0" t="s">
        <v>3646</v>
      </c>
      <c r="C621" s="0" t="s">
        <v>17</v>
      </c>
      <c r="D621" s="0" t="s">
        <v>48</v>
      </c>
      <c r="E621" s="0" t="s">
        <v>926</v>
      </c>
      <c r="F621" s="0" t="s">
        <v>20</v>
      </c>
      <c r="G621" s="0" t="s">
        <v>21</v>
      </c>
      <c r="H621" s="0" t="s">
        <v>3647</v>
      </c>
      <c r="I621" s="0" t="s">
        <v>23</v>
      </c>
      <c r="J621" s="0" t="s">
        <v>41</v>
      </c>
      <c r="K621" s="1" t="s">
        <v>3648</v>
      </c>
      <c r="L621" s="0" t="s">
        <v>3649</v>
      </c>
      <c r="M621" s="0" t="s">
        <v>3650</v>
      </c>
      <c r="N621" s="1" t="n">
        <v>84175725</v>
      </c>
      <c r="O621" s="0" t="s">
        <v>1315</v>
      </c>
    </row>
    <row r="622" customFormat="false" ht="14.25" hidden="false" customHeight="false" outlineLevel="0" collapsed="false">
      <c r="A622" s="0" t="s">
        <v>3651</v>
      </c>
      <c r="B622" s="0" t="s">
        <v>3652</v>
      </c>
      <c r="C622" s="0" t="s">
        <v>17</v>
      </c>
      <c r="D622" s="0" t="s">
        <v>101</v>
      </c>
      <c r="E622" s="0" t="s">
        <v>3587</v>
      </c>
      <c r="F622" s="0" t="s">
        <v>20</v>
      </c>
      <c r="G622" s="0" t="s">
        <v>21</v>
      </c>
      <c r="H622" s="0" t="s">
        <v>3653</v>
      </c>
      <c r="I622" s="0" t="s">
        <v>23</v>
      </c>
      <c r="J622" s="0" t="s">
        <v>41</v>
      </c>
      <c r="K622" s="1" t="s">
        <v>1339</v>
      </c>
      <c r="L622" s="0" t="s">
        <v>3654</v>
      </c>
      <c r="M622" s="0" t="s">
        <v>3655</v>
      </c>
      <c r="N622" s="1" t="n">
        <v>31627215195</v>
      </c>
    </row>
    <row r="623" customFormat="false" ht="14.25" hidden="false" customHeight="false" outlineLevel="0" collapsed="false">
      <c r="A623" s="0" t="s">
        <v>3656</v>
      </c>
      <c r="B623" s="0" t="s">
        <v>3657</v>
      </c>
      <c r="C623" s="0" t="s">
        <v>17</v>
      </c>
      <c r="D623" s="0" t="s">
        <v>48</v>
      </c>
      <c r="E623" s="0" t="s">
        <v>31</v>
      </c>
      <c r="F623" s="0" t="s">
        <v>20</v>
      </c>
      <c r="G623" s="0" t="s">
        <v>21</v>
      </c>
      <c r="H623" s="0" t="s">
        <v>3658</v>
      </c>
      <c r="I623" s="0" t="s">
        <v>23</v>
      </c>
      <c r="J623" s="0" t="s">
        <v>41</v>
      </c>
      <c r="K623" s="1" t="s">
        <v>3659</v>
      </c>
      <c r="L623" s="0" t="s">
        <v>3660</v>
      </c>
      <c r="M623" s="0" t="s">
        <v>3661</v>
      </c>
      <c r="N623" s="1" t="n">
        <v>92258003</v>
      </c>
      <c r="O623" s="0" t="s">
        <v>256</v>
      </c>
    </row>
    <row r="624" customFormat="false" ht="14.25" hidden="false" customHeight="false" outlineLevel="0" collapsed="false">
      <c r="A624" s="0" t="s">
        <v>3662</v>
      </c>
      <c r="B624" s="0" t="s">
        <v>3663</v>
      </c>
      <c r="C624" s="0" t="s">
        <v>17</v>
      </c>
      <c r="D624" s="0" t="s">
        <v>101</v>
      </c>
      <c r="E624" s="0" t="s">
        <v>889</v>
      </c>
      <c r="F624" s="0" t="s">
        <v>20</v>
      </c>
      <c r="G624" s="0" t="s">
        <v>21</v>
      </c>
      <c r="H624" s="0" t="s">
        <v>3664</v>
      </c>
      <c r="I624" s="0" t="s">
        <v>23</v>
      </c>
      <c r="J624" s="0" t="s">
        <v>41</v>
      </c>
      <c r="K624" s="2" t="n">
        <v>34558</v>
      </c>
      <c r="L624" s="0" t="s">
        <v>3665</v>
      </c>
      <c r="M624" s="0" t="s">
        <v>3666</v>
      </c>
      <c r="N624" s="0"/>
    </row>
    <row r="625" customFormat="false" ht="14.25" hidden="false" customHeight="false" outlineLevel="0" collapsed="false">
      <c r="A625" s="0" t="s">
        <v>3667</v>
      </c>
      <c r="B625" s="0" t="s">
        <v>3668</v>
      </c>
      <c r="C625" s="0" t="s">
        <v>17</v>
      </c>
      <c r="D625" s="0" t="s">
        <v>48</v>
      </c>
      <c r="E625" s="0" t="s">
        <v>31</v>
      </c>
      <c r="F625" s="0" t="s">
        <v>20</v>
      </c>
      <c r="G625" s="0" t="s">
        <v>21</v>
      </c>
      <c r="H625" s="0" t="s">
        <v>3669</v>
      </c>
      <c r="I625" s="0" t="s">
        <v>23</v>
      </c>
      <c r="J625" s="0" t="s">
        <v>41</v>
      </c>
      <c r="K625" s="1" t="s">
        <v>768</v>
      </c>
      <c r="L625" s="0" t="s">
        <v>3670</v>
      </c>
      <c r="M625" s="0" t="s">
        <v>3671</v>
      </c>
      <c r="N625" s="1" t="n">
        <v>91148613</v>
      </c>
      <c r="O625" s="0" t="s">
        <v>291</v>
      </c>
    </row>
    <row r="626" customFormat="false" ht="14.25" hidden="false" customHeight="false" outlineLevel="0" collapsed="false">
      <c r="A626" s="0" t="s">
        <v>3672</v>
      </c>
      <c r="B626" s="0" t="s">
        <v>3673</v>
      </c>
      <c r="C626" s="0" t="s">
        <v>17</v>
      </c>
      <c r="D626" s="0" t="s">
        <v>18</v>
      </c>
      <c r="E626" s="0" t="s">
        <v>19</v>
      </c>
      <c r="F626" s="0" t="s">
        <v>20</v>
      </c>
      <c r="G626" s="0" t="s">
        <v>21</v>
      </c>
      <c r="H626" s="0" t="s">
        <v>3674</v>
      </c>
      <c r="I626" s="0" t="s">
        <v>23</v>
      </c>
      <c r="J626" s="0" t="s">
        <v>41</v>
      </c>
      <c r="K626" s="1" t="s">
        <v>1844</v>
      </c>
      <c r="L626" s="0" t="s">
        <v>3675</v>
      </c>
      <c r="M626" s="0" t="s">
        <v>3676</v>
      </c>
      <c r="N626" s="1" t="s">
        <v>3677</v>
      </c>
      <c r="O626" s="0" t="s">
        <v>81</v>
      </c>
    </row>
    <row r="627" customFormat="false" ht="14.25" hidden="false" customHeight="false" outlineLevel="0" collapsed="false">
      <c r="A627" s="0" t="s">
        <v>3678</v>
      </c>
      <c r="B627" s="0" t="s">
        <v>3679</v>
      </c>
      <c r="C627" s="0" t="s">
        <v>17</v>
      </c>
      <c r="D627" s="0" t="s">
        <v>18</v>
      </c>
      <c r="E627" s="0" t="s">
        <v>19</v>
      </c>
      <c r="F627" s="0" t="s">
        <v>20</v>
      </c>
      <c r="G627" s="0" t="s">
        <v>21</v>
      </c>
      <c r="H627" s="0" t="s">
        <v>3680</v>
      </c>
      <c r="I627" s="0" t="s">
        <v>23</v>
      </c>
      <c r="J627" s="0" t="s">
        <v>41</v>
      </c>
      <c r="K627" s="1" t="s">
        <v>3681</v>
      </c>
      <c r="L627" s="0" t="s">
        <v>3682</v>
      </c>
      <c r="M627" s="0" t="s">
        <v>3683</v>
      </c>
      <c r="N627" s="1" t="s">
        <v>3684</v>
      </c>
      <c r="O627" s="0" t="s">
        <v>81</v>
      </c>
    </row>
    <row r="628" customFormat="false" ht="14.25" hidden="false" customHeight="false" outlineLevel="0" collapsed="false">
      <c r="A628" s="0" t="s">
        <v>3685</v>
      </c>
      <c r="B628" s="0" t="s">
        <v>3686</v>
      </c>
      <c r="C628" s="0" t="s">
        <v>17</v>
      </c>
      <c r="D628" s="0" t="s">
        <v>18</v>
      </c>
      <c r="E628" s="0" t="s">
        <v>19</v>
      </c>
      <c r="F628" s="0" t="s">
        <v>20</v>
      </c>
      <c r="G628" s="0" t="s">
        <v>21</v>
      </c>
      <c r="H628" s="0" t="s">
        <v>3687</v>
      </c>
      <c r="I628" s="0" t="s">
        <v>23</v>
      </c>
      <c r="J628" s="0" t="s">
        <v>41</v>
      </c>
      <c r="K628" s="2" t="n">
        <v>32236</v>
      </c>
      <c r="L628" s="0" t="s">
        <v>3688</v>
      </c>
      <c r="M628" s="0" t="s">
        <v>3689</v>
      </c>
      <c r="N628" s="1" t="n">
        <v>84819880</v>
      </c>
      <c r="O628" s="0" t="s">
        <v>81</v>
      </c>
    </row>
    <row r="629" customFormat="false" ht="14.25" hidden="false" customHeight="false" outlineLevel="0" collapsed="false">
      <c r="A629" s="0" t="s">
        <v>3690</v>
      </c>
      <c r="B629" s="0" t="s">
        <v>3691</v>
      </c>
      <c r="C629" s="0" t="s">
        <v>17</v>
      </c>
      <c r="D629" s="0" t="s">
        <v>18</v>
      </c>
      <c r="E629" s="0" t="s">
        <v>19</v>
      </c>
      <c r="F629" s="0" t="s">
        <v>20</v>
      </c>
      <c r="G629" s="0" t="s">
        <v>21</v>
      </c>
      <c r="H629" s="0" t="s">
        <v>3692</v>
      </c>
      <c r="I629" s="0" t="s">
        <v>23</v>
      </c>
      <c r="J629" s="0" t="s">
        <v>41</v>
      </c>
      <c r="K629" s="1" t="s">
        <v>3693</v>
      </c>
      <c r="L629" s="0" t="s">
        <v>3694</v>
      </c>
      <c r="M629" s="0" t="s">
        <v>3695</v>
      </c>
      <c r="N629" s="1" t="n">
        <v>93967085</v>
      </c>
      <c r="O629" s="0" t="s">
        <v>81</v>
      </c>
    </row>
    <row r="630" customFormat="false" ht="14.25" hidden="false" customHeight="false" outlineLevel="0" collapsed="false">
      <c r="A630" s="0" t="s">
        <v>3696</v>
      </c>
      <c r="B630" s="0" t="s">
        <v>3697</v>
      </c>
      <c r="C630" s="0" t="s">
        <v>17</v>
      </c>
      <c r="D630" s="0" t="s">
        <v>18</v>
      </c>
      <c r="E630" s="0" t="s">
        <v>19</v>
      </c>
      <c r="F630" s="0" t="s">
        <v>20</v>
      </c>
      <c r="G630" s="0" t="s">
        <v>21</v>
      </c>
      <c r="H630" s="0" t="s">
        <v>3698</v>
      </c>
      <c r="I630" s="0" t="s">
        <v>23</v>
      </c>
      <c r="J630" s="0" t="s">
        <v>41</v>
      </c>
      <c r="K630" s="1" t="s">
        <v>3699</v>
      </c>
      <c r="L630" s="0" t="s">
        <v>3700</v>
      </c>
      <c r="M630" s="0" t="s">
        <v>3701</v>
      </c>
      <c r="N630" s="1" t="n">
        <v>90141216</v>
      </c>
      <c r="O630" s="0" t="s">
        <v>81</v>
      </c>
    </row>
    <row r="631" customFormat="false" ht="14.25" hidden="false" customHeight="false" outlineLevel="0" collapsed="false">
      <c r="A631" s="0" t="s">
        <v>3702</v>
      </c>
      <c r="B631" s="0" t="s">
        <v>3703</v>
      </c>
      <c r="C631" s="0" t="s">
        <v>17</v>
      </c>
      <c r="D631" s="0" t="s">
        <v>18</v>
      </c>
      <c r="E631" s="0" t="s">
        <v>31</v>
      </c>
      <c r="F631" s="0" t="s">
        <v>20</v>
      </c>
      <c r="G631" s="0" t="s">
        <v>21</v>
      </c>
      <c r="H631" s="0" t="s">
        <v>3704</v>
      </c>
      <c r="I631" s="0" t="s">
        <v>23</v>
      </c>
      <c r="J631" s="0" t="s">
        <v>41</v>
      </c>
      <c r="K631" s="1" t="s">
        <v>3705</v>
      </c>
      <c r="L631" s="0" t="s">
        <v>3706</v>
      </c>
      <c r="M631" s="0" t="s">
        <v>3707</v>
      </c>
      <c r="N631" s="1" t="n">
        <v>98006058</v>
      </c>
      <c r="O631" s="0" t="s">
        <v>1217</v>
      </c>
    </row>
    <row r="632" customFormat="false" ht="14.25" hidden="false" customHeight="false" outlineLevel="0" collapsed="false">
      <c r="A632" s="0" t="s">
        <v>3708</v>
      </c>
      <c r="B632" s="0" t="s">
        <v>3709</v>
      </c>
      <c r="C632" s="0" t="s">
        <v>17</v>
      </c>
      <c r="D632" s="0" t="s">
        <v>18</v>
      </c>
      <c r="E632" s="0" t="s">
        <v>19</v>
      </c>
      <c r="F632" s="0" t="s">
        <v>20</v>
      </c>
      <c r="G632" s="0" t="s">
        <v>21</v>
      </c>
      <c r="H632" s="0" t="s">
        <v>3710</v>
      </c>
      <c r="I632" s="0" t="s">
        <v>23</v>
      </c>
      <c r="J632" s="0" t="s">
        <v>41</v>
      </c>
      <c r="K632" s="1" t="s">
        <v>3711</v>
      </c>
      <c r="L632" s="0" t="s">
        <v>3712</v>
      </c>
      <c r="M632" s="0" t="s">
        <v>3713</v>
      </c>
      <c r="N632" s="1" t="s">
        <v>3714</v>
      </c>
      <c r="O632" s="0" t="s">
        <v>81</v>
      </c>
    </row>
    <row r="633" customFormat="false" ht="14.25" hidden="false" customHeight="false" outlineLevel="0" collapsed="false">
      <c r="A633" s="0" t="s">
        <v>3715</v>
      </c>
      <c r="B633" s="0" t="s">
        <v>3716</v>
      </c>
      <c r="C633" s="0" t="s">
        <v>17</v>
      </c>
      <c r="D633" s="0" t="s">
        <v>18</v>
      </c>
      <c r="E633" s="0" t="s">
        <v>19</v>
      </c>
      <c r="F633" s="0" t="s">
        <v>20</v>
      </c>
      <c r="G633" s="0" t="s">
        <v>21</v>
      </c>
      <c r="H633" s="0" t="s">
        <v>3717</v>
      </c>
      <c r="I633" s="0" t="s">
        <v>23</v>
      </c>
      <c r="J633" s="0" t="s">
        <v>41</v>
      </c>
      <c r="K633" s="1" t="s">
        <v>3718</v>
      </c>
      <c r="L633" s="0" t="s">
        <v>3719</v>
      </c>
      <c r="M633" s="0" t="s">
        <v>3720</v>
      </c>
      <c r="N633" s="1" t="n">
        <v>6598496063</v>
      </c>
      <c r="O633" s="0" t="s">
        <v>81</v>
      </c>
    </row>
    <row r="634" customFormat="false" ht="14.25" hidden="false" customHeight="false" outlineLevel="0" collapsed="false">
      <c r="A634" s="0" t="s">
        <v>3721</v>
      </c>
      <c r="B634" s="0" t="s">
        <v>3722</v>
      </c>
      <c r="C634" s="0" t="s">
        <v>17</v>
      </c>
      <c r="D634" s="0" t="s">
        <v>18</v>
      </c>
      <c r="E634" s="0" t="s">
        <v>19</v>
      </c>
      <c r="F634" s="0" t="s">
        <v>20</v>
      </c>
      <c r="G634" s="0" t="s">
        <v>21</v>
      </c>
      <c r="H634" s="0" t="s">
        <v>3723</v>
      </c>
      <c r="I634" s="0" t="s">
        <v>23</v>
      </c>
      <c r="J634" s="0" t="s">
        <v>41</v>
      </c>
      <c r="K634" s="1" t="s">
        <v>3724</v>
      </c>
      <c r="L634" s="0" t="s">
        <v>3725</v>
      </c>
      <c r="M634" s="0" t="s">
        <v>3726</v>
      </c>
      <c r="N634" s="1" t="n">
        <v>83853153</v>
      </c>
      <c r="O634" s="0" t="s">
        <v>81</v>
      </c>
    </row>
    <row r="635" customFormat="false" ht="14.25" hidden="false" customHeight="false" outlineLevel="0" collapsed="false">
      <c r="A635" s="0" t="s">
        <v>2563</v>
      </c>
      <c r="B635" s="0" t="s">
        <v>3727</v>
      </c>
      <c r="C635" s="0" t="s">
        <v>17</v>
      </c>
      <c r="D635" s="0" t="s">
        <v>18</v>
      </c>
      <c r="E635" s="0" t="s">
        <v>19</v>
      </c>
      <c r="F635" s="0" t="s">
        <v>20</v>
      </c>
      <c r="G635" s="0" t="s">
        <v>21</v>
      </c>
      <c r="H635" s="0" t="s">
        <v>3728</v>
      </c>
      <c r="I635" s="0" t="s">
        <v>23</v>
      </c>
      <c r="J635" s="0" t="s">
        <v>41</v>
      </c>
      <c r="K635" s="1" t="s">
        <v>1024</v>
      </c>
      <c r="L635" s="0" t="s">
        <v>3729</v>
      </c>
      <c r="M635" s="0" t="s">
        <v>3730</v>
      </c>
      <c r="N635" s="1" t="n">
        <v>82115311</v>
      </c>
      <c r="O635" s="0" t="s">
        <v>81</v>
      </c>
    </row>
    <row r="636" customFormat="false" ht="14.25" hidden="false" customHeight="false" outlineLevel="0" collapsed="false">
      <c r="A636" s="0" t="s">
        <v>3731</v>
      </c>
      <c r="B636" s="0" t="s">
        <v>3732</v>
      </c>
      <c r="C636" s="0" t="s">
        <v>17</v>
      </c>
      <c r="D636" s="0" t="s">
        <v>18</v>
      </c>
      <c r="E636" s="0" t="s">
        <v>19</v>
      </c>
      <c r="F636" s="0" t="s">
        <v>20</v>
      </c>
      <c r="G636" s="0" t="s">
        <v>21</v>
      </c>
      <c r="H636" s="0" t="s">
        <v>3733</v>
      </c>
      <c r="I636" s="0" t="s">
        <v>23</v>
      </c>
      <c r="J636" s="0" t="s">
        <v>41</v>
      </c>
      <c r="K636" s="1" t="s">
        <v>3734</v>
      </c>
      <c r="L636" s="0" t="s">
        <v>3735</v>
      </c>
      <c r="M636" s="0" t="s">
        <v>3736</v>
      </c>
      <c r="N636" s="1" t="n">
        <v>90395725</v>
      </c>
      <c r="O636" s="0" t="s">
        <v>81</v>
      </c>
    </row>
    <row r="637" customFormat="false" ht="14.25" hidden="false" customHeight="false" outlineLevel="0" collapsed="false">
      <c r="A637" s="0" t="s">
        <v>3737</v>
      </c>
      <c r="B637" s="0" t="s">
        <v>3738</v>
      </c>
      <c r="C637" s="0" t="s">
        <v>17</v>
      </c>
      <c r="D637" s="0" t="s">
        <v>18</v>
      </c>
      <c r="E637" s="0" t="s">
        <v>19</v>
      </c>
      <c r="F637" s="0" t="s">
        <v>20</v>
      </c>
      <c r="G637" s="0" t="s">
        <v>21</v>
      </c>
      <c r="H637" s="0" t="s">
        <v>3739</v>
      </c>
      <c r="I637" s="0" t="s">
        <v>23</v>
      </c>
      <c r="J637" s="0" t="s">
        <v>41</v>
      </c>
      <c r="K637" s="2" t="n">
        <v>34130</v>
      </c>
      <c r="L637" s="0" t="s">
        <v>3740</v>
      </c>
      <c r="M637" s="0" t="s">
        <v>3741</v>
      </c>
      <c r="N637" s="1" t="s">
        <v>3742</v>
      </c>
      <c r="O637" s="0" t="s">
        <v>81</v>
      </c>
    </row>
    <row r="638" customFormat="false" ht="14.25" hidden="false" customHeight="false" outlineLevel="0" collapsed="false">
      <c r="A638" s="0" t="s">
        <v>3743</v>
      </c>
      <c r="B638" s="0" t="s">
        <v>3744</v>
      </c>
      <c r="C638" s="0" t="s">
        <v>17</v>
      </c>
      <c r="D638" s="0" t="s">
        <v>101</v>
      </c>
      <c r="E638" s="0" t="s">
        <v>474</v>
      </c>
      <c r="F638" s="0" t="s">
        <v>20</v>
      </c>
      <c r="G638" s="0" t="s">
        <v>21</v>
      </c>
      <c r="H638" s="0" t="s">
        <v>3745</v>
      </c>
      <c r="I638" s="0" t="s">
        <v>23</v>
      </c>
      <c r="J638" s="0" t="s">
        <v>41</v>
      </c>
      <c r="K638" s="2" t="n">
        <v>35616</v>
      </c>
      <c r="L638" s="0" t="s">
        <v>3746</v>
      </c>
      <c r="M638" s="0" t="s">
        <v>3747</v>
      </c>
      <c r="N638" s="0"/>
    </row>
    <row r="639" customFormat="false" ht="14.25" hidden="false" customHeight="false" outlineLevel="0" collapsed="false">
      <c r="A639" s="0" t="s">
        <v>3748</v>
      </c>
      <c r="B639" s="0" t="s">
        <v>3749</v>
      </c>
      <c r="C639" s="0" t="s">
        <v>17</v>
      </c>
      <c r="D639" s="0" t="s">
        <v>101</v>
      </c>
      <c r="E639" s="0" t="s">
        <v>102</v>
      </c>
      <c r="F639" s="0" t="s">
        <v>20</v>
      </c>
      <c r="G639" s="0" t="s">
        <v>21</v>
      </c>
      <c r="H639" s="0" t="s">
        <v>3750</v>
      </c>
      <c r="I639" s="0" t="s">
        <v>23</v>
      </c>
      <c r="J639" s="0" t="s">
        <v>41</v>
      </c>
      <c r="K639" s="1" t="s">
        <v>3751</v>
      </c>
      <c r="L639" s="0" t="s">
        <v>3752</v>
      </c>
      <c r="M639" s="0" t="s">
        <v>3753</v>
      </c>
      <c r="N639" s="0"/>
    </row>
    <row r="640" customFormat="false" ht="14.25" hidden="false" customHeight="false" outlineLevel="0" collapsed="false">
      <c r="A640" s="0" t="s">
        <v>3754</v>
      </c>
      <c r="B640" s="0" t="s">
        <v>3755</v>
      </c>
      <c r="C640" s="0" t="s">
        <v>17</v>
      </c>
      <c r="D640" s="0" t="s">
        <v>101</v>
      </c>
      <c r="E640" s="0" t="s">
        <v>745</v>
      </c>
      <c r="F640" s="0" t="s">
        <v>20</v>
      </c>
      <c r="G640" s="0" t="s">
        <v>21</v>
      </c>
      <c r="H640" s="0" t="s">
        <v>3756</v>
      </c>
      <c r="I640" s="0" t="s">
        <v>23</v>
      </c>
      <c r="J640" s="0" t="s">
        <v>41</v>
      </c>
      <c r="K640" s="2" t="n">
        <v>35189</v>
      </c>
      <c r="L640" s="0" t="s">
        <v>3757</v>
      </c>
      <c r="M640" s="0" t="s">
        <v>3758</v>
      </c>
      <c r="N640" s="1" t="n">
        <v>8860972803826</v>
      </c>
    </row>
    <row r="641" customFormat="false" ht="14.25" hidden="false" customHeight="false" outlineLevel="0" collapsed="false">
      <c r="A641" s="0" t="s">
        <v>3759</v>
      </c>
      <c r="B641" s="0" t="s">
        <v>3760</v>
      </c>
      <c r="C641" s="0" t="s">
        <v>17</v>
      </c>
      <c r="D641" s="0" t="s">
        <v>101</v>
      </c>
      <c r="E641" s="0" t="s">
        <v>474</v>
      </c>
      <c r="F641" s="0" t="s">
        <v>20</v>
      </c>
      <c r="G641" s="0" t="s">
        <v>21</v>
      </c>
      <c r="H641" s="0" t="s">
        <v>3761</v>
      </c>
      <c r="I641" s="0" t="s">
        <v>23</v>
      </c>
      <c r="J641" s="0" t="s">
        <v>41</v>
      </c>
      <c r="K641" s="1" t="s">
        <v>3762</v>
      </c>
      <c r="L641" s="0" t="s">
        <v>3763</v>
      </c>
      <c r="M641" s="0" t="s">
        <v>3764</v>
      </c>
      <c r="N641" s="0"/>
    </row>
    <row r="642" customFormat="false" ht="14.25" hidden="false" customHeight="false" outlineLevel="0" collapsed="false">
      <c r="A642" s="0" t="s">
        <v>3765</v>
      </c>
      <c r="B642" s="0" t="s">
        <v>3766</v>
      </c>
      <c r="C642" s="0" t="s">
        <v>17</v>
      </c>
      <c r="D642" s="0" t="s">
        <v>18</v>
      </c>
      <c r="E642" s="0" t="s">
        <v>31</v>
      </c>
      <c r="F642" s="0" t="s">
        <v>20</v>
      </c>
      <c r="G642" s="0" t="s">
        <v>21</v>
      </c>
      <c r="H642" s="0" t="s">
        <v>3767</v>
      </c>
      <c r="I642" s="0" t="s">
        <v>23</v>
      </c>
      <c r="J642" s="0" t="s">
        <v>41</v>
      </c>
      <c r="K642" s="2" t="n">
        <v>32916</v>
      </c>
      <c r="L642" s="0" t="s">
        <v>3768</v>
      </c>
      <c r="M642" s="0" t="s">
        <v>3769</v>
      </c>
      <c r="N642" s="1" t="n">
        <v>98780664</v>
      </c>
      <c r="O642" s="0" t="s">
        <v>81</v>
      </c>
    </row>
    <row r="643" customFormat="false" ht="14.25" hidden="false" customHeight="false" outlineLevel="0" collapsed="false">
      <c r="A643" s="0" t="s">
        <v>3770</v>
      </c>
      <c r="B643" s="0" t="s">
        <v>3771</v>
      </c>
      <c r="C643" s="0" t="s">
        <v>17</v>
      </c>
      <c r="D643" s="0" t="s">
        <v>18</v>
      </c>
      <c r="E643" s="0" t="s">
        <v>31</v>
      </c>
      <c r="F643" s="0" t="s">
        <v>20</v>
      </c>
      <c r="G643" s="0" t="s">
        <v>21</v>
      </c>
      <c r="H643" s="0" t="s">
        <v>3772</v>
      </c>
      <c r="I643" s="0" t="s">
        <v>23</v>
      </c>
      <c r="J643" s="0" t="s">
        <v>41</v>
      </c>
      <c r="K643" s="1" t="s">
        <v>3773</v>
      </c>
      <c r="L643" s="0" t="s">
        <v>3774</v>
      </c>
      <c r="M643" s="0" t="s">
        <v>3775</v>
      </c>
      <c r="N643" s="1" t="n">
        <v>83661153</v>
      </c>
      <c r="O643" s="0" t="s">
        <v>81</v>
      </c>
    </row>
    <row r="644" customFormat="false" ht="14.25" hidden="false" customHeight="false" outlineLevel="0" collapsed="false">
      <c r="A644" s="0" t="s">
        <v>3776</v>
      </c>
      <c r="B644" s="0" t="s">
        <v>3777</v>
      </c>
      <c r="C644" s="0" t="s">
        <v>17</v>
      </c>
      <c r="D644" s="0" t="s">
        <v>18</v>
      </c>
      <c r="E644" s="0" t="s">
        <v>788</v>
      </c>
      <c r="F644" s="0" t="s">
        <v>20</v>
      </c>
      <c r="G644" s="0" t="s">
        <v>21</v>
      </c>
      <c r="H644" s="0" t="s">
        <v>3778</v>
      </c>
      <c r="I644" s="0" t="s">
        <v>23</v>
      </c>
      <c r="J644" s="0" t="s">
        <v>41</v>
      </c>
      <c r="K644" s="1" t="s">
        <v>3779</v>
      </c>
      <c r="L644" s="0" t="s">
        <v>3780</v>
      </c>
      <c r="M644" s="0" t="s">
        <v>3781</v>
      </c>
      <c r="N644" s="1" t="n">
        <v>8801620534408</v>
      </c>
      <c r="O644" s="0" t="s">
        <v>81</v>
      </c>
    </row>
    <row r="645" customFormat="false" ht="14.25" hidden="false" customHeight="false" outlineLevel="0" collapsed="false">
      <c r="A645" s="0" t="s">
        <v>3782</v>
      </c>
      <c r="B645" s="0" t="s">
        <v>3783</v>
      </c>
      <c r="C645" s="0" t="s">
        <v>17</v>
      </c>
      <c r="D645" s="0" t="s">
        <v>18</v>
      </c>
      <c r="E645" s="0" t="s">
        <v>19</v>
      </c>
      <c r="F645" s="0" t="s">
        <v>20</v>
      </c>
      <c r="G645" s="0" t="s">
        <v>21</v>
      </c>
      <c r="H645" s="0" t="s">
        <v>3784</v>
      </c>
      <c r="I645" s="0" t="s">
        <v>23</v>
      </c>
      <c r="J645" s="0" t="s">
        <v>41</v>
      </c>
      <c r="K645" s="1" t="s">
        <v>3785</v>
      </c>
      <c r="L645" s="0" t="s">
        <v>3786</v>
      </c>
      <c r="M645" s="0" t="s">
        <v>3787</v>
      </c>
      <c r="N645" s="1" t="n">
        <v>18202406782</v>
      </c>
      <c r="O645" s="0" t="s">
        <v>81</v>
      </c>
    </row>
    <row r="646" customFormat="false" ht="14.25" hidden="false" customHeight="false" outlineLevel="0" collapsed="false">
      <c r="A646" s="0" t="s">
        <v>3788</v>
      </c>
      <c r="B646" s="0" t="s">
        <v>3789</v>
      </c>
      <c r="C646" s="0" t="s">
        <v>154</v>
      </c>
      <c r="D646" s="0" t="s">
        <v>18</v>
      </c>
      <c r="E646" s="0" t="s">
        <v>19</v>
      </c>
      <c r="F646" s="0" t="s">
        <v>20</v>
      </c>
      <c r="G646" s="0" t="s">
        <v>21</v>
      </c>
      <c r="H646" s="0" t="s">
        <v>3790</v>
      </c>
      <c r="I646" s="0" t="s">
        <v>23</v>
      </c>
      <c r="J646" s="0" t="s">
        <v>41</v>
      </c>
      <c r="K646" s="1" t="s">
        <v>3791</v>
      </c>
      <c r="L646" s="0" t="s">
        <v>3792</v>
      </c>
      <c r="M646" s="0" t="s">
        <v>3793</v>
      </c>
      <c r="N646" s="1" t="n">
        <v>86708017</v>
      </c>
      <c r="O646" s="0" t="s">
        <v>81</v>
      </c>
    </row>
    <row r="647" customFormat="false" ht="14.25" hidden="false" customHeight="false" outlineLevel="0" collapsed="false">
      <c r="A647" s="0" t="s">
        <v>3794</v>
      </c>
      <c r="B647" s="0" t="s">
        <v>3795</v>
      </c>
      <c r="C647" s="0" t="s">
        <v>154</v>
      </c>
      <c r="D647" s="0" t="s">
        <v>18</v>
      </c>
      <c r="E647" s="0" t="s">
        <v>19</v>
      </c>
      <c r="F647" s="0" t="s">
        <v>20</v>
      </c>
      <c r="G647" s="0" t="s">
        <v>21</v>
      </c>
      <c r="H647" s="0" t="s">
        <v>3796</v>
      </c>
      <c r="I647" s="0" t="s">
        <v>23</v>
      </c>
      <c r="J647" s="0" t="s">
        <v>41</v>
      </c>
      <c r="K647" s="1" t="s">
        <v>3797</v>
      </c>
      <c r="L647" s="0" t="s">
        <v>3798</v>
      </c>
      <c r="M647" s="0" t="s">
        <v>3799</v>
      </c>
      <c r="N647" s="1" t="s">
        <v>3800</v>
      </c>
      <c r="O647" s="0" t="s">
        <v>81</v>
      </c>
    </row>
    <row r="648" customFormat="false" ht="14.25" hidden="false" customHeight="false" outlineLevel="0" collapsed="false">
      <c r="A648" s="0" t="s">
        <v>3801</v>
      </c>
      <c r="B648" s="0" t="s">
        <v>3802</v>
      </c>
      <c r="C648" s="0" t="s">
        <v>154</v>
      </c>
      <c r="D648" s="0" t="s">
        <v>18</v>
      </c>
      <c r="E648" s="0" t="s">
        <v>19</v>
      </c>
      <c r="F648" s="0" t="s">
        <v>20</v>
      </c>
      <c r="G648" s="0" t="s">
        <v>21</v>
      </c>
      <c r="H648" s="0" t="s">
        <v>3803</v>
      </c>
      <c r="I648" s="0" t="s">
        <v>23</v>
      </c>
      <c r="J648" s="0" t="s">
        <v>41</v>
      </c>
      <c r="K648" s="2" t="n">
        <v>33152</v>
      </c>
      <c r="L648" s="0" t="s">
        <v>3804</v>
      </c>
      <c r="M648" s="0" t="s">
        <v>3805</v>
      </c>
      <c r="N648" s="1" t="n">
        <v>8618512141373</v>
      </c>
      <c r="O648" s="0" t="s">
        <v>81</v>
      </c>
    </row>
    <row r="649" customFormat="false" ht="14.25" hidden="false" customHeight="false" outlineLevel="0" collapsed="false">
      <c r="A649" s="0" t="s">
        <v>3806</v>
      </c>
      <c r="B649" s="0" t="s">
        <v>3807</v>
      </c>
      <c r="C649" s="0" t="s">
        <v>154</v>
      </c>
      <c r="D649" s="0" t="s">
        <v>18</v>
      </c>
      <c r="E649" s="0" t="s">
        <v>19</v>
      </c>
      <c r="F649" s="0" t="s">
        <v>20</v>
      </c>
      <c r="G649" s="0" t="s">
        <v>21</v>
      </c>
      <c r="H649" s="0" t="s">
        <v>3808</v>
      </c>
      <c r="I649" s="0" t="s">
        <v>23</v>
      </c>
      <c r="J649" s="0" t="s">
        <v>41</v>
      </c>
      <c r="K649" s="1" t="s">
        <v>3809</v>
      </c>
      <c r="L649" s="0" t="s">
        <v>3810</v>
      </c>
      <c r="M649" s="0" t="s">
        <v>3811</v>
      </c>
      <c r="N649" s="1" t="s">
        <v>3812</v>
      </c>
      <c r="O649" s="0" t="s">
        <v>81</v>
      </c>
    </row>
    <row r="650" customFormat="false" ht="14.25" hidden="false" customHeight="false" outlineLevel="0" collapsed="false">
      <c r="A650" s="0" t="s">
        <v>3813</v>
      </c>
      <c r="B650" s="0" t="s">
        <v>3814</v>
      </c>
      <c r="C650" s="0" t="s">
        <v>154</v>
      </c>
      <c r="D650" s="0" t="s">
        <v>18</v>
      </c>
      <c r="E650" s="0" t="s">
        <v>405</v>
      </c>
      <c r="F650" s="0" t="s">
        <v>20</v>
      </c>
      <c r="G650" s="0" t="s">
        <v>21</v>
      </c>
      <c r="H650" s="0" t="s">
        <v>3815</v>
      </c>
      <c r="I650" s="0" t="s">
        <v>23</v>
      </c>
      <c r="J650" s="0" t="s">
        <v>41</v>
      </c>
      <c r="K650" s="1" t="s">
        <v>3816</v>
      </c>
      <c r="L650" s="0" t="s">
        <v>3817</v>
      </c>
      <c r="M650" s="0" t="s">
        <v>3818</v>
      </c>
      <c r="N650" s="1" t="n">
        <v>90738420</v>
      </c>
      <c r="O650" s="0" t="s">
        <v>81</v>
      </c>
    </row>
    <row r="651" customFormat="false" ht="14.25" hidden="false" customHeight="false" outlineLevel="0" collapsed="false">
      <c r="A651" s="0" t="s">
        <v>3819</v>
      </c>
      <c r="B651" s="0" t="s">
        <v>3820</v>
      </c>
      <c r="C651" s="0" t="s">
        <v>154</v>
      </c>
      <c r="D651" s="0" t="s">
        <v>18</v>
      </c>
      <c r="E651" s="0" t="s">
        <v>31</v>
      </c>
      <c r="F651" s="0" t="s">
        <v>20</v>
      </c>
      <c r="G651" s="0" t="s">
        <v>21</v>
      </c>
      <c r="H651" s="0" t="s">
        <v>3821</v>
      </c>
      <c r="I651" s="0" t="s">
        <v>23</v>
      </c>
      <c r="J651" s="0" t="s">
        <v>41</v>
      </c>
      <c r="K651" s="1" t="s">
        <v>3822</v>
      </c>
      <c r="L651" s="0" t="s">
        <v>3823</v>
      </c>
      <c r="M651" s="0" t="s">
        <v>3823</v>
      </c>
      <c r="N651" s="1" t="n">
        <v>6597578702</v>
      </c>
      <c r="O651" s="0" t="s">
        <v>81</v>
      </c>
    </row>
    <row r="652" customFormat="false" ht="14.25" hidden="false" customHeight="false" outlineLevel="0" collapsed="false">
      <c r="A652" s="0" t="s">
        <v>3824</v>
      </c>
      <c r="B652" s="0" t="s">
        <v>3825</v>
      </c>
      <c r="C652" s="0" t="s">
        <v>154</v>
      </c>
      <c r="D652" s="0" t="s">
        <v>18</v>
      </c>
      <c r="E652" s="0" t="s">
        <v>19</v>
      </c>
      <c r="F652" s="0" t="s">
        <v>20</v>
      </c>
      <c r="G652" s="0" t="s">
        <v>21</v>
      </c>
      <c r="H652" s="0" t="s">
        <v>3826</v>
      </c>
      <c r="I652" s="0" t="s">
        <v>23</v>
      </c>
      <c r="J652" s="0" t="s">
        <v>41</v>
      </c>
      <c r="K652" s="1" t="s">
        <v>3827</v>
      </c>
      <c r="L652" s="0" t="s">
        <v>3828</v>
      </c>
      <c r="M652" s="0" t="s">
        <v>3829</v>
      </c>
      <c r="N652" s="1" t="s">
        <v>3830</v>
      </c>
      <c r="O652" s="0" t="s">
        <v>81</v>
      </c>
    </row>
    <row r="653" customFormat="false" ht="14.25" hidden="false" customHeight="false" outlineLevel="0" collapsed="false">
      <c r="C653" s="0" t="s">
        <v>154</v>
      </c>
      <c r="D653" s="0" t="s">
        <v>1161</v>
      </c>
      <c r="E653" s="0" t="s">
        <v>405</v>
      </c>
      <c r="F653" s="0" t="s">
        <v>20</v>
      </c>
      <c r="G653" s="0" t="s">
        <v>21</v>
      </c>
      <c r="H653" s="0" t="s">
        <v>3831</v>
      </c>
      <c r="I653" s="0" t="s">
        <v>23</v>
      </c>
      <c r="J653" s="0" t="s">
        <v>41</v>
      </c>
      <c r="K653" s="2" t="n">
        <v>33117</v>
      </c>
      <c r="M653" s="0" t="s">
        <v>3832</v>
      </c>
      <c r="N653" s="0"/>
      <c r="O653" s="0" t="s">
        <v>3833</v>
      </c>
    </row>
    <row r="654" customFormat="false" ht="14.25" hidden="false" customHeight="false" outlineLevel="0" collapsed="false">
      <c r="A654" s="0" t="s">
        <v>3834</v>
      </c>
      <c r="B654" s="0" t="s">
        <v>3835</v>
      </c>
      <c r="C654" s="0" t="s">
        <v>154</v>
      </c>
      <c r="D654" s="0" t="s">
        <v>48</v>
      </c>
      <c r="E654" s="0" t="s">
        <v>31</v>
      </c>
      <c r="F654" s="0" t="s">
        <v>20</v>
      </c>
      <c r="G654" s="0" t="s">
        <v>21</v>
      </c>
      <c r="H654" s="0" t="s">
        <v>3836</v>
      </c>
      <c r="I654" s="0" t="s">
        <v>23</v>
      </c>
      <c r="J654" s="0" t="s">
        <v>41</v>
      </c>
      <c r="K654" s="1" t="s">
        <v>3837</v>
      </c>
      <c r="L654" s="0" t="s">
        <v>3838</v>
      </c>
      <c r="M654" s="0" t="s">
        <v>3839</v>
      </c>
      <c r="N654" s="1" t="n">
        <v>91189356</v>
      </c>
      <c r="O654" s="0" t="s">
        <v>1859</v>
      </c>
    </row>
    <row r="655" customFormat="false" ht="14.25" hidden="false" customHeight="false" outlineLevel="0" collapsed="false">
      <c r="A655" s="0" t="s">
        <v>3840</v>
      </c>
      <c r="B655" s="0" t="s">
        <v>3841</v>
      </c>
      <c r="C655" s="0" t="s">
        <v>154</v>
      </c>
      <c r="D655" s="0" t="s">
        <v>18</v>
      </c>
      <c r="E655" s="0" t="s">
        <v>49</v>
      </c>
      <c r="F655" s="0" t="s">
        <v>20</v>
      </c>
      <c r="G655" s="0" t="s">
        <v>21</v>
      </c>
      <c r="H655" s="0" t="s">
        <v>3842</v>
      </c>
      <c r="I655" s="0" t="s">
        <v>23</v>
      </c>
      <c r="J655" s="0" t="s">
        <v>41</v>
      </c>
      <c r="K655" s="1" t="s">
        <v>3843</v>
      </c>
      <c r="L655" s="0" t="s">
        <v>3844</v>
      </c>
      <c r="M655" s="0" t="s">
        <v>3845</v>
      </c>
      <c r="N655" s="1" t="n">
        <v>91388943</v>
      </c>
      <c r="O655" s="0" t="s">
        <v>2375</v>
      </c>
    </row>
    <row r="656" customFormat="false" ht="14.25" hidden="false" customHeight="false" outlineLevel="0" collapsed="false">
      <c r="A656" s="0" t="s">
        <v>3846</v>
      </c>
      <c r="B656" s="0" t="s">
        <v>3847</v>
      </c>
      <c r="C656" s="0" t="s">
        <v>154</v>
      </c>
      <c r="D656" s="0" t="s">
        <v>48</v>
      </c>
      <c r="E656" s="0" t="s">
        <v>31</v>
      </c>
      <c r="F656" s="0" t="s">
        <v>20</v>
      </c>
      <c r="G656" s="0" t="s">
        <v>21</v>
      </c>
      <c r="H656" s="0" t="s">
        <v>3848</v>
      </c>
      <c r="I656" s="0" t="s">
        <v>23</v>
      </c>
      <c r="J656" s="0" t="s">
        <v>41</v>
      </c>
      <c r="K656" s="2" t="n">
        <v>35038</v>
      </c>
      <c r="L656" s="0" t="s">
        <v>3849</v>
      </c>
      <c r="M656" s="0" t="s">
        <v>3850</v>
      </c>
      <c r="N656" s="1" t="n">
        <v>97353468</v>
      </c>
      <c r="O656" s="0" t="s">
        <v>620</v>
      </c>
    </row>
    <row r="657" customFormat="false" ht="14.25" hidden="false" customHeight="false" outlineLevel="0" collapsed="false">
      <c r="A657" s="0" t="s">
        <v>3851</v>
      </c>
      <c r="B657" s="0" t="s">
        <v>3852</v>
      </c>
      <c r="C657" s="0" t="s">
        <v>154</v>
      </c>
      <c r="D657" s="0" t="s">
        <v>48</v>
      </c>
      <c r="E657" s="0" t="s">
        <v>31</v>
      </c>
      <c r="F657" s="0" t="s">
        <v>20</v>
      </c>
      <c r="G657" s="0" t="s">
        <v>21</v>
      </c>
      <c r="H657" s="0" t="s">
        <v>3853</v>
      </c>
      <c r="I657" s="0" t="s">
        <v>23</v>
      </c>
      <c r="J657" s="0" t="s">
        <v>41</v>
      </c>
      <c r="K657" s="2" t="n">
        <v>35433</v>
      </c>
      <c r="L657" s="0" t="s">
        <v>3854</v>
      </c>
      <c r="M657" s="0" t="s">
        <v>3855</v>
      </c>
      <c r="N657" s="1" t="n">
        <v>93846663</v>
      </c>
      <c r="O657" s="0" t="s">
        <v>341</v>
      </c>
    </row>
    <row r="658" customFormat="false" ht="14.25" hidden="false" customHeight="false" outlineLevel="0" collapsed="false">
      <c r="A658" s="0" t="s">
        <v>3856</v>
      </c>
      <c r="B658" s="0" t="s">
        <v>3857</v>
      </c>
      <c r="C658" s="0" t="s">
        <v>154</v>
      </c>
      <c r="D658" s="0" t="s">
        <v>18</v>
      </c>
      <c r="E658" s="0" t="s">
        <v>19</v>
      </c>
      <c r="F658" s="0" t="s">
        <v>20</v>
      </c>
      <c r="G658" s="0" t="s">
        <v>21</v>
      </c>
      <c r="H658" s="0" t="s">
        <v>3858</v>
      </c>
      <c r="I658" s="0" t="s">
        <v>23</v>
      </c>
      <c r="J658" s="0" t="s">
        <v>41</v>
      </c>
      <c r="K658" s="2" t="n">
        <v>33613</v>
      </c>
      <c r="L658" s="0" t="s">
        <v>3859</v>
      </c>
      <c r="M658" s="0" t="s">
        <v>3860</v>
      </c>
      <c r="N658" s="1" t="s">
        <v>3861</v>
      </c>
      <c r="O658" s="0" t="s">
        <v>81</v>
      </c>
    </row>
    <row r="659" customFormat="false" ht="14.25" hidden="false" customHeight="false" outlineLevel="0" collapsed="false">
      <c r="A659" s="0" t="s">
        <v>3862</v>
      </c>
      <c r="B659" s="0" t="s">
        <v>3863</v>
      </c>
      <c r="C659" s="0" t="s">
        <v>154</v>
      </c>
      <c r="D659" s="0" t="s">
        <v>18</v>
      </c>
      <c r="E659" s="0" t="s">
        <v>19</v>
      </c>
      <c r="F659" s="0" t="s">
        <v>20</v>
      </c>
      <c r="G659" s="0" t="s">
        <v>21</v>
      </c>
      <c r="H659" s="0" t="s">
        <v>3864</v>
      </c>
      <c r="I659" s="0" t="s">
        <v>23</v>
      </c>
      <c r="J659" s="0" t="s">
        <v>41</v>
      </c>
      <c r="K659" s="1" t="s">
        <v>3809</v>
      </c>
      <c r="L659" s="0" t="s">
        <v>3865</v>
      </c>
      <c r="M659" s="0" t="s">
        <v>3866</v>
      </c>
      <c r="N659" s="1" t="n">
        <v>96136715</v>
      </c>
      <c r="O659" s="0" t="s">
        <v>81</v>
      </c>
    </row>
    <row r="660" customFormat="false" ht="14.25" hidden="false" customHeight="false" outlineLevel="0" collapsed="false">
      <c r="A660" s="0" t="s">
        <v>1515</v>
      </c>
      <c r="B660" s="0" t="s">
        <v>3867</v>
      </c>
      <c r="C660" s="0" t="s">
        <v>154</v>
      </c>
      <c r="D660" s="0" t="s">
        <v>18</v>
      </c>
      <c r="E660" s="0" t="s">
        <v>19</v>
      </c>
      <c r="F660" s="0" t="s">
        <v>20</v>
      </c>
      <c r="G660" s="0" t="s">
        <v>21</v>
      </c>
      <c r="H660" s="0" t="s">
        <v>3868</v>
      </c>
      <c r="I660" s="0" t="s">
        <v>23</v>
      </c>
      <c r="J660" s="0" t="s">
        <v>41</v>
      </c>
      <c r="K660" s="2" t="n">
        <v>34702</v>
      </c>
      <c r="L660" s="0" t="s">
        <v>3869</v>
      </c>
      <c r="M660" s="0" t="s">
        <v>3870</v>
      </c>
      <c r="N660" s="1" t="s">
        <v>3871</v>
      </c>
      <c r="O660" s="0" t="s">
        <v>81</v>
      </c>
    </row>
    <row r="661" customFormat="false" ht="14.25" hidden="false" customHeight="false" outlineLevel="0" collapsed="false">
      <c r="A661" s="0" t="s">
        <v>3872</v>
      </c>
      <c r="B661" s="0" t="s">
        <v>3873</v>
      </c>
      <c r="C661" s="0" t="s">
        <v>154</v>
      </c>
      <c r="D661" s="0" t="s">
        <v>18</v>
      </c>
      <c r="E661" s="0" t="s">
        <v>19</v>
      </c>
      <c r="F661" s="0" t="s">
        <v>20</v>
      </c>
      <c r="G661" s="0" t="s">
        <v>21</v>
      </c>
      <c r="H661" s="0" t="s">
        <v>3874</v>
      </c>
      <c r="I661" s="0" t="s">
        <v>23</v>
      </c>
      <c r="J661" s="0" t="s">
        <v>41</v>
      </c>
      <c r="K661" s="1" t="s">
        <v>3875</v>
      </c>
      <c r="L661" s="0" t="s">
        <v>3876</v>
      </c>
      <c r="M661" s="0" t="s">
        <v>3877</v>
      </c>
      <c r="N661" s="0"/>
      <c r="O661" s="0" t="s">
        <v>3878</v>
      </c>
    </row>
    <row r="662" customFormat="false" ht="14.25" hidden="false" customHeight="false" outlineLevel="0" collapsed="false">
      <c r="A662" s="0" t="s">
        <v>3879</v>
      </c>
      <c r="B662" s="0" t="s">
        <v>3880</v>
      </c>
      <c r="C662" s="0" t="s">
        <v>154</v>
      </c>
      <c r="D662" s="0" t="s">
        <v>18</v>
      </c>
      <c r="E662" s="0" t="s">
        <v>19</v>
      </c>
      <c r="F662" s="0" t="s">
        <v>20</v>
      </c>
      <c r="G662" s="0" t="s">
        <v>21</v>
      </c>
      <c r="H662" s="0" t="s">
        <v>3881</v>
      </c>
      <c r="I662" s="0" t="s">
        <v>23</v>
      </c>
      <c r="J662" s="0" t="s">
        <v>41</v>
      </c>
      <c r="K662" s="2" t="n">
        <v>34190</v>
      </c>
      <c r="L662" s="0" t="s">
        <v>3882</v>
      </c>
      <c r="M662" s="0" t="s">
        <v>3883</v>
      </c>
      <c r="N662" s="0"/>
      <c r="O662" s="0" t="s">
        <v>81</v>
      </c>
    </row>
    <row r="663" customFormat="false" ht="14.25" hidden="false" customHeight="false" outlineLevel="0" collapsed="false">
      <c r="A663" s="0" t="s">
        <v>3884</v>
      </c>
      <c r="B663" s="0" t="s">
        <v>3885</v>
      </c>
      <c r="C663" s="0" t="s">
        <v>154</v>
      </c>
      <c r="D663" s="0" t="s">
        <v>18</v>
      </c>
      <c r="E663" s="0" t="s">
        <v>19</v>
      </c>
      <c r="F663" s="0" t="s">
        <v>20</v>
      </c>
      <c r="G663" s="0" t="s">
        <v>21</v>
      </c>
      <c r="H663" s="0" t="s">
        <v>3886</v>
      </c>
      <c r="I663" s="0" t="s">
        <v>23</v>
      </c>
      <c r="J663" s="0" t="s">
        <v>41</v>
      </c>
      <c r="K663" s="1" t="s">
        <v>3887</v>
      </c>
      <c r="L663" s="0" t="s">
        <v>3888</v>
      </c>
      <c r="M663" s="0" t="s">
        <v>3889</v>
      </c>
      <c r="N663" s="1" t="n">
        <v>6584580960</v>
      </c>
      <c r="O663" s="0" t="s">
        <v>81</v>
      </c>
    </row>
    <row r="664" customFormat="false" ht="14.25" hidden="false" customHeight="false" outlineLevel="0" collapsed="false">
      <c r="A664" s="0" t="s">
        <v>3890</v>
      </c>
      <c r="B664" s="0" t="s">
        <v>3891</v>
      </c>
      <c r="C664" s="0" t="s">
        <v>154</v>
      </c>
      <c r="D664" s="0" t="s">
        <v>18</v>
      </c>
      <c r="E664" s="0" t="s">
        <v>19</v>
      </c>
      <c r="F664" s="0" t="s">
        <v>20</v>
      </c>
      <c r="G664" s="0" t="s">
        <v>21</v>
      </c>
      <c r="H664" s="0" t="s">
        <v>3892</v>
      </c>
      <c r="I664" s="0" t="s">
        <v>23</v>
      </c>
      <c r="J664" s="0" t="s">
        <v>41</v>
      </c>
      <c r="K664" s="1" t="s">
        <v>3893</v>
      </c>
      <c r="L664" s="0" t="s">
        <v>3894</v>
      </c>
      <c r="M664" s="0" t="s">
        <v>3895</v>
      </c>
      <c r="N664" s="1" t="s">
        <v>3896</v>
      </c>
      <c r="O664" s="0" t="s">
        <v>81</v>
      </c>
    </row>
    <row r="665" customFormat="false" ht="14.25" hidden="false" customHeight="false" outlineLevel="0" collapsed="false">
      <c r="A665" s="0" t="s">
        <v>3897</v>
      </c>
      <c r="B665" s="0" t="s">
        <v>3898</v>
      </c>
      <c r="C665" s="0" t="s">
        <v>154</v>
      </c>
      <c r="D665" s="0" t="s">
        <v>18</v>
      </c>
      <c r="E665" s="0" t="s">
        <v>19</v>
      </c>
      <c r="F665" s="0" t="s">
        <v>20</v>
      </c>
      <c r="G665" s="0" t="s">
        <v>21</v>
      </c>
      <c r="H665" s="0" t="s">
        <v>3899</v>
      </c>
      <c r="I665" s="0" t="s">
        <v>23</v>
      </c>
      <c r="J665" s="0" t="s">
        <v>41</v>
      </c>
      <c r="K665" s="1" t="s">
        <v>3900</v>
      </c>
      <c r="L665" s="0" t="s">
        <v>3901</v>
      </c>
      <c r="M665" s="0" t="s">
        <v>3902</v>
      </c>
      <c r="N665" s="1" t="n">
        <v>83106668</v>
      </c>
      <c r="O665" s="0" t="s">
        <v>81</v>
      </c>
    </row>
    <row r="666" customFormat="false" ht="14.25" hidden="false" customHeight="false" outlineLevel="0" collapsed="false">
      <c r="A666" s="0" t="s">
        <v>3903</v>
      </c>
      <c r="B666" s="0" t="s">
        <v>3904</v>
      </c>
      <c r="C666" s="0" t="s">
        <v>154</v>
      </c>
      <c r="D666" s="0" t="s">
        <v>18</v>
      </c>
      <c r="E666" s="0" t="s">
        <v>49</v>
      </c>
      <c r="F666" s="0" t="s">
        <v>20</v>
      </c>
      <c r="G666" s="0" t="s">
        <v>21</v>
      </c>
      <c r="H666" s="0" t="s">
        <v>3905</v>
      </c>
      <c r="I666" s="0" t="s">
        <v>23</v>
      </c>
      <c r="J666" s="0" t="s">
        <v>41</v>
      </c>
      <c r="K666" s="1" t="s">
        <v>3906</v>
      </c>
      <c r="L666" s="0" t="s">
        <v>3907</v>
      </c>
      <c r="M666" s="0" t="s">
        <v>3908</v>
      </c>
      <c r="N666" s="1" t="n">
        <v>82915119</v>
      </c>
      <c r="O666" s="0" t="s">
        <v>329</v>
      </c>
    </row>
    <row r="667" customFormat="false" ht="14.25" hidden="false" customHeight="false" outlineLevel="0" collapsed="false">
      <c r="A667" s="0" t="s">
        <v>3909</v>
      </c>
      <c r="B667" s="0" t="s">
        <v>3910</v>
      </c>
      <c r="C667" s="0" t="s">
        <v>154</v>
      </c>
      <c r="D667" s="0" t="s">
        <v>48</v>
      </c>
      <c r="E667" s="0" t="s">
        <v>31</v>
      </c>
      <c r="F667" s="0" t="s">
        <v>20</v>
      </c>
      <c r="G667" s="0" t="s">
        <v>21</v>
      </c>
      <c r="H667" s="0" t="s">
        <v>3911</v>
      </c>
      <c r="I667" s="0" t="s">
        <v>23</v>
      </c>
      <c r="J667" s="0" t="s">
        <v>41</v>
      </c>
      <c r="K667" s="1" t="s">
        <v>3912</v>
      </c>
      <c r="L667" s="0" t="s">
        <v>3913</v>
      </c>
      <c r="M667" s="0" t="s">
        <v>3914</v>
      </c>
      <c r="N667" s="1" t="n">
        <v>96788289</v>
      </c>
      <c r="O667" s="0" t="s">
        <v>354</v>
      </c>
    </row>
    <row r="668" customFormat="false" ht="14.25" hidden="false" customHeight="false" outlineLevel="0" collapsed="false">
      <c r="A668" s="0" t="s">
        <v>3915</v>
      </c>
      <c r="B668" s="0" t="s">
        <v>3916</v>
      </c>
      <c r="C668" s="0" t="s">
        <v>154</v>
      </c>
      <c r="D668" s="0" t="s">
        <v>18</v>
      </c>
      <c r="E668" s="0" t="s">
        <v>49</v>
      </c>
      <c r="F668" s="0" t="s">
        <v>20</v>
      </c>
      <c r="G668" s="0" t="s">
        <v>21</v>
      </c>
      <c r="H668" s="0" t="s">
        <v>3917</v>
      </c>
      <c r="I668" s="0" t="s">
        <v>23</v>
      </c>
      <c r="J668" s="0" t="s">
        <v>41</v>
      </c>
      <c r="K668" s="2" t="n">
        <v>33338</v>
      </c>
      <c r="L668" s="0" t="s">
        <v>3918</v>
      </c>
      <c r="M668" s="0" t="s">
        <v>3919</v>
      </c>
      <c r="N668" s="1" t="n">
        <v>9999215920</v>
      </c>
      <c r="O668" s="0" t="s">
        <v>2777</v>
      </c>
    </row>
    <row r="669" customFormat="false" ht="14.25" hidden="false" customHeight="false" outlineLevel="0" collapsed="false">
      <c r="A669" s="0" t="s">
        <v>3920</v>
      </c>
      <c r="B669" s="0" t="s">
        <v>3921</v>
      </c>
      <c r="C669" s="0" t="s">
        <v>154</v>
      </c>
      <c r="D669" s="0" t="s">
        <v>48</v>
      </c>
      <c r="E669" s="0" t="s">
        <v>31</v>
      </c>
      <c r="F669" s="0" t="s">
        <v>20</v>
      </c>
      <c r="G669" s="0" t="s">
        <v>21</v>
      </c>
      <c r="H669" s="0" t="s">
        <v>3922</v>
      </c>
      <c r="I669" s="0" t="s">
        <v>23</v>
      </c>
      <c r="J669" s="0" t="s">
        <v>41</v>
      </c>
      <c r="K669" s="2" t="n">
        <v>35258</v>
      </c>
      <c r="L669" s="0" t="s">
        <v>3923</v>
      </c>
      <c r="M669" s="0" t="s">
        <v>3924</v>
      </c>
      <c r="N669" s="1" t="n">
        <v>93503535</v>
      </c>
      <c r="O669" s="0" t="s">
        <v>1859</v>
      </c>
    </row>
    <row r="670" customFormat="false" ht="14.25" hidden="false" customHeight="false" outlineLevel="0" collapsed="false">
      <c r="A670" s="0" t="s">
        <v>3925</v>
      </c>
      <c r="B670" s="0" t="s">
        <v>3926</v>
      </c>
      <c r="C670" s="0" t="s">
        <v>154</v>
      </c>
      <c r="D670" s="0" t="s">
        <v>18</v>
      </c>
      <c r="E670" s="0" t="s">
        <v>405</v>
      </c>
      <c r="F670" s="0" t="s">
        <v>20</v>
      </c>
      <c r="G670" s="0" t="s">
        <v>21</v>
      </c>
      <c r="H670" s="0" t="s">
        <v>3927</v>
      </c>
      <c r="I670" s="0" t="s">
        <v>23</v>
      </c>
      <c r="J670" s="0" t="s">
        <v>41</v>
      </c>
      <c r="K670" s="2" t="n">
        <v>32450</v>
      </c>
      <c r="L670" s="0" t="s">
        <v>3928</v>
      </c>
      <c r="M670" s="0" t="s">
        <v>3929</v>
      </c>
      <c r="N670" s="1" t="n">
        <v>91368250</v>
      </c>
      <c r="O670" s="0" t="s">
        <v>81</v>
      </c>
    </row>
    <row r="671" customFormat="false" ht="14.25" hidden="false" customHeight="false" outlineLevel="0" collapsed="false">
      <c r="A671" s="0" t="s">
        <v>3930</v>
      </c>
      <c r="B671" s="0" t="s">
        <v>3931</v>
      </c>
      <c r="C671" s="0" t="s">
        <v>154</v>
      </c>
      <c r="D671" s="0" t="s">
        <v>18</v>
      </c>
      <c r="E671" s="0" t="s">
        <v>926</v>
      </c>
      <c r="F671" s="0" t="s">
        <v>20</v>
      </c>
      <c r="G671" s="0" t="s">
        <v>21</v>
      </c>
      <c r="H671" s="0" t="s">
        <v>3932</v>
      </c>
      <c r="I671" s="0" t="s">
        <v>23</v>
      </c>
      <c r="J671" s="0" t="s">
        <v>41</v>
      </c>
      <c r="K671" s="2" t="n">
        <v>31840</v>
      </c>
      <c r="L671" s="0" t="s">
        <v>3933</v>
      </c>
      <c r="M671" s="0" t="s">
        <v>3934</v>
      </c>
      <c r="N671" s="1" t="n">
        <v>84935043287</v>
      </c>
      <c r="O671" s="0" t="s">
        <v>81</v>
      </c>
    </row>
    <row r="672" customFormat="false" ht="14.25" hidden="false" customHeight="false" outlineLevel="0" collapsed="false">
      <c r="A672" s="0" t="s">
        <v>3935</v>
      </c>
      <c r="B672" s="0" t="s">
        <v>3936</v>
      </c>
      <c r="C672" s="0" t="s">
        <v>154</v>
      </c>
      <c r="D672" s="0" t="s">
        <v>18</v>
      </c>
      <c r="E672" s="0" t="s">
        <v>19</v>
      </c>
      <c r="F672" s="0" t="s">
        <v>20</v>
      </c>
      <c r="G672" s="0" t="s">
        <v>21</v>
      </c>
      <c r="H672" s="0" t="s">
        <v>3937</v>
      </c>
      <c r="I672" s="0" t="s">
        <v>23</v>
      </c>
      <c r="J672" s="0" t="s">
        <v>41</v>
      </c>
      <c r="K672" s="2" t="n">
        <v>33608</v>
      </c>
      <c r="L672" s="0" t="s">
        <v>3938</v>
      </c>
      <c r="M672" s="0" t="s">
        <v>3939</v>
      </c>
      <c r="N672" s="1" t="n">
        <v>86729972</v>
      </c>
      <c r="O672" s="0" t="s">
        <v>3084</v>
      </c>
    </row>
    <row r="673" customFormat="false" ht="14.25" hidden="false" customHeight="false" outlineLevel="0" collapsed="false">
      <c r="A673" s="0" t="s">
        <v>3940</v>
      </c>
      <c r="B673" s="0" t="s">
        <v>3941</v>
      </c>
      <c r="C673" s="0" t="s">
        <v>154</v>
      </c>
      <c r="D673" s="0" t="s">
        <v>18</v>
      </c>
      <c r="E673" s="0" t="s">
        <v>19</v>
      </c>
      <c r="F673" s="0" t="s">
        <v>20</v>
      </c>
      <c r="G673" s="0" t="s">
        <v>21</v>
      </c>
      <c r="H673" s="0" t="s">
        <v>3942</v>
      </c>
      <c r="I673" s="0" t="s">
        <v>23</v>
      </c>
      <c r="J673" s="0" t="s">
        <v>41</v>
      </c>
      <c r="K673" s="2" t="n">
        <v>33942</v>
      </c>
      <c r="L673" s="0" t="s">
        <v>3943</v>
      </c>
      <c r="M673" s="0" t="s">
        <v>3944</v>
      </c>
      <c r="N673" s="1" t="n">
        <v>98619037</v>
      </c>
      <c r="O673" s="0" t="s">
        <v>81</v>
      </c>
    </row>
    <row r="674" customFormat="false" ht="14.25" hidden="false" customHeight="false" outlineLevel="0" collapsed="false">
      <c r="A674" s="0" t="s">
        <v>3945</v>
      </c>
      <c r="B674" s="0" t="s">
        <v>3946</v>
      </c>
      <c r="C674" s="0" t="s">
        <v>154</v>
      </c>
      <c r="D674" s="0" t="s">
        <v>101</v>
      </c>
      <c r="E674" s="0" t="s">
        <v>102</v>
      </c>
      <c r="F674" s="0" t="s">
        <v>20</v>
      </c>
      <c r="G674" s="0" t="s">
        <v>21</v>
      </c>
      <c r="H674" s="0" t="s">
        <v>3947</v>
      </c>
      <c r="I674" s="0" t="s">
        <v>23</v>
      </c>
      <c r="J674" s="0" t="s">
        <v>41</v>
      </c>
      <c r="K674" s="1" t="s">
        <v>3948</v>
      </c>
      <c r="L674" s="0" t="s">
        <v>3949</v>
      </c>
      <c r="M674" s="0" t="s">
        <v>3950</v>
      </c>
      <c r="N674" s="0"/>
    </row>
    <row r="675" customFormat="false" ht="14.25" hidden="false" customHeight="false" outlineLevel="0" collapsed="false">
      <c r="A675" s="0" t="s">
        <v>3951</v>
      </c>
      <c r="B675" s="0" t="s">
        <v>3952</v>
      </c>
      <c r="C675" s="0" t="s">
        <v>154</v>
      </c>
      <c r="D675" s="0" t="s">
        <v>101</v>
      </c>
      <c r="E675" s="0" t="s">
        <v>831</v>
      </c>
      <c r="F675" s="0" t="s">
        <v>20</v>
      </c>
      <c r="G675" s="0" t="s">
        <v>21</v>
      </c>
      <c r="H675" s="0" t="s">
        <v>3953</v>
      </c>
      <c r="I675" s="0" t="s">
        <v>23</v>
      </c>
      <c r="J675" s="0" t="s">
        <v>41</v>
      </c>
      <c r="K675" s="2" t="n">
        <v>35159</v>
      </c>
      <c r="L675" s="0" t="s">
        <v>3954</v>
      </c>
      <c r="M675" s="0" t="s">
        <v>3955</v>
      </c>
      <c r="N675" s="1" t="n">
        <v>6179096623</v>
      </c>
    </row>
    <row r="676" customFormat="false" ht="14.25" hidden="false" customHeight="false" outlineLevel="0" collapsed="false">
      <c r="A676" s="0" t="s">
        <v>3956</v>
      </c>
      <c r="B676" s="0" t="s">
        <v>3957</v>
      </c>
      <c r="C676" s="0" t="s">
        <v>154</v>
      </c>
      <c r="D676" s="0" t="s">
        <v>101</v>
      </c>
      <c r="E676" s="0" t="s">
        <v>38</v>
      </c>
      <c r="F676" s="0" t="s">
        <v>20</v>
      </c>
      <c r="G676" s="0" t="s">
        <v>21</v>
      </c>
      <c r="H676" s="0" t="s">
        <v>3958</v>
      </c>
      <c r="I676" s="0" t="s">
        <v>23</v>
      </c>
      <c r="J676" s="0" t="s">
        <v>41</v>
      </c>
      <c r="K676" s="2" t="n">
        <v>35521</v>
      </c>
      <c r="L676" s="0" t="s">
        <v>3959</v>
      </c>
      <c r="M676" s="0" t="s">
        <v>3960</v>
      </c>
      <c r="N676" s="1" t="n">
        <v>5615129378</v>
      </c>
    </row>
    <row r="677" customFormat="false" ht="14.25" hidden="false" customHeight="false" outlineLevel="0" collapsed="false">
      <c r="A677" s="0" t="s">
        <v>3961</v>
      </c>
      <c r="B677" s="0" t="s">
        <v>3962</v>
      </c>
      <c r="C677" s="0" t="s">
        <v>154</v>
      </c>
      <c r="D677" s="0" t="s">
        <v>101</v>
      </c>
      <c r="E677" s="0" t="s">
        <v>102</v>
      </c>
      <c r="F677" s="0" t="s">
        <v>20</v>
      </c>
      <c r="G677" s="0" t="s">
        <v>21</v>
      </c>
      <c r="H677" s="0" t="s">
        <v>3963</v>
      </c>
      <c r="I677" s="0" t="s">
        <v>23</v>
      </c>
      <c r="J677" s="0" t="s">
        <v>41</v>
      </c>
      <c r="K677" s="2" t="n">
        <v>35532</v>
      </c>
      <c r="L677" s="0" t="s">
        <v>3964</v>
      </c>
      <c r="M677" s="0" t="s">
        <v>3965</v>
      </c>
      <c r="N677" s="1" t="n">
        <v>6043069837</v>
      </c>
    </row>
    <row r="678" customFormat="false" ht="14.25" hidden="false" customHeight="false" outlineLevel="0" collapsed="false">
      <c r="A678" s="0" t="s">
        <v>3966</v>
      </c>
      <c r="B678" s="0" t="s">
        <v>3967</v>
      </c>
      <c r="C678" s="0" t="s">
        <v>17</v>
      </c>
      <c r="D678" s="0" t="s">
        <v>18</v>
      </c>
      <c r="E678" s="0" t="s">
        <v>49</v>
      </c>
      <c r="F678" s="0" t="s">
        <v>20</v>
      </c>
      <c r="G678" s="0" t="s">
        <v>21</v>
      </c>
      <c r="H678" s="0" t="s">
        <v>3968</v>
      </c>
      <c r="I678" s="0" t="s">
        <v>23</v>
      </c>
      <c r="J678" s="0" t="s">
        <v>41</v>
      </c>
      <c r="K678" s="2" t="n">
        <v>32579</v>
      </c>
      <c r="L678" s="0" t="s">
        <v>3969</v>
      </c>
      <c r="M678" s="0" t="s">
        <v>3970</v>
      </c>
      <c r="N678" s="1" t="n">
        <v>94284654</v>
      </c>
      <c r="O678" s="0" t="s">
        <v>81</v>
      </c>
    </row>
    <row r="679" customFormat="false" ht="14.25" hidden="false" customHeight="false" outlineLevel="0" collapsed="false">
      <c r="A679" s="0" t="s">
        <v>3971</v>
      </c>
      <c r="B679" s="0" t="s">
        <v>3972</v>
      </c>
      <c r="C679" s="0" t="s">
        <v>17</v>
      </c>
      <c r="D679" s="0" t="s">
        <v>18</v>
      </c>
      <c r="E679" s="0" t="s">
        <v>49</v>
      </c>
      <c r="F679" s="0" t="s">
        <v>20</v>
      </c>
      <c r="G679" s="0" t="s">
        <v>21</v>
      </c>
      <c r="H679" s="0" t="s">
        <v>3973</v>
      </c>
      <c r="I679" s="0" t="s">
        <v>23</v>
      </c>
      <c r="J679" s="0" t="s">
        <v>41</v>
      </c>
      <c r="K679" s="1" t="s">
        <v>3974</v>
      </c>
      <c r="L679" s="0" t="s">
        <v>3975</v>
      </c>
      <c r="M679" s="0" t="s">
        <v>3976</v>
      </c>
      <c r="N679" s="1" t="n">
        <v>82691434</v>
      </c>
      <c r="O679" s="0" t="s">
        <v>81</v>
      </c>
    </row>
    <row r="680" customFormat="false" ht="14.25" hidden="false" customHeight="false" outlineLevel="0" collapsed="false">
      <c r="A680" s="0" t="s">
        <v>3977</v>
      </c>
      <c r="B680" s="0" t="s">
        <v>3978</v>
      </c>
      <c r="C680" s="0" t="s">
        <v>17</v>
      </c>
      <c r="D680" s="0" t="s">
        <v>18</v>
      </c>
      <c r="E680" s="0" t="s">
        <v>49</v>
      </c>
      <c r="F680" s="0" t="s">
        <v>20</v>
      </c>
      <c r="G680" s="0" t="s">
        <v>21</v>
      </c>
      <c r="H680" s="0" t="s">
        <v>3979</v>
      </c>
      <c r="I680" s="0" t="s">
        <v>23</v>
      </c>
      <c r="J680" s="0" t="s">
        <v>41</v>
      </c>
      <c r="K680" s="1" t="s">
        <v>3980</v>
      </c>
      <c r="L680" s="0" t="s">
        <v>3981</v>
      </c>
      <c r="M680" s="0" t="s">
        <v>3982</v>
      </c>
      <c r="N680" s="1" t="s">
        <v>3983</v>
      </c>
      <c r="O680" s="0" t="s">
        <v>81</v>
      </c>
    </row>
    <row r="681" customFormat="false" ht="14.25" hidden="false" customHeight="false" outlineLevel="0" collapsed="false">
      <c r="A681" s="0" t="s">
        <v>3984</v>
      </c>
      <c r="B681" s="0" t="s">
        <v>3985</v>
      </c>
      <c r="C681" s="0" t="s">
        <v>17</v>
      </c>
      <c r="D681" s="0" t="s">
        <v>18</v>
      </c>
      <c r="E681" s="0" t="s">
        <v>49</v>
      </c>
      <c r="F681" s="0" t="s">
        <v>20</v>
      </c>
      <c r="G681" s="0" t="s">
        <v>21</v>
      </c>
      <c r="H681" s="0" t="s">
        <v>3986</v>
      </c>
      <c r="I681" s="0" t="s">
        <v>23</v>
      </c>
      <c r="J681" s="0" t="s">
        <v>41</v>
      </c>
      <c r="K681" s="1" t="s">
        <v>2685</v>
      </c>
      <c r="L681" s="0" t="s">
        <v>3987</v>
      </c>
      <c r="M681" s="0" t="s">
        <v>3988</v>
      </c>
      <c r="N681" s="1" t="n">
        <v>85352653</v>
      </c>
      <c r="O681" s="0" t="s">
        <v>81</v>
      </c>
    </row>
    <row r="682" customFormat="false" ht="14.25" hidden="false" customHeight="false" outlineLevel="0" collapsed="false">
      <c r="A682" s="0" t="s">
        <v>3989</v>
      </c>
      <c r="B682" s="0" t="s">
        <v>3990</v>
      </c>
      <c r="C682" s="0" t="s">
        <v>17</v>
      </c>
      <c r="D682" s="0" t="s">
        <v>18</v>
      </c>
      <c r="E682" s="0" t="s">
        <v>19</v>
      </c>
      <c r="F682" s="0" t="s">
        <v>20</v>
      </c>
      <c r="G682" s="0" t="s">
        <v>21</v>
      </c>
      <c r="H682" s="0" t="s">
        <v>3991</v>
      </c>
      <c r="I682" s="0" t="s">
        <v>23</v>
      </c>
      <c r="J682" s="0" t="s">
        <v>41</v>
      </c>
      <c r="K682" s="2" t="n">
        <v>34372</v>
      </c>
      <c r="L682" s="0" t="s">
        <v>3992</v>
      </c>
      <c r="M682" s="0" t="s">
        <v>3993</v>
      </c>
      <c r="N682" s="1" t="n">
        <v>96143493</v>
      </c>
      <c r="O682" s="0" t="s">
        <v>1044</v>
      </c>
    </row>
    <row r="683" customFormat="false" ht="14.25" hidden="false" customHeight="false" outlineLevel="0" collapsed="false">
      <c r="A683" s="0" t="s">
        <v>3994</v>
      </c>
      <c r="B683" s="0" t="s">
        <v>3995</v>
      </c>
      <c r="C683" s="0" t="s">
        <v>17</v>
      </c>
      <c r="D683" s="0" t="s">
        <v>18</v>
      </c>
      <c r="E683" s="0" t="s">
        <v>926</v>
      </c>
      <c r="F683" s="0" t="s">
        <v>20</v>
      </c>
      <c r="G683" s="0" t="s">
        <v>21</v>
      </c>
      <c r="H683" s="0" t="s">
        <v>3996</v>
      </c>
      <c r="I683" s="0" t="s">
        <v>23</v>
      </c>
      <c r="J683" s="0" t="s">
        <v>41</v>
      </c>
      <c r="K683" s="2" t="n">
        <v>31512</v>
      </c>
      <c r="L683" s="0" t="s">
        <v>3997</v>
      </c>
      <c r="M683" s="0" t="s">
        <v>3998</v>
      </c>
      <c r="N683" s="1" t="s">
        <v>3999</v>
      </c>
      <c r="O683" s="0" t="s">
        <v>81</v>
      </c>
    </row>
    <row r="684" customFormat="false" ht="14.25" hidden="false" customHeight="false" outlineLevel="0" collapsed="false">
      <c r="A684" s="0" t="s">
        <v>4000</v>
      </c>
      <c r="B684" s="0" t="s">
        <v>4001</v>
      </c>
      <c r="C684" s="0" t="s">
        <v>17</v>
      </c>
      <c r="D684" s="0" t="s">
        <v>18</v>
      </c>
      <c r="E684" s="0" t="s">
        <v>31</v>
      </c>
      <c r="F684" s="0" t="s">
        <v>20</v>
      </c>
      <c r="G684" s="0" t="s">
        <v>21</v>
      </c>
      <c r="H684" s="0" t="s">
        <v>4002</v>
      </c>
      <c r="I684" s="0" t="s">
        <v>23</v>
      </c>
      <c r="J684" s="0" t="s">
        <v>41</v>
      </c>
      <c r="K684" s="1" t="s">
        <v>4003</v>
      </c>
      <c r="L684" s="0" t="s">
        <v>4004</v>
      </c>
      <c r="M684" s="0" t="s">
        <v>4005</v>
      </c>
      <c r="N684" s="1" t="n">
        <v>90916074</v>
      </c>
      <c r="O684" s="0" t="s">
        <v>1217</v>
      </c>
    </row>
    <row r="685" customFormat="false" ht="14.25" hidden="false" customHeight="false" outlineLevel="0" collapsed="false">
      <c r="A685" s="0" t="s">
        <v>4006</v>
      </c>
      <c r="B685" s="0" t="s">
        <v>4007</v>
      </c>
      <c r="C685" s="0" t="s">
        <v>17</v>
      </c>
      <c r="D685" s="0" t="s">
        <v>18</v>
      </c>
      <c r="E685" s="0" t="s">
        <v>19</v>
      </c>
      <c r="F685" s="0" t="s">
        <v>20</v>
      </c>
      <c r="G685" s="0" t="s">
        <v>21</v>
      </c>
      <c r="H685" s="0" t="s">
        <v>4008</v>
      </c>
      <c r="I685" s="0" t="s">
        <v>23</v>
      </c>
      <c r="J685" s="0" t="s">
        <v>41</v>
      </c>
      <c r="K685" s="1" t="s">
        <v>4009</v>
      </c>
      <c r="L685" s="0" t="s">
        <v>4010</v>
      </c>
      <c r="M685" s="0" t="s">
        <v>4011</v>
      </c>
      <c r="N685" s="1" t="n">
        <v>86731679</v>
      </c>
      <c r="O685" s="0" t="s">
        <v>81</v>
      </c>
    </row>
    <row r="686" customFormat="false" ht="14.25" hidden="false" customHeight="false" outlineLevel="0" collapsed="false">
      <c r="A686" s="0" t="s">
        <v>4012</v>
      </c>
      <c r="B686" s="0" t="s">
        <v>4013</v>
      </c>
      <c r="C686" s="0" t="s">
        <v>17</v>
      </c>
      <c r="D686" s="0" t="s">
        <v>18</v>
      </c>
      <c r="E686" s="0" t="s">
        <v>405</v>
      </c>
      <c r="F686" s="0" t="s">
        <v>20</v>
      </c>
      <c r="G686" s="0" t="s">
        <v>21</v>
      </c>
      <c r="H686" s="0" t="s">
        <v>4014</v>
      </c>
      <c r="I686" s="0" t="s">
        <v>23</v>
      </c>
      <c r="J686" s="0" t="s">
        <v>41</v>
      </c>
      <c r="K686" s="1" t="s">
        <v>4015</v>
      </c>
      <c r="L686" s="0" t="s">
        <v>4016</v>
      </c>
      <c r="M686" s="0" t="s">
        <v>4017</v>
      </c>
      <c r="N686" s="1" t="n">
        <v>83555527</v>
      </c>
      <c r="O686" s="0" t="s">
        <v>81</v>
      </c>
    </row>
    <row r="687" customFormat="false" ht="14.25" hidden="false" customHeight="false" outlineLevel="0" collapsed="false">
      <c r="A687" s="0" t="s">
        <v>4018</v>
      </c>
      <c r="B687" s="0" t="s">
        <v>4019</v>
      </c>
      <c r="C687" s="0" t="s">
        <v>17</v>
      </c>
      <c r="D687" s="0" t="s">
        <v>101</v>
      </c>
      <c r="E687" s="0" t="s">
        <v>882</v>
      </c>
      <c r="F687" s="0" t="s">
        <v>20</v>
      </c>
      <c r="G687" s="0" t="s">
        <v>21</v>
      </c>
      <c r="H687" s="0" t="s">
        <v>4020</v>
      </c>
      <c r="I687" s="0" t="s">
        <v>23</v>
      </c>
      <c r="J687" s="0" t="s">
        <v>41</v>
      </c>
      <c r="K687" s="2" t="n">
        <v>35252</v>
      </c>
      <c r="L687" s="0" t="s">
        <v>4021</v>
      </c>
      <c r="M687" s="0" t="s">
        <v>4022</v>
      </c>
      <c r="N687" s="1" t="n">
        <v>4917657775951</v>
      </c>
    </row>
    <row r="688" customFormat="false" ht="14.25" hidden="false" customHeight="false" outlineLevel="0" collapsed="false">
      <c r="A688" s="0" t="s">
        <v>4023</v>
      </c>
      <c r="B688" s="0" t="s">
        <v>4024</v>
      </c>
      <c r="C688" s="0" t="s">
        <v>17</v>
      </c>
      <c r="D688" s="0" t="s">
        <v>18</v>
      </c>
      <c r="E688" s="0" t="s">
        <v>405</v>
      </c>
      <c r="F688" s="0" t="s">
        <v>20</v>
      </c>
      <c r="G688" s="0" t="s">
        <v>21</v>
      </c>
      <c r="H688" s="0" t="s">
        <v>4025</v>
      </c>
      <c r="I688" s="0" t="s">
        <v>23</v>
      </c>
      <c r="J688" s="0" t="s">
        <v>41</v>
      </c>
      <c r="K688" s="1" t="s">
        <v>4026</v>
      </c>
      <c r="L688" s="0" t="s">
        <v>4027</v>
      </c>
      <c r="M688" s="0" t="s">
        <v>4027</v>
      </c>
      <c r="N688" s="1" t="n">
        <v>96456154</v>
      </c>
      <c r="O688" s="0" t="s">
        <v>81</v>
      </c>
    </row>
    <row r="689" customFormat="false" ht="14.25" hidden="false" customHeight="false" outlineLevel="0" collapsed="false">
      <c r="A689" s="0" t="s">
        <v>4028</v>
      </c>
      <c r="B689" s="0" t="s">
        <v>4029</v>
      </c>
      <c r="C689" s="0" t="s">
        <v>17</v>
      </c>
      <c r="D689" s="0" t="s">
        <v>101</v>
      </c>
      <c r="E689" s="0" t="s">
        <v>102</v>
      </c>
      <c r="F689" s="0" t="s">
        <v>20</v>
      </c>
      <c r="G689" s="0" t="s">
        <v>21</v>
      </c>
      <c r="H689" s="0" t="s">
        <v>4030</v>
      </c>
      <c r="I689" s="0" t="s">
        <v>23</v>
      </c>
      <c r="J689" s="0" t="s">
        <v>41</v>
      </c>
      <c r="K689" s="1" t="s">
        <v>4031</v>
      </c>
      <c r="L689" s="0" t="s">
        <v>4032</v>
      </c>
      <c r="M689" s="0" t="s">
        <v>4033</v>
      </c>
      <c r="N689" s="1" t="n">
        <v>6132176569</v>
      </c>
    </row>
    <row r="690" customFormat="false" ht="14.25" hidden="false" customHeight="false" outlineLevel="0" collapsed="false">
      <c r="A690" s="0" t="s">
        <v>4034</v>
      </c>
      <c r="B690" s="0" t="s">
        <v>4035</v>
      </c>
      <c r="C690" s="0" t="s">
        <v>17</v>
      </c>
      <c r="D690" s="0" t="s">
        <v>18</v>
      </c>
      <c r="E690" s="0" t="s">
        <v>19</v>
      </c>
      <c r="F690" s="0" t="s">
        <v>20</v>
      </c>
      <c r="G690" s="0" t="s">
        <v>21</v>
      </c>
      <c r="H690" s="0" t="s">
        <v>4036</v>
      </c>
      <c r="I690" s="0" t="s">
        <v>23</v>
      </c>
      <c r="J690" s="0" t="s">
        <v>41</v>
      </c>
      <c r="K690" s="1" t="s">
        <v>4037</v>
      </c>
      <c r="L690" s="0" t="s">
        <v>4038</v>
      </c>
      <c r="M690" s="0" t="s">
        <v>4039</v>
      </c>
      <c r="N690" s="1" t="s">
        <v>4040</v>
      </c>
      <c r="O690" s="0" t="s">
        <v>81</v>
      </c>
    </row>
    <row r="691" customFormat="false" ht="14.25" hidden="false" customHeight="false" outlineLevel="0" collapsed="false">
      <c r="A691" s="0" t="s">
        <v>4041</v>
      </c>
      <c r="B691" s="0" t="s">
        <v>4042</v>
      </c>
      <c r="C691" s="0" t="s">
        <v>17</v>
      </c>
      <c r="D691" s="0" t="s">
        <v>18</v>
      </c>
      <c r="E691" s="0" t="s">
        <v>19</v>
      </c>
      <c r="F691" s="0" t="s">
        <v>20</v>
      </c>
      <c r="G691" s="0" t="s">
        <v>21</v>
      </c>
      <c r="H691" s="0" t="s">
        <v>4043</v>
      </c>
      <c r="I691" s="0" t="s">
        <v>23</v>
      </c>
      <c r="J691" s="0" t="s">
        <v>41</v>
      </c>
      <c r="K691" s="1" t="s">
        <v>1972</v>
      </c>
      <c r="L691" s="0" t="s">
        <v>4044</v>
      </c>
      <c r="M691" s="0" t="s">
        <v>4045</v>
      </c>
      <c r="N691" s="1" t="n">
        <v>91327134</v>
      </c>
      <c r="O691" s="0" t="s">
        <v>81</v>
      </c>
    </row>
    <row r="692" customFormat="false" ht="14.25" hidden="false" customHeight="false" outlineLevel="0" collapsed="false">
      <c r="A692" s="0" t="s">
        <v>4046</v>
      </c>
      <c r="B692" s="0" t="s">
        <v>4047</v>
      </c>
      <c r="C692" s="0" t="s">
        <v>17</v>
      </c>
      <c r="D692" s="0" t="s">
        <v>18</v>
      </c>
      <c r="E692" s="0" t="s">
        <v>19</v>
      </c>
      <c r="F692" s="0" t="s">
        <v>20</v>
      </c>
      <c r="G692" s="0" t="s">
        <v>21</v>
      </c>
      <c r="H692" s="0" t="s">
        <v>4048</v>
      </c>
      <c r="I692" s="0" t="s">
        <v>23</v>
      </c>
      <c r="J692" s="0" t="s">
        <v>41</v>
      </c>
      <c r="K692" s="1" t="s">
        <v>3229</v>
      </c>
      <c r="L692" s="0" t="s">
        <v>4049</v>
      </c>
      <c r="M692" s="0" t="s">
        <v>4050</v>
      </c>
      <c r="N692" s="1" t="n">
        <v>94342873</v>
      </c>
      <c r="O692" s="0" t="s">
        <v>81</v>
      </c>
    </row>
    <row r="693" customFormat="false" ht="14.25" hidden="false" customHeight="false" outlineLevel="0" collapsed="false">
      <c r="A693" s="0" t="s">
        <v>4051</v>
      </c>
      <c r="B693" s="0" t="s">
        <v>4052</v>
      </c>
      <c r="C693" s="0" t="s">
        <v>17</v>
      </c>
      <c r="D693" s="0" t="s">
        <v>18</v>
      </c>
      <c r="E693" s="0" t="s">
        <v>19</v>
      </c>
      <c r="F693" s="0" t="s">
        <v>20</v>
      </c>
      <c r="G693" s="0" t="s">
        <v>21</v>
      </c>
      <c r="H693" s="0" t="s">
        <v>4053</v>
      </c>
      <c r="I693" s="0" t="s">
        <v>23</v>
      </c>
      <c r="J693" s="0" t="s">
        <v>41</v>
      </c>
      <c r="K693" s="2" t="n">
        <v>33826</v>
      </c>
      <c r="L693" s="0" t="s">
        <v>4054</v>
      </c>
      <c r="M693" s="0" t="s">
        <v>4055</v>
      </c>
      <c r="N693" s="1" t="n">
        <v>82243349</v>
      </c>
      <c r="O693" s="0" t="s">
        <v>81</v>
      </c>
    </row>
    <row r="694" customFormat="false" ht="14.25" hidden="false" customHeight="false" outlineLevel="0" collapsed="false">
      <c r="A694" s="0" t="s">
        <v>4056</v>
      </c>
      <c r="B694" s="0" t="s">
        <v>4057</v>
      </c>
      <c r="C694" s="0" t="s">
        <v>17</v>
      </c>
      <c r="D694" s="0" t="s">
        <v>18</v>
      </c>
      <c r="E694" s="0" t="s">
        <v>19</v>
      </c>
      <c r="F694" s="0" t="s">
        <v>20</v>
      </c>
      <c r="G694" s="0" t="s">
        <v>21</v>
      </c>
      <c r="H694" s="0" t="s">
        <v>4058</v>
      </c>
      <c r="I694" s="0" t="s">
        <v>23</v>
      </c>
      <c r="J694" s="0" t="s">
        <v>41</v>
      </c>
      <c r="K694" s="1" t="s">
        <v>4059</v>
      </c>
      <c r="L694" s="0" t="s">
        <v>4060</v>
      </c>
      <c r="M694" s="0" t="s">
        <v>4061</v>
      </c>
      <c r="N694" s="1" t="n">
        <v>98994051</v>
      </c>
      <c r="O694" s="0" t="s">
        <v>81</v>
      </c>
    </row>
    <row r="695" customFormat="false" ht="14.25" hidden="false" customHeight="false" outlineLevel="0" collapsed="false">
      <c r="A695" s="0" t="s">
        <v>4062</v>
      </c>
      <c r="B695" s="0" t="s">
        <v>4063</v>
      </c>
      <c r="C695" s="0" t="s">
        <v>17</v>
      </c>
      <c r="D695" s="0" t="s">
        <v>18</v>
      </c>
      <c r="E695" s="0" t="s">
        <v>405</v>
      </c>
      <c r="F695" s="0" t="s">
        <v>20</v>
      </c>
      <c r="G695" s="0" t="s">
        <v>21</v>
      </c>
      <c r="H695" s="0" t="s">
        <v>4064</v>
      </c>
      <c r="I695" s="0" t="s">
        <v>23</v>
      </c>
      <c r="J695" s="0" t="s">
        <v>41</v>
      </c>
      <c r="K695" s="1" t="s">
        <v>4065</v>
      </c>
      <c r="L695" s="0" t="s">
        <v>4066</v>
      </c>
      <c r="M695" s="0" t="s">
        <v>4067</v>
      </c>
      <c r="N695" s="1" t="n">
        <v>6596228106</v>
      </c>
      <c r="O695" s="0" t="s">
        <v>1217</v>
      </c>
    </row>
    <row r="696" customFormat="false" ht="14.25" hidden="false" customHeight="false" outlineLevel="0" collapsed="false">
      <c r="A696" s="0" t="s">
        <v>4068</v>
      </c>
      <c r="B696" s="0" t="s">
        <v>4069</v>
      </c>
      <c r="C696" s="0" t="s">
        <v>17</v>
      </c>
      <c r="D696" s="0" t="s">
        <v>18</v>
      </c>
      <c r="E696" s="0" t="s">
        <v>405</v>
      </c>
      <c r="F696" s="0" t="s">
        <v>20</v>
      </c>
      <c r="G696" s="0" t="s">
        <v>21</v>
      </c>
      <c r="H696" s="0" t="s">
        <v>4070</v>
      </c>
      <c r="I696" s="0" t="s">
        <v>23</v>
      </c>
      <c r="J696" s="0" t="s">
        <v>41</v>
      </c>
      <c r="K696" s="1" t="s">
        <v>4071</v>
      </c>
      <c r="L696" s="0" t="s">
        <v>4072</v>
      </c>
      <c r="M696" s="0" t="s">
        <v>4073</v>
      </c>
      <c r="N696" s="1" t="n">
        <v>90377948</v>
      </c>
      <c r="O696" s="0" t="s">
        <v>81</v>
      </c>
    </row>
    <row r="697" customFormat="false" ht="14.25" hidden="false" customHeight="false" outlineLevel="0" collapsed="false">
      <c r="A697" s="0" t="s">
        <v>4074</v>
      </c>
      <c r="B697" s="0" t="s">
        <v>4075</v>
      </c>
      <c r="C697" s="0" t="s">
        <v>17</v>
      </c>
      <c r="D697" s="0" t="s">
        <v>18</v>
      </c>
      <c r="E697" s="0" t="s">
        <v>926</v>
      </c>
      <c r="F697" s="0" t="s">
        <v>20</v>
      </c>
      <c r="G697" s="0" t="s">
        <v>21</v>
      </c>
      <c r="H697" s="0" t="s">
        <v>4076</v>
      </c>
      <c r="I697" s="0" t="s">
        <v>23</v>
      </c>
      <c r="J697" s="0" t="s">
        <v>41</v>
      </c>
      <c r="K697" s="1" t="s">
        <v>4077</v>
      </c>
      <c r="L697" s="0" t="s">
        <v>4078</v>
      </c>
      <c r="M697" s="0" t="s">
        <v>4079</v>
      </c>
      <c r="N697" s="1" t="n">
        <v>86694082</v>
      </c>
      <c r="O697" s="0" t="s">
        <v>81</v>
      </c>
    </row>
    <row r="698" customFormat="false" ht="14.25" hidden="false" customHeight="false" outlineLevel="0" collapsed="false">
      <c r="A698" s="0" t="s">
        <v>4080</v>
      </c>
      <c r="B698" s="0" t="s">
        <v>4081</v>
      </c>
      <c r="C698" s="0" t="s">
        <v>17</v>
      </c>
      <c r="D698" s="0" t="s">
        <v>101</v>
      </c>
      <c r="E698" s="0" t="s">
        <v>882</v>
      </c>
      <c r="F698" s="0" t="s">
        <v>20</v>
      </c>
      <c r="G698" s="0" t="s">
        <v>21</v>
      </c>
      <c r="H698" s="0" t="s">
        <v>4082</v>
      </c>
      <c r="I698" s="0" t="s">
        <v>23</v>
      </c>
      <c r="J698" s="0" t="s">
        <v>41</v>
      </c>
      <c r="K698" s="1" t="s">
        <v>4083</v>
      </c>
      <c r="L698" s="0" t="s">
        <v>4084</v>
      </c>
      <c r="M698" s="0" t="s">
        <v>4085</v>
      </c>
      <c r="N698" s="0"/>
    </row>
    <row r="699" customFormat="false" ht="14.25" hidden="false" customHeight="false" outlineLevel="0" collapsed="false">
      <c r="A699" s="0" t="s">
        <v>4086</v>
      </c>
      <c r="B699" s="0" t="s">
        <v>4087</v>
      </c>
      <c r="C699" s="0" t="s">
        <v>17</v>
      </c>
      <c r="D699" s="0" t="s">
        <v>101</v>
      </c>
      <c r="E699" s="0" t="s">
        <v>1079</v>
      </c>
      <c r="F699" s="0" t="s">
        <v>20</v>
      </c>
      <c r="G699" s="0" t="s">
        <v>21</v>
      </c>
      <c r="H699" s="0" t="s">
        <v>4088</v>
      </c>
      <c r="I699" s="0" t="s">
        <v>23</v>
      </c>
      <c r="J699" s="0" t="s">
        <v>41</v>
      </c>
      <c r="K699" s="1" t="s">
        <v>4089</v>
      </c>
      <c r="L699" s="0" t="s">
        <v>4090</v>
      </c>
      <c r="M699" s="0" t="s">
        <v>4091</v>
      </c>
      <c r="N699" s="1" t="n">
        <v>457941062</v>
      </c>
    </row>
    <row r="700" customFormat="false" ht="14.25" hidden="false" customHeight="false" outlineLevel="0" collapsed="false">
      <c r="A700" s="0" t="s">
        <v>4092</v>
      </c>
      <c r="B700" s="0" t="s">
        <v>4093</v>
      </c>
      <c r="C700" s="0" t="s">
        <v>17</v>
      </c>
      <c r="D700" s="0" t="s">
        <v>101</v>
      </c>
      <c r="E700" s="0" t="s">
        <v>38</v>
      </c>
      <c r="F700" s="0" t="s">
        <v>20</v>
      </c>
      <c r="G700" s="0" t="s">
        <v>21</v>
      </c>
      <c r="H700" s="0" t="s">
        <v>4094</v>
      </c>
      <c r="I700" s="0" t="s">
        <v>23</v>
      </c>
      <c r="J700" s="0" t="s">
        <v>41</v>
      </c>
      <c r="K700" s="1" t="s">
        <v>2279</v>
      </c>
      <c r="L700" s="0" t="s">
        <v>4095</v>
      </c>
      <c r="M700" s="0" t="s">
        <v>4096</v>
      </c>
      <c r="N700" s="1" t="n">
        <v>2819082000</v>
      </c>
    </row>
    <row r="701" customFormat="false" ht="14.25" hidden="false" customHeight="false" outlineLevel="0" collapsed="false">
      <c r="A701" s="0" t="s">
        <v>4097</v>
      </c>
      <c r="B701" s="0" t="s">
        <v>4098</v>
      </c>
      <c r="C701" s="0" t="s">
        <v>17</v>
      </c>
      <c r="D701" s="0" t="s">
        <v>101</v>
      </c>
      <c r="E701" s="0" t="s">
        <v>38</v>
      </c>
      <c r="F701" s="0" t="s">
        <v>20</v>
      </c>
      <c r="G701" s="0" t="s">
        <v>21</v>
      </c>
      <c r="H701" s="0" t="s">
        <v>4099</v>
      </c>
      <c r="I701" s="0" t="s">
        <v>23</v>
      </c>
      <c r="J701" s="0" t="s">
        <v>41</v>
      </c>
      <c r="K701" s="2" t="n">
        <v>35439</v>
      </c>
      <c r="L701" s="0" t="s">
        <v>4100</v>
      </c>
      <c r="M701" s="0" t="s">
        <v>4101</v>
      </c>
      <c r="N701" s="1" t="n">
        <v>17606138480</v>
      </c>
    </row>
    <row r="702" customFormat="false" ht="14.25" hidden="false" customHeight="false" outlineLevel="0" collapsed="false">
      <c r="A702" s="0" t="s">
        <v>4102</v>
      </c>
      <c r="B702" s="0" t="s">
        <v>4103</v>
      </c>
      <c r="C702" s="0" t="s">
        <v>17</v>
      </c>
      <c r="D702" s="0" t="s">
        <v>48</v>
      </c>
      <c r="E702" s="0" t="s">
        <v>19</v>
      </c>
      <c r="F702" s="0" t="s">
        <v>20</v>
      </c>
      <c r="G702" s="0" t="s">
        <v>21</v>
      </c>
      <c r="H702" s="0" t="s">
        <v>4104</v>
      </c>
      <c r="I702" s="0" t="s">
        <v>23</v>
      </c>
      <c r="J702" s="0" t="s">
        <v>41</v>
      </c>
      <c r="K702" s="1" t="s">
        <v>4105</v>
      </c>
      <c r="L702" s="0" t="s">
        <v>4106</v>
      </c>
      <c r="M702" s="0" t="s">
        <v>4107</v>
      </c>
      <c r="N702" s="1" t="n">
        <v>90387124</v>
      </c>
      <c r="O702" s="0" t="s">
        <v>138</v>
      </c>
    </row>
    <row r="703" customFormat="false" ht="14.25" hidden="false" customHeight="false" outlineLevel="0" collapsed="false">
      <c r="A703" s="0" t="s">
        <v>4108</v>
      </c>
      <c r="B703" s="0" t="s">
        <v>4109</v>
      </c>
      <c r="C703" s="0" t="s">
        <v>17</v>
      </c>
      <c r="D703" s="0" t="s">
        <v>48</v>
      </c>
      <c r="E703" s="0" t="s">
        <v>31</v>
      </c>
      <c r="F703" s="0" t="s">
        <v>20</v>
      </c>
      <c r="G703" s="0" t="s">
        <v>21</v>
      </c>
      <c r="H703" s="0" t="s">
        <v>4110</v>
      </c>
      <c r="I703" s="0" t="s">
        <v>23</v>
      </c>
      <c r="J703" s="0" t="s">
        <v>24</v>
      </c>
      <c r="K703" s="1" t="s">
        <v>1013</v>
      </c>
      <c r="L703" s="0" t="s">
        <v>4111</v>
      </c>
      <c r="M703" s="0" t="s">
        <v>4112</v>
      </c>
      <c r="N703" s="1" t="n">
        <v>98750812</v>
      </c>
      <c r="O703" s="0" t="s">
        <v>54</v>
      </c>
    </row>
    <row r="704" customFormat="false" ht="14.25" hidden="false" customHeight="false" outlineLevel="0" collapsed="false">
      <c r="A704" s="0" t="s">
        <v>4113</v>
      </c>
      <c r="B704" s="0" t="s">
        <v>4114</v>
      </c>
      <c r="C704" s="0" t="s">
        <v>17</v>
      </c>
      <c r="D704" s="0" t="s">
        <v>48</v>
      </c>
      <c r="E704" s="0" t="s">
        <v>31</v>
      </c>
      <c r="F704" s="0" t="s">
        <v>20</v>
      </c>
      <c r="G704" s="0" t="s">
        <v>21</v>
      </c>
      <c r="H704" s="0" t="s">
        <v>4115</v>
      </c>
      <c r="I704" s="0" t="s">
        <v>23</v>
      </c>
      <c r="J704" s="0" t="s">
        <v>41</v>
      </c>
      <c r="K704" s="1" t="s">
        <v>4116</v>
      </c>
      <c r="L704" s="0" t="s">
        <v>4117</v>
      </c>
      <c r="M704" s="0" t="s">
        <v>4118</v>
      </c>
      <c r="N704" s="0"/>
      <c r="O704" s="0" t="s">
        <v>2726</v>
      </c>
    </row>
    <row r="705" customFormat="false" ht="14.25" hidden="false" customHeight="false" outlineLevel="0" collapsed="false">
      <c r="A705" s="0" t="s">
        <v>3163</v>
      </c>
      <c r="B705" s="0" t="s">
        <v>4119</v>
      </c>
      <c r="C705" s="0" t="s">
        <v>17</v>
      </c>
      <c r="D705" s="0" t="s">
        <v>18</v>
      </c>
      <c r="E705" s="0" t="s">
        <v>19</v>
      </c>
      <c r="F705" s="0" t="s">
        <v>20</v>
      </c>
      <c r="G705" s="0" t="s">
        <v>21</v>
      </c>
      <c r="H705" s="0" t="s">
        <v>4120</v>
      </c>
      <c r="I705" s="0" t="s">
        <v>23</v>
      </c>
      <c r="J705" s="0" t="s">
        <v>41</v>
      </c>
      <c r="K705" s="1" t="s">
        <v>4121</v>
      </c>
      <c r="L705" s="0" t="s">
        <v>4122</v>
      </c>
      <c r="M705" s="0" t="s">
        <v>4123</v>
      </c>
      <c r="N705" s="1" t="n">
        <v>83017143</v>
      </c>
      <c r="O705" s="0" t="s">
        <v>81</v>
      </c>
    </row>
    <row r="706" customFormat="false" ht="14.25" hidden="false" customHeight="false" outlineLevel="0" collapsed="false">
      <c r="A706" s="0" t="s">
        <v>4124</v>
      </c>
      <c r="B706" s="0" t="s">
        <v>4125</v>
      </c>
      <c r="C706" s="0" t="s">
        <v>17</v>
      </c>
      <c r="D706" s="0" t="s">
        <v>18</v>
      </c>
      <c r="E706" s="0" t="s">
        <v>19</v>
      </c>
      <c r="F706" s="0" t="s">
        <v>20</v>
      </c>
      <c r="G706" s="0" t="s">
        <v>21</v>
      </c>
      <c r="H706" s="0" t="s">
        <v>4126</v>
      </c>
      <c r="I706" s="0" t="s">
        <v>23</v>
      </c>
      <c r="J706" s="0" t="s">
        <v>41</v>
      </c>
      <c r="K706" s="2" t="n">
        <v>33126</v>
      </c>
      <c r="L706" s="0" t="s">
        <v>4127</v>
      </c>
      <c r="M706" s="0" t="s">
        <v>4128</v>
      </c>
      <c r="N706" s="1" t="n">
        <v>6583722327</v>
      </c>
      <c r="O706" s="0" t="s">
        <v>81</v>
      </c>
    </row>
    <row r="707" customFormat="false" ht="14.25" hidden="false" customHeight="false" outlineLevel="0" collapsed="false">
      <c r="A707" s="0" t="s">
        <v>4129</v>
      </c>
      <c r="B707" s="0" t="s">
        <v>4130</v>
      </c>
      <c r="C707" s="0" t="s">
        <v>17</v>
      </c>
      <c r="D707" s="0" t="s">
        <v>18</v>
      </c>
      <c r="E707" s="0" t="s">
        <v>19</v>
      </c>
      <c r="F707" s="0" t="s">
        <v>20</v>
      </c>
      <c r="G707" s="0" t="s">
        <v>21</v>
      </c>
      <c r="H707" s="0" t="s">
        <v>4131</v>
      </c>
      <c r="I707" s="0" t="s">
        <v>23</v>
      </c>
      <c r="J707" s="0" t="s">
        <v>41</v>
      </c>
      <c r="K707" s="2" t="n">
        <v>33036</v>
      </c>
      <c r="L707" s="0" t="s">
        <v>4132</v>
      </c>
      <c r="M707" s="0" t="s">
        <v>4133</v>
      </c>
      <c r="N707" s="0"/>
      <c r="O707" s="0" t="s">
        <v>81</v>
      </c>
    </row>
    <row r="708" customFormat="false" ht="14.25" hidden="false" customHeight="false" outlineLevel="0" collapsed="false">
      <c r="A708" s="0" t="s">
        <v>4134</v>
      </c>
      <c r="B708" s="0" t="s">
        <v>4135</v>
      </c>
      <c r="C708" s="0" t="s">
        <v>17</v>
      </c>
      <c r="D708" s="0" t="s">
        <v>18</v>
      </c>
      <c r="E708" s="0" t="s">
        <v>19</v>
      </c>
      <c r="F708" s="0" t="s">
        <v>20</v>
      </c>
      <c r="G708" s="0" t="s">
        <v>21</v>
      </c>
      <c r="H708" s="0" t="s">
        <v>4136</v>
      </c>
      <c r="I708" s="0" t="s">
        <v>23</v>
      </c>
      <c r="J708" s="0" t="s">
        <v>41</v>
      </c>
      <c r="K708" s="1" t="s">
        <v>4137</v>
      </c>
      <c r="L708" s="0" t="s">
        <v>4138</v>
      </c>
      <c r="M708" s="0" t="s">
        <v>4139</v>
      </c>
      <c r="N708" s="1" t="n">
        <v>83469277</v>
      </c>
      <c r="O708" s="0" t="s">
        <v>81</v>
      </c>
    </row>
    <row r="709" customFormat="false" ht="14.25" hidden="false" customHeight="false" outlineLevel="0" collapsed="false">
      <c r="A709" s="0" t="s">
        <v>4140</v>
      </c>
      <c r="B709" s="0" t="s">
        <v>4141</v>
      </c>
      <c r="C709" s="0" t="s">
        <v>17</v>
      </c>
      <c r="D709" s="0" t="s">
        <v>18</v>
      </c>
      <c r="E709" s="0" t="s">
        <v>19</v>
      </c>
      <c r="F709" s="0" t="s">
        <v>20</v>
      </c>
      <c r="G709" s="0" t="s">
        <v>21</v>
      </c>
      <c r="H709" s="0" t="s">
        <v>4142</v>
      </c>
      <c r="I709" s="0" t="s">
        <v>23</v>
      </c>
      <c r="J709" s="0" t="s">
        <v>41</v>
      </c>
      <c r="K709" s="1" t="s">
        <v>4143</v>
      </c>
      <c r="L709" s="0" t="s">
        <v>4144</v>
      </c>
      <c r="M709" s="0" t="s">
        <v>4145</v>
      </c>
      <c r="N709" s="1" t="n">
        <v>86722760</v>
      </c>
      <c r="O709" s="0" t="s">
        <v>2777</v>
      </c>
    </row>
    <row r="710" customFormat="false" ht="14.25" hidden="false" customHeight="false" outlineLevel="0" collapsed="false">
      <c r="A710" s="0" t="s">
        <v>4146</v>
      </c>
      <c r="B710" s="0" t="s">
        <v>4147</v>
      </c>
      <c r="C710" s="0" t="s">
        <v>17</v>
      </c>
      <c r="D710" s="0" t="s">
        <v>18</v>
      </c>
      <c r="E710" s="0" t="s">
        <v>882</v>
      </c>
      <c r="F710" s="0" t="s">
        <v>20</v>
      </c>
      <c r="G710" s="0" t="s">
        <v>21</v>
      </c>
      <c r="H710" s="0" t="s">
        <v>4148</v>
      </c>
      <c r="I710" s="0" t="s">
        <v>23</v>
      </c>
      <c r="J710" s="0" t="s">
        <v>41</v>
      </c>
      <c r="K710" s="2" t="n">
        <v>31634</v>
      </c>
      <c r="L710" s="0" t="s">
        <v>4149</v>
      </c>
      <c r="M710" s="0" t="s">
        <v>4150</v>
      </c>
      <c r="N710" s="1" t="n">
        <v>6590554711</v>
      </c>
      <c r="O710" s="0" t="s">
        <v>81</v>
      </c>
    </row>
    <row r="711" customFormat="false" ht="14.25" hidden="false" customHeight="false" outlineLevel="0" collapsed="false">
      <c r="A711" s="0" t="s">
        <v>4151</v>
      </c>
      <c r="B711" s="0" t="s">
        <v>4152</v>
      </c>
      <c r="C711" s="0" t="s">
        <v>17</v>
      </c>
      <c r="D711" s="0" t="s">
        <v>18</v>
      </c>
      <c r="E711" s="0" t="s">
        <v>19</v>
      </c>
      <c r="F711" s="0" t="s">
        <v>20</v>
      </c>
      <c r="G711" s="0" t="s">
        <v>21</v>
      </c>
      <c r="H711" s="0" t="s">
        <v>4153</v>
      </c>
      <c r="I711" s="0" t="s">
        <v>23</v>
      </c>
      <c r="J711" s="0" t="s">
        <v>41</v>
      </c>
      <c r="K711" s="1" t="s">
        <v>4154</v>
      </c>
      <c r="L711" s="0" t="s">
        <v>4155</v>
      </c>
      <c r="M711" s="0" t="s">
        <v>4156</v>
      </c>
      <c r="N711" s="1" t="n">
        <v>83054352</v>
      </c>
      <c r="O711" s="0" t="s">
        <v>81</v>
      </c>
    </row>
    <row r="712" customFormat="false" ht="14.25" hidden="false" customHeight="false" outlineLevel="0" collapsed="false">
      <c r="A712" s="0" t="s">
        <v>4157</v>
      </c>
      <c r="B712" s="0" t="s">
        <v>4158</v>
      </c>
      <c r="C712" s="0" t="s">
        <v>17</v>
      </c>
      <c r="D712" s="0" t="s">
        <v>18</v>
      </c>
      <c r="E712" s="0" t="s">
        <v>19</v>
      </c>
      <c r="F712" s="0" t="s">
        <v>20</v>
      </c>
      <c r="G712" s="0" t="s">
        <v>21</v>
      </c>
      <c r="H712" s="0" t="s">
        <v>4159</v>
      </c>
      <c r="I712" s="0" t="s">
        <v>23</v>
      </c>
      <c r="J712" s="0" t="s">
        <v>41</v>
      </c>
      <c r="K712" s="2" t="n">
        <v>33576</v>
      </c>
      <c r="L712" s="0" t="s">
        <v>4160</v>
      </c>
      <c r="M712" s="0" t="s">
        <v>4161</v>
      </c>
      <c r="N712" s="1" t="n">
        <v>91246442</v>
      </c>
      <c r="O712" s="0" t="s">
        <v>81</v>
      </c>
    </row>
    <row r="713" customFormat="false" ht="14.25" hidden="false" customHeight="false" outlineLevel="0" collapsed="false">
      <c r="A713" s="0" t="s">
        <v>4162</v>
      </c>
      <c r="B713" s="0" t="s">
        <v>4163</v>
      </c>
      <c r="C713" s="0" t="s">
        <v>17</v>
      </c>
      <c r="D713" s="0" t="s">
        <v>18</v>
      </c>
      <c r="E713" s="0" t="s">
        <v>4164</v>
      </c>
      <c r="F713" s="0" t="s">
        <v>20</v>
      </c>
      <c r="G713" s="0" t="s">
        <v>21</v>
      </c>
      <c r="H713" s="0" t="s">
        <v>4165</v>
      </c>
      <c r="I713" s="0" t="s">
        <v>23</v>
      </c>
      <c r="J713" s="0" t="s">
        <v>41</v>
      </c>
      <c r="K713" s="2" t="n">
        <v>33669</v>
      </c>
      <c r="L713" s="0" t="s">
        <v>4166</v>
      </c>
      <c r="M713" s="0" t="s">
        <v>4167</v>
      </c>
      <c r="N713" s="1" t="n">
        <v>98972086</v>
      </c>
      <c r="O713" s="0" t="s">
        <v>81</v>
      </c>
    </row>
    <row r="714" customFormat="false" ht="14.25" hidden="false" customHeight="false" outlineLevel="0" collapsed="false">
      <c r="A714" s="0" t="s">
        <v>319</v>
      </c>
      <c r="B714" s="0" t="s">
        <v>4168</v>
      </c>
      <c r="C714" s="0" t="s">
        <v>17</v>
      </c>
      <c r="D714" s="0" t="s">
        <v>18</v>
      </c>
      <c r="E714" s="0" t="s">
        <v>19</v>
      </c>
      <c r="F714" s="0" t="s">
        <v>20</v>
      </c>
      <c r="G714" s="0" t="s">
        <v>21</v>
      </c>
      <c r="H714" s="0" t="s">
        <v>4169</v>
      </c>
      <c r="I714" s="0" t="s">
        <v>23</v>
      </c>
      <c r="J714" s="0" t="s">
        <v>41</v>
      </c>
      <c r="K714" s="2" t="n">
        <v>33939</v>
      </c>
      <c r="L714" s="0" t="s">
        <v>4170</v>
      </c>
      <c r="M714" s="0" t="s">
        <v>4171</v>
      </c>
      <c r="N714" s="1" t="n">
        <v>88582597</v>
      </c>
      <c r="O714" s="0" t="s">
        <v>81</v>
      </c>
    </row>
    <row r="715" customFormat="false" ht="14.25" hidden="false" customHeight="false" outlineLevel="0" collapsed="false">
      <c r="A715" s="0" t="s">
        <v>4172</v>
      </c>
      <c r="B715" s="0" t="s">
        <v>4173</v>
      </c>
      <c r="C715" s="0" t="s">
        <v>17</v>
      </c>
      <c r="D715" s="0" t="s">
        <v>18</v>
      </c>
      <c r="E715" s="0" t="s">
        <v>19</v>
      </c>
      <c r="F715" s="0" t="s">
        <v>20</v>
      </c>
      <c r="G715" s="0" t="s">
        <v>21</v>
      </c>
      <c r="H715" s="0" t="s">
        <v>4174</v>
      </c>
      <c r="I715" s="0" t="s">
        <v>23</v>
      </c>
      <c r="J715" s="0" t="s">
        <v>41</v>
      </c>
      <c r="K715" s="1" t="s">
        <v>4175</v>
      </c>
      <c r="L715" s="0" t="s">
        <v>4176</v>
      </c>
      <c r="M715" s="0" t="s">
        <v>4177</v>
      </c>
      <c r="N715" s="1" t="s">
        <v>4178</v>
      </c>
      <c r="O715" s="0" t="s">
        <v>81</v>
      </c>
    </row>
    <row r="716" customFormat="false" ht="14.25" hidden="false" customHeight="false" outlineLevel="0" collapsed="false">
      <c r="A716" s="0" t="s">
        <v>4179</v>
      </c>
      <c r="B716" s="0" t="s">
        <v>4180</v>
      </c>
      <c r="C716" s="0" t="s">
        <v>17</v>
      </c>
      <c r="D716" s="0" t="s">
        <v>18</v>
      </c>
      <c r="E716" s="0" t="s">
        <v>4181</v>
      </c>
      <c r="F716" s="0" t="s">
        <v>20</v>
      </c>
      <c r="G716" s="0" t="s">
        <v>21</v>
      </c>
      <c r="H716" s="0" t="s">
        <v>4182</v>
      </c>
      <c r="I716" s="0" t="s">
        <v>23</v>
      </c>
      <c r="J716" s="0" t="s">
        <v>41</v>
      </c>
      <c r="K716" s="1" t="s">
        <v>4183</v>
      </c>
      <c r="L716" s="0" t="s">
        <v>4184</v>
      </c>
      <c r="M716" s="0" t="s">
        <v>4185</v>
      </c>
      <c r="N716" s="1" t="n">
        <v>86527090</v>
      </c>
      <c r="O716" s="0" t="s">
        <v>3084</v>
      </c>
    </row>
    <row r="717" customFormat="false" ht="14.25" hidden="false" customHeight="false" outlineLevel="0" collapsed="false">
      <c r="A717" s="0" t="s">
        <v>4186</v>
      </c>
      <c r="B717" s="0" t="s">
        <v>4187</v>
      </c>
      <c r="C717" s="0" t="s">
        <v>17</v>
      </c>
      <c r="D717" s="0" t="s">
        <v>101</v>
      </c>
      <c r="E717" s="0" t="s">
        <v>474</v>
      </c>
      <c r="F717" s="0" t="s">
        <v>20</v>
      </c>
      <c r="G717" s="0" t="s">
        <v>21</v>
      </c>
      <c r="H717" s="0" t="s">
        <v>4188</v>
      </c>
      <c r="I717" s="0" t="s">
        <v>23</v>
      </c>
      <c r="J717" s="0" t="s">
        <v>41</v>
      </c>
      <c r="K717" s="2" t="n">
        <v>35706</v>
      </c>
      <c r="L717" s="0" t="s">
        <v>4189</v>
      </c>
      <c r="M717" s="0" t="s">
        <v>4190</v>
      </c>
      <c r="N717" s="1" t="n">
        <v>447807206052</v>
      </c>
    </row>
    <row r="718" customFormat="false" ht="14.25" hidden="false" customHeight="false" outlineLevel="0" collapsed="false">
      <c r="A718" s="0" t="s">
        <v>4191</v>
      </c>
      <c r="B718" s="0" t="s">
        <v>4192</v>
      </c>
      <c r="C718" s="0" t="s">
        <v>17</v>
      </c>
      <c r="D718" s="0" t="s">
        <v>101</v>
      </c>
      <c r="E718" s="0" t="s">
        <v>4193</v>
      </c>
      <c r="F718" s="0" t="s">
        <v>20</v>
      </c>
      <c r="G718" s="0" t="s">
        <v>21</v>
      </c>
      <c r="H718" s="0" t="s">
        <v>4194</v>
      </c>
      <c r="I718" s="0" t="s">
        <v>23</v>
      </c>
      <c r="J718" s="0" t="s">
        <v>41</v>
      </c>
      <c r="K718" s="1" t="s">
        <v>4195</v>
      </c>
      <c r="L718" s="0" t="s">
        <v>4196</v>
      </c>
      <c r="M718" s="0" t="s">
        <v>4197</v>
      </c>
      <c r="N718" s="1" t="n">
        <v>34663908323</v>
      </c>
    </row>
    <row r="719" customFormat="false" ht="14.25" hidden="false" customHeight="false" outlineLevel="0" collapsed="false">
      <c r="A719" s="0" t="s">
        <v>4198</v>
      </c>
      <c r="B719" s="0" t="s">
        <v>4199</v>
      </c>
      <c r="C719" s="0" t="s">
        <v>17</v>
      </c>
      <c r="D719" s="0" t="s">
        <v>101</v>
      </c>
      <c r="E719" s="0" t="s">
        <v>102</v>
      </c>
      <c r="F719" s="0" t="s">
        <v>20</v>
      </c>
      <c r="G719" s="0" t="s">
        <v>21</v>
      </c>
      <c r="H719" s="0" t="s">
        <v>4200</v>
      </c>
      <c r="I719" s="0" t="s">
        <v>23</v>
      </c>
      <c r="J719" s="0" t="s">
        <v>41</v>
      </c>
      <c r="K719" s="1" t="s">
        <v>4201</v>
      </c>
      <c r="L719" s="0" t="s">
        <v>4202</v>
      </c>
      <c r="M719" s="0" t="s">
        <v>4203</v>
      </c>
      <c r="N719" s="1" t="s">
        <v>4204</v>
      </c>
    </row>
    <row r="720" customFormat="false" ht="14.25" hidden="false" customHeight="false" outlineLevel="0" collapsed="false">
      <c r="A720" s="0" t="s">
        <v>4205</v>
      </c>
      <c r="B720" s="0" t="s">
        <v>4206</v>
      </c>
      <c r="C720" s="0" t="s">
        <v>17</v>
      </c>
      <c r="D720" s="0" t="s">
        <v>101</v>
      </c>
      <c r="E720" s="0" t="s">
        <v>38</v>
      </c>
      <c r="F720" s="0" t="s">
        <v>20</v>
      </c>
      <c r="G720" s="0" t="s">
        <v>21</v>
      </c>
      <c r="H720" s="0" t="s">
        <v>4207</v>
      </c>
      <c r="I720" s="0" t="s">
        <v>23</v>
      </c>
      <c r="J720" s="0" t="s">
        <v>41</v>
      </c>
      <c r="K720" s="2" t="n">
        <v>35467</v>
      </c>
      <c r="L720" s="0" t="s">
        <v>4208</v>
      </c>
      <c r="M720" s="0" t="s">
        <v>4209</v>
      </c>
      <c r="N720" s="1" t="n">
        <v>6086303095</v>
      </c>
    </row>
    <row r="721" customFormat="false" ht="14.25" hidden="false" customHeight="false" outlineLevel="0" collapsed="false">
      <c r="A721" s="0" t="s">
        <v>4210</v>
      </c>
      <c r="B721" s="0" t="s">
        <v>4211</v>
      </c>
      <c r="C721" s="0" t="s">
        <v>17</v>
      </c>
      <c r="D721" s="0" t="s">
        <v>18</v>
      </c>
      <c r="E721" s="0" t="s">
        <v>4212</v>
      </c>
      <c r="F721" s="0" t="s">
        <v>20</v>
      </c>
      <c r="G721" s="0" t="s">
        <v>21</v>
      </c>
      <c r="H721" s="0" t="s">
        <v>4213</v>
      </c>
      <c r="I721" s="0" t="s">
        <v>23</v>
      </c>
      <c r="J721" s="0" t="s">
        <v>41</v>
      </c>
      <c r="K721" s="1" t="s">
        <v>4214</v>
      </c>
      <c r="L721" s="0" t="s">
        <v>4215</v>
      </c>
      <c r="N721" s="0"/>
      <c r="O721" s="0" t="s">
        <v>4216</v>
      </c>
    </row>
    <row r="722" customFormat="false" ht="14.25" hidden="false" customHeight="false" outlineLevel="0" collapsed="false">
      <c r="A722" s="0" t="s">
        <v>4217</v>
      </c>
      <c r="B722" s="0" t="s">
        <v>4218</v>
      </c>
      <c r="C722" s="0" t="s">
        <v>17</v>
      </c>
      <c r="D722" s="0" t="s">
        <v>18</v>
      </c>
      <c r="E722" s="0" t="s">
        <v>49</v>
      </c>
      <c r="F722" s="0" t="s">
        <v>20</v>
      </c>
      <c r="G722" s="0" t="s">
        <v>21</v>
      </c>
      <c r="H722" s="0" t="s">
        <v>4219</v>
      </c>
      <c r="I722" s="0" t="s">
        <v>23</v>
      </c>
      <c r="J722" s="0" t="s">
        <v>41</v>
      </c>
      <c r="K722" s="2" t="n">
        <v>32940</v>
      </c>
      <c r="L722" s="0" t="s">
        <v>4220</v>
      </c>
      <c r="M722" s="0" t="s">
        <v>4221</v>
      </c>
      <c r="N722" s="1" t="n">
        <v>86731757</v>
      </c>
      <c r="O722" s="0" t="s">
        <v>81</v>
      </c>
    </row>
    <row r="723" customFormat="false" ht="14.25" hidden="false" customHeight="false" outlineLevel="0" collapsed="false">
      <c r="A723" s="0" t="s">
        <v>4222</v>
      </c>
      <c r="B723" s="0" t="s">
        <v>4223</v>
      </c>
      <c r="C723" s="0" t="s">
        <v>17</v>
      </c>
      <c r="D723" s="0" t="s">
        <v>18</v>
      </c>
      <c r="E723" s="0" t="s">
        <v>49</v>
      </c>
      <c r="F723" s="0" t="s">
        <v>20</v>
      </c>
      <c r="G723" s="0" t="s">
        <v>21</v>
      </c>
      <c r="H723" s="0" t="s">
        <v>4224</v>
      </c>
      <c r="I723" s="0" t="s">
        <v>23</v>
      </c>
      <c r="J723" s="0" t="s">
        <v>41</v>
      </c>
      <c r="K723" s="1" t="s">
        <v>4225</v>
      </c>
      <c r="L723" s="0" t="s">
        <v>4226</v>
      </c>
      <c r="N723" s="0"/>
      <c r="O723" s="0" t="s">
        <v>4216</v>
      </c>
    </row>
    <row r="724" customFormat="false" ht="14.25" hidden="false" customHeight="false" outlineLevel="0" collapsed="false">
      <c r="A724" s="0" t="s">
        <v>4227</v>
      </c>
      <c r="B724" s="0" t="s">
        <v>4228</v>
      </c>
      <c r="C724" s="0" t="s">
        <v>17</v>
      </c>
      <c r="D724" s="0" t="s">
        <v>18</v>
      </c>
      <c r="E724" s="0" t="s">
        <v>4229</v>
      </c>
      <c r="F724" s="0" t="s">
        <v>20</v>
      </c>
      <c r="G724" s="0" t="s">
        <v>21</v>
      </c>
      <c r="H724" s="0" t="s">
        <v>4230</v>
      </c>
      <c r="I724" s="0" t="s">
        <v>23</v>
      </c>
      <c r="J724" s="0" t="s">
        <v>24</v>
      </c>
      <c r="K724" s="2" t="n">
        <v>32933</v>
      </c>
      <c r="L724" s="0" t="s">
        <v>4231</v>
      </c>
      <c r="M724" s="0" t="s">
        <v>4232</v>
      </c>
      <c r="N724" s="0"/>
      <c r="O724" s="0" t="s">
        <v>81</v>
      </c>
    </row>
    <row r="725" customFormat="false" ht="14.25" hidden="false" customHeight="false" outlineLevel="0" collapsed="false">
      <c r="A725" s="0" t="s">
        <v>4233</v>
      </c>
      <c r="B725" s="0" t="s">
        <v>4234</v>
      </c>
      <c r="C725" s="0" t="s">
        <v>17</v>
      </c>
      <c r="D725" s="0" t="s">
        <v>18</v>
      </c>
      <c r="E725" s="0" t="s">
        <v>19</v>
      </c>
      <c r="F725" s="0" t="s">
        <v>20</v>
      </c>
      <c r="G725" s="0" t="s">
        <v>21</v>
      </c>
      <c r="H725" s="0" t="s">
        <v>4235</v>
      </c>
      <c r="I725" s="0" t="s">
        <v>23</v>
      </c>
      <c r="J725" s="0" t="s">
        <v>41</v>
      </c>
      <c r="K725" s="1" t="s">
        <v>4236</v>
      </c>
      <c r="L725" s="0" t="s">
        <v>4237</v>
      </c>
      <c r="M725" s="0" t="s">
        <v>4238</v>
      </c>
      <c r="N725" s="1" t="n">
        <v>94813926</v>
      </c>
      <c r="O725" s="0" t="s">
        <v>81</v>
      </c>
    </row>
    <row r="726" customFormat="false" ht="14.25" hidden="false" customHeight="false" outlineLevel="0" collapsed="false">
      <c r="A726" s="0" t="s">
        <v>4239</v>
      </c>
      <c r="B726" s="0" t="s">
        <v>4240</v>
      </c>
      <c r="C726" s="0" t="s">
        <v>17</v>
      </c>
      <c r="D726" s="0" t="s">
        <v>18</v>
      </c>
      <c r="E726" s="0" t="s">
        <v>49</v>
      </c>
      <c r="F726" s="0" t="s">
        <v>20</v>
      </c>
      <c r="G726" s="0" t="s">
        <v>21</v>
      </c>
      <c r="H726" s="0" t="s">
        <v>4241</v>
      </c>
      <c r="I726" s="0" t="s">
        <v>23</v>
      </c>
      <c r="J726" s="0" t="s">
        <v>41</v>
      </c>
      <c r="K726" s="1" t="s">
        <v>4242</v>
      </c>
      <c r="L726" s="0" t="s">
        <v>4243</v>
      </c>
      <c r="M726" s="0" t="s">
        <v>4244</v>
      </c>
      <c r="N726" s="1" t="n">
        <v>90368805</v>
      </c>
      <c r="O726" s="0" t="s">
        <v>81</v>
      </c>
    </row>
    <row r="727" customFormat="false" ht="14.25" hidden="false" customHeight="false" outlineLevel="0" collapsed="false">
      <c r="A727" s="0" t="s">
        <v>4245</v>
      </c>
      <c r="B727" s="0" t="s">
        <v>4246</v>
      </c>
      <c r="C727" s="0" t="s">
        <v>17</v>
      </c>
      <c r="D727" s="0" t="s">
        <v>18</v>
      </c>
      <c r="E727" s="0" t="s">
        <v>19</v>
      </c>
      <c r="F727" s="0" t="s">
        <v>20</v>
      </c>
      <c r="G727" s="0" t="s">
        <v>21</v>
      </c>
      <c r="H727" s="0" t="s">
        <v>4247</v>
      </c>
      <c r="I727" s="0" t="s">
        <v>23</v>
      </c>
      <c r="J727" s="0" t="s">
        <v>41</v>
      </c>
      <c r="K727" s="2" t="n">
        <v>34704</v>
      </c>
      <c r="L727" s="0" t="s">
        <v>4248</v>
      </c>
      <c r="M727" s="0" t="s">
        <v>4249</v>
      </c>
      <c r="N727" s="1" t="n">
        <f aca="false">86-15868867828</f>
        <v>-15868867742</v>
      </c>
      <c r="O727" s="0" t="s">
        <v>81</v>
      </c>
    </row>
    <row r="728" customFormat="false" ht="14.25" hidden="false" customHeight="false" outlineLevel="0" collapsed="false">
      <c r="A728" s="0" t="s">
        <v>4250</v>
      </c>
      <c r="B728" s="0" t="s">
        <v>4251</v>
      </c>
      <c r="C728" s="0" t="s">
        <v>17</v>
      </c>
      <c r="D728" s="0" t="s">
        <v>18</v>
      </c>
      <c r="E728" s="0" t="s">
        <v>1746</v>
      </c>
      <c r="F728" s="0" t="s">
        <v>20</v>
      </c>
      <c r="G728" s="0" t="s">
        <v>21</v>
      </c>
      <c r="H728" s="0" t="s">
        <v>4252</v>
      </c>
      <c r="I728" s="0" t="s">
        <v>23</v>
      </c>
      <c r="J728" s="0" t="s">
        <v>41</v>
      </c>
      <c r="K728" s="1" t="s">
        <v>4253</v>
      </c>
      <c r="L728" s="0" t="s">
        <v>4254</v>
      </c>
      <c r="M728" s="0" t="s">
        <v>4255</v>
      </c>
      <c r="N728" s="1" t="n">
        <v>33644891964</v>
      </c>
      <c r="O728" s="0" t="s">
        <v>2375</v>
      </c>
    </row>
    <row r="729" customFormat="false" ht="14.25" hidden="false" customHeight="false" outlineLevel="0" collapsed="false">
      <c r="A729" s="0" t="s">
        <v>4256</v>
      </c>
      <c r="B729" s="0" t="s">
        <v>4257</v>
      </c>
      <c r="C729" s="0" t="s">
        <v>17</v>
      </c>
      <c r="D729" s="0" t="s">
        <v>18</v>
      </c>
      <c r="E729" s="0" t="s">
        <v>19</v>
      </c>
      <c r="F729" s="0" t="s">
        <v>20</v>
      </c>
      <c r="G729" s="0" t="s">
        <v>21</v>
      </c>
      <c r="H729" s="0" t="s">
        <v>4258</v>
      </c>
      <c r="I729" s="0" t="s">
        <v>23</v>
      </c>
      <c r="J729" s="0" t="s">
        <v>41</v>
      </c>
      <c r="K729" s="2" t="n">
        <v>34578</v>
      </c>
      <c r="L729" s="0" t="s">
        <v>4259</v>
      </c>
      <c r="M729" s="0" t="s">
        <v>4260</v>
      </c>
      <c r="N729" s="1" t="n">
        <v>86786279</v>
      </c>
      <c r="O729" s="0" t="s">
        <v>81</v>
      </c>
    </row>
    <row r="730" customFormat="false" ht="14.25" hidden="false" customHeight="false" outlineLevel="0" collapsed="false">
      <c r="A730" s="0" t="s">
        <v>4261</v>
      </c>
      <c r="B730" s="0" t="s">
        <v>4262</v>
      </c>
      <c r="C730" s="0" t="s">
        <v>17</v>
      </c>
      <c r="D730" s="0" t="s">
        <v>18</v>
      </c>
      <c r="E730" s="0" t="s">
        <v>19</v>
      </c>
      <c r="F730" s="0" t="s">
        <v>20</v>
      </c>
      <c r="G730" s="0" t="s">
        <v>21</v>
      </c>
      <c r="H730" s="0" t="s">
        <v>4263</v>
      </c>
      <c r="I730" s="0" t="s">
        <v>23</v>
      </c>
      <c r="J730" s="0" t="s">
        <v>41</v>
      </c>
      <c r="K730" s="1" t="s">
        <v>4264</v>
      </c>
      <c r="L730" s="0" t="s">
        <v>4265</v>
      </c>
      <c r="M730" s="0" t="s">
        <v>4266</v>
      </c>
      <c r="N730" s="1" t="s">
        <v>4267</v>
      </c>
      <c r="O730" s="0" t="s">
        <v>81</v>
      </c>
    </row>
    <row r="731" customFormat="false" ht="14.25" hidden="false" customHeight="false" outlineLevel="0" collapsed="false">
      <c r="A731" s="0" t="s">
        <v>4268</v>
      </c>
      <c r="B731" s="0" t="s">
        <v>4269</v>
      </c>
      <c r="C731" s="0" t="s">
        <v>17</v>
      </c>
      <c r="D731" s="0" t="s">
        <v>18</v>
      </c>
      <c r="E731" s="0" t="s">
        <v>19</v>
      </c>
      <c r="F731" s="0" t="s">
        <v>20</v>
      </c>
      <c r="G731" s="0" t="s">
        <v>21</v>
      </c>
      <c r="H731" s="0" t="s">
        <v>4270</v>
      </c>
      <c r="I731" s="0" t="s">
        <v>23</v>
      </c>
      <c r="J731" s="0" t="s">
        <v>41</v>
      </c>
      <c r="K731" s="2" t="n">
        <v>32759</v>
      </c>
      <c r="L731" s="0" t="s">
        <v>4271</v>
      </c>
      <c r="M731" s="0" t="s">
        <v>4272</v>
      </c>
      <c r="N731" s="1" t="n">
        <v>84549977</v>
      </c>
      <c r="O731" s="0" t="s">
        <v>81</v>
      </c>
    </row>
    <row r="732" customFormat="false" ht="14.25" hidden="false" customHeight="false" outlineLevel="0" collapsed="false">
      <c r="A732" s="0" t="s">
        <v>4273</v>
      </c>
      <c r="B732" s="0" t="s">
        <v>4274</v>
      </c>
      <c r="C732" s="0" t="s">
        <v>17</v>
      </c>
      <c r="D732" s="0" t="s">
        <v>18</v>
      </c>
      <c r="E732" s="0" t="s">
        <v>19</v>
      </c>
      <c r="F732" s="0" t="s">
        <v>20</v>
      </c>
      <c r="G732" s="0" t="s">
        <v>21</v>
      </c>
      <c r="H732" s="0" t="s">
        <v>4275</v>
      </c>
      <c r="I732" s="0" t="s">
        <v>23</v>
      </c>
      <c r="J732" s="0" t="s">
        <v>41</v>
      </c>
      <c r="K732" s="2" t="n">
        <v>32760</v>
      </c>
      <c r="L732" s="0" t="s">
        <v>4276</v>
      </c>
      <c r="M732" s="0" t="s">
        <v>4277</v>
      </c>
      <c r="N732" s="1" t="n">
        <v>94288052</v>
      </c>
      <c r="O732" s="0" t="s">
        <v>81</v>
      </c>
    </row>
    <row r="733" customFormat="false" ht="14.25" hidden="false" customHeight="false" outlineLevel="0" collapsed="false">
      <c r="A733" s="0" t="s">
        <v>4278</v>
      </c>
      <c r="B733" s="0" t="s">
        <v>4279</v>
      </c>
      <c r="C733" s="0" t="s">
        <v>17</v>
      </c>
      <c r="D733" s="0" t="s">
        <v>18</v>
      </c>
      <c r="E733" s="0" t="s">
        <v>19</v>
      </c>
      <c r="F733" s="0" t="s">
        <v>20</v>
      </c>
      <c r="G733" s="0" t="s">
        <v>21</v>
      </c>
      <c r="H733" s="0" t="s">
        <v>4280</v>
      </c>
      <c r="I733" s="0" t="s">
        <v>23</v>
      </c>
      <c r="J733" s="0" t="s">
        <v>41</v>
      </c>
      <c r="K733" s="2" t="n">
        <v>34278</v>
      </c>
      <c r="L733" s="0" t="s">
        <v>4281</v>
      </c>
      <c r="M733" s="0" t="s">
        <v>4282</v>
      </c>
      <c r="N733" s="1" t="s">
        <v>4283</v>
      </c>
      <c r="O733" s="0" t="s">
        <v>81</v>
      </c>
    </row>
    <row r="734" customFormat="false" ht="14.25" hidden="false" customHeight="false" outlineLevel="0" collapsed="false">
      <c r="A734" s="0" t="s">
        <v>4284</v>
      </c>
      <c r="B734" s="0" t="s">
        <v>4285</v>
      </c>
      <c r="C734" s="0" t="s">
        <v>17</v>
      </c>
      <c r="D734" s="0" t="s">
        <v>18</v>
      </c>
      <c r="E734" s="0" t="s">
        <v>19</v>
      </c>
      <c r="F734" s="0" t="s">
        <v>20</v>
      </c>
      <c r="G734" s="0" t="s">
        <v>21</v>
      </c>
      <c r="H734" s="0" t="s">
        <v>4286</v>
      </c>
      <c r="I734" s="0" t="s">
        <v>23</v>
      </c>
      <c r="J734" s="0" t="s">
        <v>41</v>
      </c>
      <c r="K734" s="2" t="n">
        <v>34248</v>
      </c>
      <c r="L734" s="0" t="s">
        <v>4287</v>
      </c>
      <c r="M734" s="0" t="s">
        <v>4288</v>
      </c>
      <c r="N734" s="1" t="n">
        <v>93539005</v>
      </c>
      <c r="O734" s="0" t="s">
        <v>81</v>
      </c>
    </row>
    <row r="735" customFormat="false" ht="14.25" hidden="false" customHeight="false" outlineLevel="0" collapsed="false">
      <c r="A735" s="0" t="s">
        <v>4289</v>
      </c>
      <c r="B735" s="0" t="s">
        <v>4290</v>
      </c>
      <c r="C735" s="0" t="s">
        <v>17</v>
      </c>
      <c r="D735" s="0" t="s">
        <v>18</v>
      </c>
      <c r="E735" s="0" t="s">
        <v>19</v>
      </c>
      <c r="F735" s="0" t="s">
        <v>20</v>
      </c>
      <c r="G735" s="0" t="s">
        <v>21</v>
      </c>
      <c r="H735" s="0" t="s">
        <v>4291</v>
      </c>
      <c r="I735" s="0" t="s">
        <v>23</v>
      </c>
      <c r="J735" s="0" t="s">
        <v>41</v>
      </c>
      <c r="K735" s="2" t="n">
        <v>31939</v>
      </c>
      <c r="L735" s="0" t="s">
        <v>4292</v>
      </c>
      <c r="M735" s="0" t="s">
        <v>4293</v>
      </c>
      <c r="N735" s="1" t="n">
        <v>81156269</v>
      </c>
      <c r="O735" s="0" t="s">
        <v>81</v>
      </c>
    </row>
    <row r="736" customFormat="false" ht="14.25" hidden="false" customHeight="false" outlineLevel="0" collapsed="false">
      <c r="A736" s="0" t="s">
        <v>4294</v>
      </c>
      <c r="B736" s="0" t="s">
        <v>4295</v>
      </c>
      <c r="C736" s="0" t="s">
        <v>17</v>
      </c>
      <c r="D736" s="0" t="s">
        <v>18</v>
      </c>
      <c r="E736" s="0" t="s">
        <v>19</v>
      </c>
      <c r="F736" s="0" t="s">
        <v>20</v>
      </c>
      <c r="G736" s="0" t="s">
        <v>21</v>
      </c>
      <c r="H736" s="0" t="s">
        <v>4296</v>
      </c>
      <c r="I736" s="0" t="s">
        <v>23</v>
      </c>
      <c r="J736" s="0" t="s">
        <v>41</v>
      </c>
      <c r="K736" s="1" t="s">
        <v>4297</v>
      </c>
      <c r="L736" s="0" t="s">
        <v>4298</v>
      </c>
      <c r="M736" s="0" t="s">
        <v>4299</v>
      </c>
      <c r="N736" s="1" t="n">
        <v>93610648</v>
      </c>
      <c r="O736" s="0" t="s">
        <v>1217</v>
      </c>
    </row>
    <row r="737" customFormat="false" ht="14.25" hidden="false" customHeight="false" outlineLevel="0" collapsed="false">
      <c r="A737" s="0" t="s">
        <v>4300</v>
      </c>
      <c r="B737" s="0" t="s">
        <v>4301</v>
      </c>
      <c r="C737" s="0" t="s">
        <v>17</v>
      </c>
      <c r="D737" s="0" t="s">
        <v>101</v>
      </c>
      <c r="E737" s="0" t="s">
        <v>4302</v>
      </c>
      <c r="F737" s="0" t="s">
        <v>20</v>
      </c>
      <c r="G737" s="0" t="s">
        <v>21</v>
      </c>
      <c r="H737" s="0" t="s">
        <v>4303</v>
      </c>
      <c r="I737" s="0" t="s">
        <v>23</v>
      </c>
      <c r="J737" s="0" t="s">
        <v>41</v>
      </c>
      <c r="K737" s="1" t="s">
        <v>2208</v>
      </c>
      <c r="L737" s="0" t="s">
        <v>4304</v>
      </c>
      <c r="M737" s="0" t="s">
        <v>4305</v>
      </c>
      <c r="N737" s="0"/>
    </row>
    <row r="738" customFormat="false" ht="14.25" hidden="false" customHeight="false" outlineLevel="0" collapsed="false">
      <c r="A738" s="0" t="s">
        <v>4306</v>
      </c>
      <c r="B738" s="0" t="s">
        <v>4307</v>
      </c>
      <c r="C738" s="0" t="s">
        <v>17</v>
      </c>
      <c r="D738" s="0" t="s">
        <v>101</v>
      </c>
      <c r="E738" s="0" t="s">
        <v>1783</v>
      </c>
      <c r="F738" s="0" t="s">
        <v>20</v>
      </c>
      <c r="G738" s="0" t="s">
        <v>21</v>
      </c>
      <c r="H738" s="0" t="s">
        <v>4308</v>
      </c>
      <c r="I738" s="0" t="s">
        <v>23</v>
      </c>
      <c r="J738" s="0" t="s">
        <v>41</v>
      </c>
      <c r="K738" s="2" t="n">
        <v>34434</v>
      </c>
      <c r="L738" s="0" t="s">
        <v>4309</v>
      </c>
      <c r="M738" s="0" t="s">
        <v>4310</v>
      </c>
      <c r="N738" s="1" t="n">
        <v>4792605971</v>
      </c>
    </row>
    <row r="739" customFormat="false" ht="14.25" hidden="false" customHeight="false" outlineLevel="0" collapsed="false">
      <c r="A739" s="0" t="s">
        <v>4311</v>
      </c>
      <c r="B739" s="0" t="s">
        <v>4312</v>
      </c>
      <c r="C739" s="0" t="s">
        <v>17</v>
      </c>
      <c r="D739" s="0" t="s">
        <v>101</v>
      </c>
      <c r="E739" s="0" t="s">
        <v>115</v>
      </c>
      <c r="F739" s="0" t="s">
        <v>20</v>
      </c>
      <c r="G739" s="0" t="s">
        <v>21</v>
      </c>
      <c r="H739" s="0" t="s">
        <v>4313</v>
      </c>
      <c r="I739" s="0" t="s">
        <v>23</v>
      </c>
      <c r="J739" s="0" t="s">
        <v>41</v>
      </c>
      <c r="K739" s="2" t="n">
        <v>35251</v>
      </c>
      <c r="L739" s="0" t="s">
        <v>4314</v>
      </c>
      <c r="M739" s="0" t="s">
        <v>4315</v>
      </c>
      <c r="N739" s="1" t="n">
        <v>819070761775</v>
      </c>
    </row>
    <row r="740" customFormat="false" ht="14.25" hidden="false" customHeight="false" outlineLevel="0" collapsed="false">
      <c r="A740" s="0" t="s">
        <v>4316</v>
      </c>
      <c r="B740" s="0" t="s">
        <v>4317</v>
      </c>
      <c r="C740" s="0" t="s">
        <v>17</v>
      </c>
      <c r="D740" s="0" t="s">
        <v>101</v>
      </c>
      <c r="E740" s="0" t="s">
        <v>882</v>
      </c>
      <c r="F740" s="0" t="s">
        <v>20</v>
      </c>
      <c r="G740" s="0" t="s">
        <v>21</v>
      </c>
      <c r="H740" s="0" t="s">
        <v>4318</v>
      </c>
      <c r="I740" s="0" t="s">
        <v>23</v>
      </c>
      <c r="J740" s="0" t="s">
        <v>41</v>
      </c>
      <c r="K740" s="2" t="n">
        <v>34859</v>
      </c>
      <c r="L740" s="0" t="s">
        <v>4319</v>
      </c>
      <c r="M740" s="0" t="s">
        <v>4320</v>
      </c>
      <c r="N740" s="1" t="n">
        <v>4915784061015</v>
      </c>
    </row>
    <row r="741" customFormat="false" ht="14.25" hidden="false" customHeight="false" outlineLevel="0" collapsed="false">
      <c r="A741" s="0" t="s">
        <v>4321</v>
      </c>
      <c r="B741" s="0" t="s">
        <v>4322</v>
      </c>
      <c r="C741" s="0" t="s">
        <v>17</v>
      </c>
      <c r="D741" s="0" t="s">
        <v>18</v>
      </c>
      <c r="E741" s="0" t="s">
        <v>926</v>
      </c>
      <c r="F741" s="0" t="s">
        <v>20</v>
      </c>
      <c r="G741" s="0" t="s">
        <v>21</v>
      </c>
      <c r="H741" s="0" t="s">
        <v>4323</v>
      </c>
      <c r="I741" s="0" t="s">
        <v>23</v>
      </c>
      <c r="J741" s="0" t="s">
        <v>41</v>
      </c>
      <c r="K741" s="1" t="s">
        <v>4324</v>
      </c>
      <c r="L741" s="0" t="s">
        <v>4325</v>
      </c>
      <c r="M741" s="0" t="s">
        <v>4326</v>
      </c>
      <c r="N741" s="1" t="n">
        <v>93351434</v>
      </c>
      <c r="O741" s="0" t="s">
        <v>81</v>
      </c>
    </row>
    <row r="742" customFormat="false" ht="14.25" hidden="false" customHeight="false" outlineLevel="0" collapsed="false">
      <c r="A742" s="0" t="s">
        <v>4327</v>
      </c>
      <c r="B742" s="0" t="s">
        <v>4328</v>
      </c>
      <c r="C742" s="0" t="s">
        <v>17</v>
      </c>
      <c r="D742" s="0" t="s">
        <v>18</v>
      </c>
      <c r="E742" s="0" t="s">
        <v>49</v>
      </c>
      <c r="F742" s="0" t="s">
        <v>20</v>
      </c>
      <c r="G742" s="0" t="s">
        <v>21</v>
      </c>
      <c r="H742" s="0" t="s">
        <v>4329</v>
      </c>
      <c r="I742" s="0" t="s">
        <v>23</v>
      </c>
      <c r="J742" s="0" t="s">
        <v>41</v>
      </c>
      <c r="K742" s="2" t="n">
        <v>32510</v>
      </c>
      <c r="L742" s="0" t="s">
        <v>4330</v>
      </c>
      <c r="M742" s="0" t="s">
        <v>4331</v>
      </c>
      <c r="N742" s="1" t="n">
        <v>94732071</v>
      </c>
      <c r="O742" s="0" t="s">
        <v>81</v>
      </c>
    </row>
    <row r="743" customFormat="false" ht="14.25" hidden="false" customHeight="false" outlineLevel="0" collapsed="false">
      <c r="A743" s="0" t="s">
        <v>4332</v>
      </c>
      <c r="B743" s="0" t="s">
        <v>4333</v>
      </c>
      <c r="C743" s="0" t="s">
        <v>17</v>
      </c>
      <c r="D743" s="0" t="s">
        <v>18</v>
      </c>
      <c r="E743" s="0" t="s">
        <v>405</v>
      </c>
      <c r="F743" s="0" t="s">
        <v>20</v>
      </c>
      <c r="G743" s="0" t="s">
        <v>21</v>
      </c>
      <c r="H743" s="0" t="s">
        <v>4334</v>
      </c>
      <c r="I743" s="0" t="s">
        <v>23</v>
      </c>
      <c r="J743" s="0" t="s">
        <v>41</v>
      </c>
      <c r="K743" s="1" t="s">
        <v>4335</v>
      </c>
      <c r="L743" s="0" t="s">
        <v>4336</v>
      </c>
      <c r="M743" s="0" t="s">
        <v>4337</v>
      </c>
      <c r="N743" s="1" t="n">
        <v>81412537</v>
      </c>
      <c r="O743" s="0" t="s">
        <v>81</v>
      </c>
    </row>
    <row r="744" customFormat="false" ht="14.25" hidden="false" customHeight="false" outlineLevel="0" collapsed="false">
      <c r="A744" s="0" t="s">
        <v>4338</v>
      </c>
      <c r="B744" s="0" t="s">
        <v>4339</v>
      </c>
      <c r="C744" s="0" t="s">
        <v>17</v>
      </c>
      <c r="D744" s="0" t="s">
        <v>18</v>
      </c>
      <c r="E744" s="0" t="s">
        <v>405</v>
      </c>
      <c r="F744" s="0" t="s">
        <v>20</v>
      </c>
      <c r="G744" s="0" t="s">
        <v>21</v>
      </c>
      <c r="H744" s="0" t="s">
        <v>4340</v>
      </c>
      <c r="I744" s="0" t="s">
        <v>23</v>
      </c>
      <c r="J744" s="0" t="s">
        <v>41</v>
      </c>
      <c r="K744" s="1" t="s">
        <v>4341</v>
      </c>
      <c r="L744" s="0" t="s">
        <v>4342</v>
      </c>
      <c r="M744" s="0" t="s">
        <v>4343</v>
      </c>
      <c r="N744" s="1" t="n">
        <v>90530178</v>
      </c>
      <c r="O744" s="0" t="s">
        <v>81</v>
      </c>
    </row>
    <row r="745" customFormat="false" ht="14.25" hidden="false" customHeight="false" outlineLevel="0" collapsed="false">
      <c r="A745" s="0" t="s">
        <v>4344</v>
      </c>
      <c r="B745" s="0" t="s">
        <v>4345</v>
      </c>
      <c r="C745" s="0" t="s">
        <v>17</v>
      </c>
      <c r="D745" s="0" t="s">
        <v>18</v>
      </c>
      <c r="E745" s="0" t="s">
        <v>19</v>
      </c>
      <c r="F745" s="0" t="s">
        <v>20</v>
      </c>
      <c r="G745" s="0" t="s">
        <v>21</v>
      </c>
      <c r="H745" s="0" t="s">
        <v>4346</v>
      </c>
      <c r="I745" s="0" t="s">
        <v>23</v>
      </c>
      <c r="J745" s="0" t="s">
        <v>41</v>
      </c>
      <c r="K745" s="2" t="n">
        <v>33521</v>
      </c>
      <c r="L745" s="0" t="s">
        <v>4347</v>
      </c>
      <c r="M745" s="0" t="s">
        <v>4348</v>
      </c>
      <c r="N745" s="1" t="n">
        <v>8618801970218</v>
      </c>
      <c r="O745" s="0" t="s">
        <v>81</v>
      </c>
    </row>
    <row r="746" customFormat="false" ht="14.25" hidden="false" customHeight="false" outlineLevel="0" collapsed="false">
      <c r="A746" s="0" t="s">
        <v>4349</v>
      </c>
      <c r="B746" s="0" t="s">
        <v>4350</v>
      </c>
      <c r="C746" s="0" t="s">
        <v>17</v>
      </c>
      <c r="D746" s="0" t="s">
        <v>18</v>
      </c>
      <c r="E746" s="0" t="s">
        <v>19</v>
      </c>
      <c r="F746" s="0" t="s">
        <v>20</v>
      </c>
      <c r="G746" s="0" t="s">
        <v>21</v>
      </c>
      <c r="H746" s="0" t="s">
        <v>4351</v>
      </c>
      <c r="I746" s="0" t="s">
        <v>23</v>
      </c>
      <c r="J746" s="0" t="s">
        <v>41</v>
      </c>
      <c r="K746" s="1" t="s">
        <v>4352</v>
      </c>
      <c r="L746" s="0" t="s">
        <v>4353</v>
      </c>
      <c r="M746" s="0" t="s">
        <v>4354</v>
      </c>
      <c r="N746" s="1" t="n">
        <v>86528353</v>
      </c>
      <c r="O746" s="0" t="s">
        <v>3266</v>
      </c>
    </row>
    <row r="747" customFormat="false" ht="14.25" hidden="false" customHeight="false" outlineLevel="0" collapsed="false">
      <c r="A747" s="0" t="s">
        <v>4355</v>
      </c>
      <c r="B747" s="0" t="s">
        <v>4356</v>
      </c>
      <c r="C747" s="0" t="s">
        <v>17</v>
      </c>
      <c r="D747" s="0" t="s">
        <v>18</v>
      </c>
      <c r="E747" s="0" t="s">
        <v>49</v>
      </c>
      <c r="F747" s="0" t="s">
        <v>20</v>
      </c>
      <c r="G747" s="0" t="s">
        <v>21</v>
      </c>
      <c r="H747" s="0" t="s">
        <v>4357</v>
      </c>
      <c r="I747" s="0" t="s">
        <v>23</v>
      </c>
      <c r="J747" s="0" t="s">
        <v>41</v>
      </c>
      <c r="K747" s="1" t="s">
        <v>4358</v>
      </c>
      <c r="L747" s="0" t="s">
        <v>4359</v>
      </c>
      <c r="M747" s="0" t="s">
        <v>4360</v>
      </c>
      <c r="N747" s="1" t="n">
        <v>9911194488</v>
      </c>
      <c r="O747" s="0" t="s">
        <v>81</v>
      </c>
    </row>
    <row r="748" customFormat="false" ht="14.25" hidden="false" customHeight="false" outlineLevel="0" collapsed="false">
      <c r="A748" s="0" t="s">
        <v>4361</v>
      </c>
      <c r="B748" s="0" t="s">
        <v>4362</v>
      </c>
      <c r="C748" s="0" t="s">
        <v>17</v>
      </c>
      <c r="D748" s="0" t="s">
        <v>18</v>
      </c>
      <c r="E748" s="0" t="s">
        <v>19</v>
      </c>
      <c r="F748" s="0" t="s">
        <v>20</v>
      </c>
      <c r="G748" s="0" t="s">
        <v>21</v>
      </c>
      <c r="H748" s="0" t="s">
        <v>4363</v>
      </c>
      <c r="I748" s="0" t="s">
        <v>23</v>
      </c>
      <c r="J748" s="0" t="s">
        <v>41</v>
      </c>
      <c r="K748" s="1" t="s">
        <v>32</v>
      </c>
      <c r="L748" s="0" t="s">
        <v>4364</v>
      </c>
      <c r="M748" s="0" t="s">
        <v>4365</v>
      </c>
      <c r="N748" s="1" t="n">
        <v>90790094</v>
      </c>
      <c r="O748" s="0" t="s">
        <v>2375</v>
      </c>
    </row>
    <row r="749" customFormat="false" ht="14.25" hidden="false" customHeight="false" outlineLevel="0" collapsed="false">
      <c r="A749" s="0" t="s">
        <v>4366</v>
      </c>
      <c r="B749" s="0" t="s">
        <v>4367</v>
      </c>
      <c r="C749" s="0" t="s">
        <v>17</v>
      </c>
      <c r="D749" s="0" t="s">
        <v>18</v>
      </c>
      <c r="E749" s="0" t="s">
        <v>19</v>
      </c>
      <c r="F749" s="0" t="s">
        <v>20</v>
      </c>
      <c r="G749" s="0" t="s">
        <v>21</v>
      </c>
      <c r="H749" s="0" t="s">
        <v>4368</v>
      </c>
      <c r="I749" s="0" t="s">
        <v>23</v>
      </c>
      <c r="J749" s="0" t="s">
        <v>41</v>
      </c>
      <c r="K749" s="1" t="s">
        <v>4369</v>
      </c>
      <c r="L749" s="0" t="s">
        <v>4370</v>
      </c>
      <c r="M749" s="0" t="s">
        <v>4371</v>
      </c>
      <c r="N749" s="1" t="s">
        <v>4372</v>
      </c>
      <c r="O749" s="0" t="s">
        <v>409</v>
      </c>
    </row>
    <row r="750" customFormat="false" ht="14.25" hidden="false" customHeight="false" outlineLevel="0" collapsed="false">
      <c r="A750" s="0" t="s">
        <v>4373</v>
      </c>
      <c r="B750" s="0" t="s">
        <v>4374</v>
      </c>
      <c r="C750" s="0" t="s">
        <v>17</v>
      </c>
      <c r="D750" s="0" t="s">
        <v>18</v>
      </c>
      <c r="E750" s="0" t="s">
        <v>1344</v>
      </c>
      <c r="F750" s="0" t="s">
        <v>20</v>
      </c>
      <c r="G750" s="0" t="s">
        <v>21</v>
      </c>
      <c r="H750" s="0" t="s">
        <v>4375</v>
      </c>
      <c r="I750" s="0" t="s">
        <v>23</v>
      </c>
      <c r="J750" s="0" t="s">
        <v>41</v>
      </c>
      <c r="K750" s="2" t="n">
        <v>32823</v>
      </c>
      <c r="L750" s="0" t="s">
        <v>4376</v>
      </c>
      <c r="N750" s="0"/>
      <c r="O750" s="0" t="s">
        <v>4216</v>
      </c>
    </row>
    <row r="751" customFormat="false" ht="14.25" hidden="false" customHeight="false" outlineLevel="0" collapsed="false">
      <c r="A751" s="0" t="s">
        <v>4377</v>
      </c>
      <c r="B751" s="0" t="s">
        <v>4378</v>
      </c>
      <c r="C751" s="0" t="s">
        <v>17</v>
      </c>
      <c r="D751" s="0" t="s">
        <v>18</v>
      </c>
      <c r="E751" s="0" t="s">
        <v>49</v>
      </c>
      <c r="F751" s="0" t="s">
        <v>20</v>
      </c>
      <c r="G751" s="0" t="s">
        <v>21</v>
      </c>
      <c r="H751" s="0" t="s">
        <v>4379</v>
      </c>
      <c r="I751" s="0" t="s">
        <v>23</v>
      </c>
      <c r="J751" s="0" t="s">
        <v>41</v>
      </c>
      <c r="K751" s="1" t="s">
        <v>4380</v>
      </c>
      <c r="L751" s="0" t="s">
        <v>4381</v>
      </c>
      <c r="M751" s="0" t="s">
        <v>4382</v>
      </c>
      <c r="N751" s="0"/>
      <c r="O751" s="0" t="s">
        <v>4216</v>
      </c>
    </row>
    <row r="752" customFormat="false" ht="14.25" hidden="false" customHeight="false" outlineLevel="0" collapsed="false">
      <c r="A752" s="0" t="s">
        <v>4383</v>
      </c>
      <c r="B752" s="0" t="s">
        <v>4384</v>
      </c>
      <c r="C752" s="0" t="s">
        <v>17</v>
      </c>
      <c r="D752" s="0" t="s">
        <v>18</v>
      </c>
      <c r="E752" s="0" t="s">
        <v>19</v>
      </c>
      <c r="F752" s="0" t="s">
        <v>20</v>
      </c>
      <c r="G752" s="0" t="s">
        <v>21</v>
      </c>
      <c r="H752" s="0" t="s">
        <v>4385</v>
      </c>
      <c r="I752" s="0" t="s">
        <v>23</v>
      </c>
      <c r="J752" s="0" t="s">
        <v>41</v>
      </c>
      <c r="K752" s="1" t="s">
        <v>4386</v>
      </c>
      <c r="L752" s="0" t="s">
        <v>4387</v>
      </c>
      <c r="M752" s="0" t="s">
        <v>4388</v>
      </c>
      <c r="N752" s="1" t="n">
        <f aca="false">65-98991032</f>
        <v>-98990967</v>
      </c>
      <c r="O752" s="0" t="s">
        <v>81</v>
      </c>
    </row>
    <row r="753" customFormat="false" ht="14.25" hidden="false" customHeight="false" outlineLevel="0" collapsed="false">
      <c r="A753" s="0" t="s">
        <v>4389</v>
      </c>
      <c r="B753" s="0" t="s">
        <v>4390</v>
      </c>
      <c r="C753" s="0" t="s">
        <v>17</v>
      </c>
      <c r="D753" s="0" t="s">
        <v>18</v>
      </c>
      <c r="E753" s="0" t="s">
        <v>115</v>
      </c>
      <c r="F753" s="0" t="s">
        <v>20</v>
      </c>
      <c r="G753" s="0" t="s">
        <v>21</v>
      </c>
      <c r="H753" s="0" t="s">
        <v>4391</v>
      </c>
      <c r="I753" s="0" t="s">
        <v>23</v>
      </c>
      <c r="J753" s="0" t="s">
        <v>24</v>
      </c>
      <c r="K753" s="2" t="n">
        <v>30936</v>
      </c>
      <c r="L753" s="0" t="s">
        <v>4392</v>
      </c>
      <c r="M753" s="0" t="s">
        <v>4393</v>
      </c>
      <c r="N753" s="0"/>
      <c r="O753" s="0" t="s">
        <v>4216</v>
      </c>
    </row>
    <row r="754" customFormat="false" ht="14.25" hidden="false" customHeight="false" outlineLevel="0" collapsed="false">
      <c r="A754" s="0" t="s">
        <v>4394</v>
      </c>
      <c r="B754" s="0" t="s">
        <v>4395</v>
      </c>
      <c r="C754" s="0" t="s">
        <v>17</v>
      </c>
      <c r="D754" s="0" t="s">
        <v>18</v>
      </c>
      <c r="E754" s="0" t="s">
        <v>49</v>
      </c>
      <c r="F754" s="0" t="s">
        <v>20</v>
      </c>
      <c r="G754" s="0" t="s">
        <v>21</v>
      </c>
      <c r="H754" s="0" t="s">
        <v>4396</v>
      </c>
      <c r="I754" s="0" t="s">
        <v>23</v>
      </c>
      <c r="J754" s="0" t="s">
        <v>41</v>
      </c>
      <c r="K754" s="1" t="s">
        <v>4397</v>
      </c>
      <c r="L754" s="0" t="s">
        <v>4398</v>
      </c>
      <c r="N754" s="0"/>
      <c r="O754" s="0" t="s">
        <v>4216</v>
      </c>
    </row>
    <row r="755" customFormat="false" ht="14.25" hidden="false" customHeight="false" outlineLevel="0" collapsed="false">
      <c r="A755" s="0" t="s">
        <v>4399</v>
      </c>
      <c r="B755" s="0" t="s">
        <v>4400</v>
      </c>
      <c r="C755" s="0" t="s">
        <v>17</v>
      </c>
      <c r="D755" s="0" t="s">
        <v>18</v>
      </c>
      <c r="E755" s="0" t="s">
        <v>2189</v>
      </c>
      <c r="F755" s="0" t="s">
        <v>20</v>
      </c>
      <c r="G755" s="0" t="s">
        <v>21</v>
      </c>
      <c r="H755" s="0" t="s">
        <v>4401</v>
      </c>
      <c r="I755" s="0" t="s">
        <v>23</v>
      </c>
      <c r="J755" s="0" t="s">
        <v>41</v>
      </c>
      <c r="K755" s="1" t="s">
        <v>4402</v>
      </c>
      <c r="L755" s="0" t="s">
        <v>4403</v>
      </c>
      <c r="M755" s="0" t="s">
        <v>4404</v>
      </c>
      <c r="N755" s="1" t="n">
        <v>9779860395205</v>
      </c>
      <c r="O755" s="0" t="s">
        <v>81</v>
      </c>
    </row>
    <row r="756" customFormat="false" ht="14.25" hidden="false" customHeight="false" outlineLevel="0" collapsed="false">
      <c r="A756" s="0" t="s">
        <v>4405</v>
      </c>
      <c r="B756" s="0" t="s">
        <v>4406</v>
      </c>
      <c r="C756" s="0" t="s">
        <v>17</v>
      </c>
      <c r="D756" s="0" t="s">
        <v>18</v>
      </c>
      <c r="E756" s="0" t="s">
        <v>49</v>
      </c>
      <c r="F756" s="0" t="s">
        <v>20</v>
      </c>
      <c r="G756" s="0" t="s">
        <v>21</v>
      </c>
      <c r="H756" s="0" t="s">
        <v>4407</v>
      </c>
      <c r="I756" s="0" t="s">
        <v>23</v>
      </c>
      <c r="J756" s="0" t="s">
        <v>41</v>
      </c>
      <c r="K756" s="2" t="n">
        <v>34680</v>
      </c>
      <c r="L756" s="0" t="s">
        <v>4408</v>
      </c>
      <c r="M756" s="0" t="s">
        <v>4409</v>
      </c>
      <c r="N756" s="1" t="n">
        <v>98677579</v>
      </c>
      <c r="O756" s="0" t="s">
        <v>81</v>
      </c>
    </row>
    <row r="757" customFormat="false" ht="14.25" hidden="false" customHeight="false" outlineLevel="0" collapsed="false">
      <c r="A757" s="0" t="s">
        <v>4410</v>
      </c>
      <c r="B757" s="0" t="s">
        <v>4411</v>
      </c>
      <c r="C757" s="0" t="s">
        <v>17</v>
      </c>
      <c r="D757" s="0" t="s">
        <v>18</v>
      </c>
      <c r="E757" s="0" t="s">
        <v>19</v>
      </c>
      <c r="F757" s="0" t="s">
        <v>20</v>
      </c>
      <c r="G757" s="0" t="s">
        <v>21</v>
      </c>
      <c r="H757" s="0" t="s">
        <v>4412</v>
      </c>
      <c r="I757" s="0" t="s">
        <v>23</v>
      </c>
      <c r="J757" s="0" t="s">
        <v>41</v>
      </c>
      <c r="K757" s="1" t="s">
        <v>4413</v>
      </c>
      <c r="L757" s="0" t="s">
        <v>4414</v>
      </c>
      <c r="M757" s="0" t="s">
        <v>4415</v>
      </c>
      <c r="N757" s="1" t="s">
        <v>4416</v>
      </c>
      <c r="O757" s="0" t="s">
        <v>81</v>
      </c>
    </row>
    <row r="758" customFormat="false" ht="14.25" hidden="false" customHeight="false" outlineLevel="0" collapsed="false">
      <c r="A758" s="0" t="s">
        <v>4417</v>
      </c>
      <c r="B758" s="0" t="s">
        <v>4418</v>
      </c>
      <c r="C758" s="0" t="s">
        <v>17</v>
      </c>
      <c r="D758" s="0" t="s">
        <v>18</v>
      </c>
      <c r="E758" s="0" t="s">
        <v>19</v>
      </c>
      <c r="F758" s="0" t="s">
        <v>20</v>
      </c>
      <c r="G758" s="0" t="s">
        <v>21</v>
      </c>
      <c r="H758" s="0" t="s">
        <v>4419</v>
      </c>
      <c r="I758" s="0" t="s">
        <v>23</v>
      </c>
      <c r="J758" s="0" t="s">
        <v>41</v>
      </c>
      <c r="K758" s="2" t="n">
        <v>34061</v>
      </c>
      <c r="L758" s="0" t="s">
        <v>4420</v>
      </c>
      <c r="M758" s="0" t="s">
        <v>4421</v>
      </c>
      <c r="N758" s="1" t="n">
        <v>94657094</v>
      </c>
      <c r="O758" s="0" t="s">
        <v>81</v>
      </c>
    </row>
    <row r="759" customFormat="false" ht="14.25" hidden="false" customHeight="false" outlineLevel="0" collapsed="false">
      <c r="A759" s="0" t="s">
        <v>4422</v>
      </c>
      <c r="B759" s="0" t="s">
        <v>4423</v>
      </c>
      <c r="C759" s="0" t="s">
        <v>17</v>
      </c>
      <c r="D759" s="0" t="s">
        <v>18</v>
      </c>
      <c r="E759" s="0" t="s">
        <v>19</v>
      </c>
      <c r="F759" s="0" t="s">
        <v>20</v>
      </c>
      <c r="G759" s="0" t="s">
        <v>21</v>
      </c>
      <c r="H759" s="0" t="s">
        <v>4424</v>
      </c>
      <c r="I759" s="0" t="s">
        <v>23</v>
      </c>
      <c r="J759" s="0" t="s">
        <v>41</v>
      </c>
      <c r="K759" s="1" t="s">
        <v>1639</v>
      </c>
      <c r="L759" s="0" t="s">
        <v>4425</v>
      </c>
      <c r="M759" s="0" t="s">
        <v>4426</v>
      </c>
      <c r="N759" s="1" t="n">
        <v>84012454</v>
      </c>
      <c r="O759" s="0" t="s">
        <v>81</v>
      </c>
    </row>
    <row r="760" customFormat="false" ht="14.25" hidden="false" customHeight="false" outlineLevel="0" collapsed="false">
      <c r="A760" s="0" t="s">
        <v>4427</v>
      </c>
      <c r="B760" s="0" t="s">
        <v>4428</v>
      </c>
      <c r="C760" s="0" t="s">
        <v>17</v>
      </c>
      <c r="D760" s="0" t="s">
        <v>18</v>
      </c>
      <c r="E760" s="0" t="s">
        <v>19</v>
      </c>
      <c r="F760" s="0" t="s">
        <v>20</v>
      </c>
      <c r="G760" s="0" t="s">
        <v>21</v>
      </c>
      <c r="H760" s="0" t="s">
        <v>4429</v>
      </c>
      <c r="I760" s="0" t="s">
        <v>23</v>
      </c>
      <c r="J760" s="0" t="s">
        <v>41</v>
      </c>
      <c r="K760" s="2" t="n">
        <v>32667</v>
      </c>
      <c r="L760" s="0" t="s">
        <v>4430</v>
      </c>
      <c r="M760" s="0" t="s">
        <v>4431</v>
      </c>
      <c r="N760" s="1" t="s">
        <v>4432</v>
      </c>
      <c r="O760" s="0" t="s">
        <v>81</v>
      </c>
    </row>
    <row r="761" customFormat="false" ht="14.25" hidden="false" customHeight="false" outlineLevel="0" collapsed="false">
      <c r="A761" s="0" t="s">
        <v>4433</v>
      </c>
      <c r="B761" s="0" t="s">
        <v>4434</v>
      </c>
      <c r="C761" s="0" t="s">
        <v>17</v>
      </c>
      <c r="D761" s="0" t="s">
        <v>18</v>
      </c>
      <c r="E761" s="0" t="s">
        <v>49</v>
      </c>
      <c r="F761" s="0" t="s">
        <v>20</v>
      </c>
      <c r="G761" s="0" t="s">
        <v>21</v>
      </c>
      <c r="H761" s="0" t="s">
        <v>4435</v>
      </c>
      <c r="I761" s="0" t="s">
        <v>23</v>
      </c>
      <c r="J761" s="0" t="s">
        <v>41</v>
      </c>
      <c r="K761" s="2" t="n">
        <v>31813</v>
      </c>
      <c r="L761" s="0" t="s">
        <v>4436</v>
      </c>
      <c r="M761" s="0" t="s">
        <v>4437</v>
      </c>
      <c r="N761" s="1" t="n">
        <v>98063758</v>
      </c>
      <c r="O761" s="0" t="s">
        <v>81</v>
      </c>
    </row>
    <row r="762" customFormat="false" ht="14.25" hidden="false" customHeight="false" outlineLevel="0" collapsed="false">
      <c r="A762" s="0" t="s">
        <v>4438</v>
      </c>
      <c r="B762" s="0" t="s">
        <v>4439</v>
      </c>
      <c r="C762" s="0" t="s">
        <v>17</v>
      </c>
      <c r="D762" s="0" t="s">
        <v>18</v>
      </c>
      <c r="E762" s="0" t="s">
        <v>49</v>
      </c>
      <c r="F762" s="0" t="s">
        <v>20</v>
      </c>
      <c r="G762" s="0" t="s">
        <v>21</v>
      </c>
      <c r="H762" s="0" t="s">
        <v>4440</v>
      </c>
      <c r="I762" s="0" t="s">
        <v>23</v>
      </c>
      <c r="J762" s="0" t="s">
        <v>41</v>
      </c>
      <c r="K762" s="2" t="n">
        <v>33306</v>
      </c>
      <c r="L762" s="0" t="s">
        <v>4441</v>
      </c>
      <c r="M762" s="0" t="s">
        <v>4442</v>
      </c>
      <c r="N762" s="1" t="n">
        <v>98124947</v>
      </c>
      <c r="O762" s="0" t="s">
        <v>81</v>
      </c>
    </row>
    <row r="763" customFormat="false" ht="14.25" hidden="false" customHeight="false" outlineLevel="0" collapsed="false">
      <c r="A763" s="0" t="s">
        <v>4443</v>
      </c>
      <c r="B763" s="0" t="s">
        <v>4444</v>
      </c>
      <c r="C763" s="0" t="s">
        <v>17</v>
      </c>
      <c r="D763" s="0" t="s">
        <v>18</v>
      </c>
      <c r="E763" s="0" t="s">
        <v>49</v>
      </c>
      <c r="F763" s="0" t="s">
        <v>20</v>
      </c>
      <c r="G763" s="0" t="s">
        <v>21</v>
      </c>
      <c r="H763" s="0" t="s">
        <v>4445</v>
      </c>
      <c r="I763" s="0" t="s">
        <v>23</v>
      </c>
      <c r="J763" s="0" t="s">
        <v>41</v>
      </c>
      <c r="K763" s="1" t="s">
        <v>2679</v>
      </c>
      <c r="L763" s="0" t="s">
        <v>4446</v>
      </c>
      <c r="M763" s="0" t="s">
        <v>4447</v>
      </c>
      <c r="N763" s="1" t="s">
        <v>4448</v>
      </c>
      <c r="O763" s="0" t="s">
        <v>81</v>
      </c>
    </row>
    <row r="764" customFormat="false" ht="14.25" hidden="false" customHeight="false" outlineLevel="0" collapsed="false">
      <c r="A764" s="0" t="s">
        <v>4449</v>
      </c>
      <c r="B764" s="0" t="s">
        <v>4450</v>
      </c>
      <c r="C764" s="0" t="s">
        <v>17</v>
      </c>
      <c r="D764" s="0" t="s">
        <v>18</v>
      </c>
      <c r="E764" s="0" t="s">
        <v>49</v>
      </c>
      <c r="F764" s="0" t="s">
        <v>20</v>
      </c>
      <c r="G764" s="0" t="s">
        <v>21</v>
      </c>
      <c r="H764" s="0" t="s">
        <v>4451</v>
      </c>
      <c r="I764" s="0" t="s">
        <v>23</v>
      </c>
      <c r="J764" s="0" t="s">
        <v>41</v>
      </c>
      <c r="K764" s="1" t="s">
        <v>4452</v>
      </c>
      <c r="L764" s="0" t="s">
        <v>4453</v>
      </c>
      <c r="M764" s="0" t="s">
        <v>4454</v>
      </c>
      <c r="N764" s="1" t="n">
        <v>92411784</v>
      </c>
      <c r="O764" s="0" t="s">
        <v>81</v>
      </c>
    </row>
    <row r="765" customFormat="false" ht="14.25" hidden="false" customHeight="false" outlineLevel="0" collapsed="false">
      <c r="A765" s="0" t="s">
        <v>4455</v>
      </c>
      <c r="B765" s="0" t="s">
        <v>4456</v>
      </c>
      <c r="C765" s="0" t="s">
        <v>17</v>
      </c>
      <c r="D765" s="0" t="s">
        <v>18</v>
      </c>
      <c r="E765" s="0" t="s">
        <v>19</v>
      </c>
      <c r="F765" s="0" t="s">
        <v>20</v>
      </c>
      <c r="G765" s="0" t="s">
        <v>21</v>
      </c>
      <c r="H765" s="0" t="s">
        <v>4457</v>
      </c>
      <c r="I765" s="0" t="s">
        <v>23</v>
      </c>
      <c r="J765" s="0" t="s">
        <v>41</v>
      </c>
      <c r="K765" s="2" t="n">
        <v>33978</v>
      </c>
      <c r="L765" s="0" t="s">
        <v>4458</v>
      </c>
      <c r="M765" s="0" t="s">
        <v>4459</v>
      </c>
      <c r="N765" s="1" t="n">
        <v>83518279</v>
      </c>
      <c r="O765" s="0" t="s">
        <v>81</v>
      </c>
    </row>
    <row r="766" customFormat="false" ht="14.25" hidden="false" customHeight="false" outlineLevel="0" collapsed="false">
      <c r="A766" s="0" t="s">
        <v>4460</v>
      </c>
      <c r="B766" s="0" t="s">
        <v>4461</v>
      </c>
      <c r="C766" s="0" t="s">
        <v>17</v>
      </c>
      <c r="D766" s="0" t="s">
        <v>18</v>
      </c>
      <c r="E766" s="0" t="s">
        <v>19</v>
      </c>
      <c r="F766" s="0" t="s">
        <v>20</v>
      </c>
      <c r="G766" s="0" t="s">
        <v>21</v>
      </c>
      <c r="H766" s="0" t="s">
        <v>4462</v>
      </c>
      <c r="I766" s="0" t="s">
        <v>23</v>
      </c>
      <c r="J766" s="0" t="s">
        <v>41</v>
      </c>
      <c r="K766" s="2" t="n">
        <v>34613</v>
      </c>
      <c r="L766" s="0" t="s">
        <v>4463</v>
      </c>
      <c r="M766" s="0" t="s">
        <v>4464</v>
      </c>
      <c r="N766" s="1" t="n">
        <v>87325906</v>
      </c>
      <c r="O766" s="0" t="s">
        <v>81</v>
      </c>
    </row>
    <row r="767" customFormat="false" ht="14.25" hidden="false" customHeight="false" outlineLevel="0" collapsed="false">
      <c r="A767" s="0" t="s">
        <v>4465</v>
      </c>
      <c r="B767" s="0" t="s">
        <v>4466</v>
      </c>
      <c r="C767" s="0" t="s">
        <v>17</v>
      </c>
      <c r="D767" s="0" t="s">
        <v>18</v>
      </c>
      <c r="E767" s="0" t="s">
        <v>19</v>
      </c>
      <c r="F767" s="0" t="s">
        <v>20</v>
      </c>
      <c r="G767" s="0" t="s">
        <v>21</v>
      </c>
      <c r="H767" s="0" t="s">
        <v>4467</v>
      </c>
      <c r="I767" s="0" t="s">
        <v>23</v>
      </c>
      <c r="J767" s="0" t="s">
        <v>41</v>
      </c>
      <c r="K767" s="1" t="s">
        <v>4468</v>
      </c>
      <c r="L767" s="0" t="s">
        <v>4469</v>
      </c>
      <c r="M767" s="0" t="s">
        <v>4470</v>
      </c>
      <c r="N767" s="1" t="n">
        <v>97746531</v>
      </c>
      <c r="O767" s="0" t="s">
        <v>81</v>
      </c>
    </row>
    <row r="768" customFormat="false" ht="14.25" hidden="false" customHeight="false" outlineLevel="0" collapsed="false">
      <c r="A768" s="0" t="s">
        <v>4471</v>
      </c>
      <c r="B768" s="0" t="s">
        <v>4472</v>
      </c>
      <c r="C768" s="0" t="s">
        <v>17</v>
      </c>
      <c r="D768" s="0" t="s">
        <v>18</v>
      </c>
      <c r="E768" s="0" t="s">
        <v>19</v>
      </c>
      <c r="F768" s="0" t="s">
        <v>20</v>
      </c>
      <c r="G768" s="0" t="s">
        <v>21</v>
      </c>
      <c r="H768" s="0" t="s">
        <v>4473</v>
      </c>
      <c r="I768" s="0" t="s">
        <v>23</v>
      </c>
      <c r="J768" s="0" t="s">
        <v>41</v>
      </c>
      <c r="K768" s="1" t="s">
        <v>4474</v>
      </c>
      <c r="L768" s="0" t="s">
        <v>4475</v>
      </c>
      <c r="M768" s="0" t="s">
        <v>4476</v>
      </c>
      <c r="N768" s="1" t="n">
        <v>86935428</v>
      </c>
      <c r="O768" s="0" t="s">
        <v>81</v>
      </c>
    </row>
    <row r="769" customFormat="false" ht="14.25" hidden="false" customHeight="false" outlineLevel="0" collapsed="false">
      <c r="A769" s="0" t="s">
        <v>4477</v>
      </c>
      <c r="B769" s="0" t="s">
        <v>4478</v>
      </c>
      <c r="C769" s="0" t="s">
        <v>17</v>
      </c>
      <c r="D769" s="0" t="s">
        <v>18</v>
      </c>
      <c r="E769" s="0" t="s">
        <v>49</v>
      </c>
      <c r="F769" s="0" t="s">
        <v>20</v>
      </c>
      <c r="G769" s="0" t="s">
        <v>21</v>
      </c>
      <c r="H769" s="0" t="s">
        <v>4479</v>
      </c>
      <c r="I769" s="0" t="s">
        <v>23</v>
      </c>
      <c r="J769" s="0" t="s">
        <v>41</v>
      </c>
      <c r="K769" s="2" t="n">
        <v>30806</v>
      </c>
      <c r="L769" s="0" t="s">
        <v>4480</v>
      </c>
      <c r="M769" s="0" t="s">
        <v>4481</v>
      </c>
      <c r="N769" s="1" t="n">
        <v>85563200</v>
      </c>
      <c r="O769" s="0" t="s">
        <v>81</v>
      </c>
    </row>
    <row r="770" customFormat="false" ht="14.25" hidden="false" customHeight="false" outlineLevel="0" collapsed="false">
      <c r="A770" s="0" t="s">
        <v>4482</v>
      </c>
      <c r="B770" s="0" t="s">
        <v>4483</v>
      </c>
      <c r="C770" s="0" t="s">
        <v>17</v>
      </c>
      <c r="D770" s="0" t="s">
        <v>18</v>
      </c>
      <c r="E770" s="0" t="s">
        <v>1396</v>
      </c>
      <c r="F770" s="0" t="s">
        <v>20</v>
      </c>
      <c r="G770" s="0" t="s">
        <v>21</v>
      </c>
      <c r="H770" s="0" t="s">
        <v>4484</v>
      </c>
      <c r="I770" s="0" t="s">
        <v>23</v>
      </c>
      <c r="J770" s="0" t="s">
        <v>41</v>
      </c>
      <c r="K770" s="1" t="s">
        <v>4485</v>
      </c>
      <c r="L770" s="0" t="s">
        <v>4486</v>
      </c>
      <c r="M770" s="0" t="s">
        <v>4487</v>
      </c>
      <c r="N770" s="1" t="n">
        <v>6581426224</v>
      </c>
      <c r="O770" s="0" t="s">
        <v>81</v>
      </c>
    </row>
    <row r="771" customFormat="false" ht="14.25" hidden="false" customHeight="false" outlineLevel="0" collapsed="false">
      <c r="A771" s="0" t="s">
        <v>4488</v>
      </c>
      <c r="B771" s="0" t="s">
        <v>4489</v>
      </c>
      <c r="C771" s="0" t="s">
        <v>17</v>
      </c>
      <c r="D771" s="0" t="s">
        <v>101</v>
      </c>
      <c r="E771" s="0" t="s">
        <v>49</v>
      </c>
      <c r="F771" s="0" t="s">
        <v>20</v>
      </c>
      <c r="G771" s="0" t="s">
        <v>21</v>
      </c>
      <c r="H771" s="0" t="s">
        <v>4490</v>
      </c>
      <c r="I771" s="0" t="s">
        <v>23</v>
      </c>
      <c r="J771" s="0" t="s">
        <v>24</v>
      </c>
      <c r="K771" s="1" t="s">
        <v>4491</v>
      </c>
      <c r="L771" s="0" t="s">
        <v>4492</v>
      </c>
      <c r="M771" s="0" t="s">
        <v>4493</v>
      </c>
      <c r="N771" s="1" t="n">
        <v>6477744000</v>
      </c>
    </row>
    <row r="772" customFormat="false" ht="14.25" hidden="false" customHeight="false" outlineLevel="0" collapsed="false">
      <c r="A772" s="0" t="s">
        <v>4494</v>
      </c>
      <c r="B772" s="0" t="s">
        <v>4495</v>
      </c>
      <c r="C772" s="0" t="s">
        <v>17</v>
      </c>
      <c r="D772" s="0" t="s">
        <v>101</v>
      </c>
      <c r="E772" s="0" t="s">
        <v>3618</v>
      </c>
      <c r="F772" s="0" t="s">
        <v>20</v>
      </c>
      <c r="G772" s="0" t="s">
        <v>21</v>
      </c>
      <c r="H772" s="0" t="s">
        <v>4496</v>
      </c>
      <c r="I772" s="0" t="s">
        <v>23</v>
      </c>
      <c r="J772" s="0" t="s">
        <v>41</v>
      </c>
      <c r="K772" s="2" t="n">
        <v>34737</v>
      </c>
      <c r="L772" s="0" t="s">
        <v>4497</v>
      </c>
      <c r="M772" s="0" t="s">
        <v>4498</v>
      </c>
      <c r="N772" s="1" t="n">
        <v>358407096005</v>
      </c>
    </row>
    <row r="773" customFormat="false" ht="14.25" hidden="false" customHeight="false" outlineLevel="0" collapsed="false">
      <c r="A773" s="0" t="s">
        <v>4499</v>
      </c>
      <c r="B773" s="0" t="s">
        <v>4500</v>
      </c>
      <c r="C773" s="0" t="s">
        <v>154</v>
      </c>
      <c r="D773" s="0" t="s">
        <v>18</v>
      </c>
      <c r="E773" s="0" t="s">
        <v>19</v>
      </c>
      <c r="F773" s="0" t="s">
        <v>20</v>
      </c>
      <c r="G773" s="0" t="s">
        <v>21</v>
      </c>
      <c r="H773" s="0" t="s">
        <v>4501</v>
      </c>
      <c r="I773" s="0" t="s">
        <v>23</v>
      </c>
      <c r="J773" s="0" t="s">
        <v>41</v>
      </c>
      <c r="K773" s="1" t="s">
        <v>1741</v>
      </c>
      <c r="L773" s="0" t="s">
        <v>4502</v>
      </c>
      <c r="M773" s="0" t="s">
        <v>4503</v>
      </c>
      <c r="N773" s="0"/>
      <c r="O773" s="0" t="s">
        <v>81</v>
      </c>
    </row>
    <row r="774" customFormat="false" ht="14.25" hidden="false" customHeight="false" outlineLevel="0" collapsed="false">
      <c r="A774" s="0" t="s">
        <v>4504</v>
      </c>
      <c r="B774" s="0" t="s">
        <v>4505</v>
      </c>
      <c r="C774" s="0" t="s">
        <v>154</v>
      </c>
      <c r="D774" s="0" t="s">
        <v>18</v>
      </c>
      <c r="E774" s="0" t="s">
        <v>19</v>
      </c>
      <c r="F774" s="0" t="s">
        <v>20</v>
      </c>
      <c r="G774" s="0" t="s">
        <v>21</v>
      </c>
      <c r="H774" s="0" t="s">
        <v>4506</v>
      </c>
      <c r="I774" s="0" t="s">
        <v>23</v>
      </c>
      <c r="J774" s="0" t="s">
        <v>41</v>
      </c>
      <c r="K774" s="1" t="s">
        <v>4507</v>
      </c>
      <c r="L774" s="0" t="s">
        <v>4508</v>
      </c>
      <c r="M774" s="0" t="s">
        <v>4509</v>
      </c>
      <c r="N774" s="1" t="n">
        <v>93923896</v>
      </c>
      <c r="O774" s="0" t="s">
        <v>81</v>
      </c>
    </row>
    <row r="775" customFormat="false" ht="14.25" hidden="false" customHeight="false" outlineLevel="0" collapsed="false">
      <c r="A775" s="0" t="s">
        <v>4510</v>
      </c>
      <c r="B775" s="0" t="s">
        <v>4511</v>
      </c>
      <c r="C775" s="0" t="s">
        <v>154</v>
      </c>
      <c r="D775" s="0" t="s">
        <v>18</v>
      </c>
      <c r="E775" s="0" t="s">
        <v>19</v>
      </c>
      <c r="F775" s="0" t="s">
        <v>20</v>
      </c>
      <c r="G775" s="0" t="s">
        <v>21</v>
      </c>
      <c r="H775" s="0" t="s">
        <v>4512</v>
      </c>
      <c r="I775" s="0" t="s">
        <v>23</v>
      </c>
      <c r="J775" s="0" t="s">
        <v>41</v>
      </c>
      <c r="K775" s="1" t="s">
        <v>533</v>
      </c>
      <c r="L775" s="0" t="s">
        <v>4513</v>
      </c>
      <c r="M775" s="0" t="s">
        <v>4514</v>
      </c>
      <c r="N775" s="1" t="s">
        <v>4515</v>
      </c>
      <c r="O775" s="0" t="s">
        <v>81</v>
      </c>
    </row>
    <row r="776" customFormat="false" ht="14.25" hidden="false" customHeight="false" outlineLevel="0" collapsed="false">
      <c r="A776" s="0" t="s">
        <v>4516</v>
      </c>
      <c r="B776" s="0" t="s">
        <v>4517</v>
      </c>
      <c r="C776" s="0" t="s">
        <v>154</v>
      </c>
      <c r="D776" s="0" t="s">
        <v>18</v>
      </c>
      <c r="E776" s="0" t="s">
        <v>19</v>
      </c>
      <c r="F776" s="0" t="s">
        <v>20</v>
      </c>
      <c r="G776" s="0" t="s">
        <v>21</v>
      </c>
      <c r="H776" s="0" t="s">
        <v>4518</v>
      </c>
      <c r="I776" s="0" t="s">
        <v>23</v>
      </c>
      <c r="J776" s="0" t="s">
        <v>41</v>
      </c>
      <c r="K776" s="2" t="n">
        <v>33486</v>
      </c>
      <c r="L776" s="0" t="s">
        <v>4519</v>
      </c>
      <c r="M776" s="0" t="s">
        <v>4520</v>
      </c>
      <c r="N776" s="1" t="s">
        <v>4521</v>
      </c>
      <c r="O776" s="0" t="s">
        <v>81</v>
      </c>
    </row>
    <row r="777" customFormat="false" ht="14.25" hidden="false" customHeight="false" outlineLevel="0" collapsed="false">
      <c r="A777" s="0" t="s">
        <v>4522</v>
      </c>
      <c r="B777" s="0" t="s">
        <v>4523</v>
      </c>
      <c r="C777" s="0" t="s">
        <v>154</v>
      </c>
      <c r="D777" s="0" t="s">
        <v>18</v>
      </c>
      <c r="E777" s="0" t="s">
        <v>49</v>
      </c>
      <c r="F777" s="0" t="s">
        <v>20</v>
      </c>
      <c r="G777" s="0" t="s">
        <v>21</v>
      </c>
      <c r="H777" s="0" t="s">
        <v>4524</v>
      </c>
      <c r="I777" s="0" t="s">
        <v>23</v>
      </c>
      <c r="J777" s="0" t="s">
        <v>41</v>
      </c>
      <c r="K777" s="1" t="s">
        <v>4525</v>
      </c>
      <c r="L777" s="0" t="s">
        <v>4526</v>
      </c>
      <c r="M777" s="0" t="s">
        <v>4527</v>
      </c>
      <c r="N777" s="1" t="n">
        <v>83857470</v>
      </c>
      <c r="O777" s="0" t="s">
        <v>81</v>
      </c>
    </row>
    <row r="778" customFormat="false" ht="14.25" hidden="false" customHeight="false" outlineLevel="0" collapsed="false">
      <c r="A778" s="0" t="s">
        <v>4528</v>
      </c>
      <c r="B778" s="0" t="s">
        <v>4529</v>
      </c>
      <c r="C778" s="0" t="s">
        <v>154</v>
      </c>
      <c r="D778" s="0" t="s">
        <v>18</v>
      </c>
      <c r="E778" s="0" t="s">
        <v>19</v>
      </c>
      <c r="F778" s="0" t="s">
        <v>20</v>
      </c>
      <c r="G778" s="0" t="s">
        <v>21</v>
      </c>
      <c r="H778" s="0" t="s">
        <v>4530</v>
      </c>
      <c r="I778" s="0" t="s">
        <v>23</v>
      </c>
      <c r="J778" s="0" t="s">
        <v>41</v>
      </c>
      <c r="K778" s="1" t="s">
        <v>4531</v>
      </c>
      <c r="L778" s="0" t="s">
        <v>4532</v>
      </c>
      <c r="M778" s="0" t="s">
        <v>4533</v>
      </c>
      <c r="N778" s="1" t="n">
        <v>97598226</v>
      </c>
      <c r="O778" s="0" t="s">
        <v>81</v>
      </c>
    </row>
    <row r="779" customFormat="false" ht="14.25" hidden="false" customHeight="false" outlineLevel="0" collapsed="false">
      <c r="A779" s="0" t="s">
        <v>4534</v>
      </c>
      <c r="B779" s="0" t="s">
        <v>4535</v>
      </c>
      <c r="C779" s="0" t="s">
        <v>154</v>
      </c>
      <c r="D779" s="0" t="s">
        <v>18</v>
      </c>
      <c r="E779" s="0" t="s">
        <v>19</v>
      </c>
      <c r="F779" s="0" t="s">
        <v>20</v>
      </c>
      <c r="G779" s="0" t="s">
        <v>21</v>
      </c>
      <c r="H779" s="0" t="s">
        <v>4536</v>
      </c>
      <c r="I779" s="0" t="s">
        <v>23</v>
      </c>
      <c r="J779" s="0" t="s">
        <v>41</v>
      </c>
      <c r="K779" s="1" t="s">
        <v>4537</v>
      </c>
      <c r="L779" s="0" t="s">
        <v>4538</v>
      </c>
      <c r="M779" s="0" t="s">
        <v>4539</v>
      </c>
      <c r="N779" s="1" t="n">
        <v>96905123</v>
      </c>
      <c r="O779" s="0" t="s">
        <v>81</v>
      </c>
    </row>
    <row r="780" customFormat="false" ht="14.25" hidden="false" customHeight="false" outlineLevel="0" collapsed="false">
      <c r="A780" s="0" t="s">
        <v>4540</v>
      </c>
      <c r="B780" s="0" t="s">
        <v>4541</v>
      </c>
      <c r="C780" s="0" t="s">
        <v>154</v>
      </c>
      <c r="D780" s="0" t="s">
        <v>18</v>
      </c>
      <c r="E780" s="0" t="s">
        <v>49</v>
      </c>
      <c r="F780" s="0" t="s">
        <v>20</v>
      </c>
      <c r="G780" s="0" t="s">
        <v>21</v>
      </c>
      <c r="H780" s="0" t="s">
        <v>4542</v>
      </c>
      <c r="I780" s="0" t="s">
        <v>23</v>
      </c>
      <c r="J780" s="0" t="s">
        <v>41</v>
      </c>
      <c r="K780" s="1" t="s">
        <v>4543</v>
      </c>
      <c r="L780" s="0" t="s">
        <v>4544</v>
      </c>
      <c r="M780" s="0" t="s">
        <v>4545</v>
      </c>
      <c r="N780" s="1" t="s">
        <v>4546</v>
      </c>
      <c r="O780" s="0" t="s">
        <v>3084</v>
      </c>
    </row>
    <row r="781" customFormat="false" ht="14.25" hidden="false" customHeight="false" outlineLevel="0" collapsed="false">
      <c r="A781" s="0" t="s">
        <v>4547</v>
      </c>
      <c r="B781" s="0" t="s">
        <v>4548</v>
      </c>
      <c r="C781" s="0" t="s">
        <v>154</v>
      </c>
      <c r="D781" s="0" t="s">
        <v>18</v>
      </c>
      <c r="E781" s="0" t="s">
        <v>1237</v>
      </c>
      <c r="F781" s="0" t="s">
        <v>20</v>
      </c>
      <c r="G781" s="0" t="s">
        <v>21</v>
      </c>
      <c r="H781" s="0" t="s">
        <v>4549</v>
      </c>
      <c r="I781" s="0" t="s">
        <v>23</v>
      </c>
      <c r="J781" s="0" t="s">
        <v>41</v>
      </c>
      <c r="K781" s="1" t="s">
        <v>4550</v>
      </c>
      <c r="L781" s="0" t="s">
        <v>4551</v>
      </c>
      <c r="M781" s="0" t="s">
        <v>4552</v>
      </c>
      <c r="N781" s="1" t="n">
        <v>85352512</v>
      </c>
      <c r="O781" s="0" t="s">
        <v>81</v>
      </c>
    </row>
    <row r="782" customFormat="false" ht="14.25" hidden="false" customHeight="false" outlineLevel="0" collapsed="false">
      <c r="A782" s="0" t="s">
        <v>4553</v>
      </c>
      <c r="B782" s="0" t="s">
        <v>4554</v>
      </c>
      <c r="C782" s="0" t="s">
        <v>154</v>
      </c>
      <c r="D782" s="0" t="s">
        <v>18</v>
      </c>
      <c r="E782" s="0" t="s">
        <v>19</v>
      </c>
      <c r="F782" s="0" t="s">
        <v>20</v>
      </c>
      <c r="G782" s="0" t="s">
        <v>21</v>
      </c>
      <c r="H782" s="0" t="s">
        <v>4555</v>
      </c>
      <c r="I782" s="0" t="s">
        <v>23</v>
      </c>
      <c r="J782" s="0" t="s">
        <v>41</v>
      </c>
      <c r="K782" s="1" t="s">
        <v>4556</v>
      </c>
      <c r="L782" s="0" t="s">
        <v>4557</v>
      </c>
      <c r="M782" s="0" t="s">
        <v>4558</v>
      </c>
      <c r="N782" s="1" t="n">
        <f aca="false">86-15862179051</f>
        <v>-15862178965</v>
      </c>
      <c r="O782" s="0" t="s">
        <v>81</v>
      </c>
    </row>
    <row r="783" customFormat="false" ht="14.25" hidden="false" customHeight="false" outlineLevel="0" collapsed="false">
      <c r="A783" s="0" t="s">
        <v>4559</v>
      </c>
      <c r="B783" s="0" t="s">
        <v>4560</v>
      </c>
      <c r="C783" s="0" t="s">
        <v>154</v>
      </c>
      <c r="D783" s="0" t="s">
        <v>18</v>
      </c>
      <c r="E783" s="0" t="s">
        <v>474</v>
      </c>
      <c r="F783" s="0" t="s">
        <v>20</v>
      </c>
      <c r="G783" s="0" t="s">
        <v>21</v>
      </c>
      <c r="H783" s="0" t="s">
        <v>4561</v>
      </c>
      <c r="I783" s="0" t="s">
        <v>23</v>
      </c>
      <c r="J783" s="0" t="s">
        <v>41</v>
      </c>
      <c r="K783" s="1" t="s">
        <v>4562</v>
      </c>
      <c r="L783" s="0" t="s">
        <v>4563</v>
      </c>
      <c r="M783" s="0" t="s">
        <v>4564</v>
      </c>
      <c r="N783" s="0"/>
      <c r="O783" s="0" t="s">
        <v>81</v>
      </c>
    </row>
    <row r="784" customFormat="false" ht="14.25" hidden="false" customHeight="false" outlineLevel="0" collapsed="false">
      <c r="A784" s="0" t="s">
        <v>4565</v>
      </c>
      <c r="B784" s="0" t="s">
        <v>4566</v>
      </c>
      <c r="C784" s="0" t="s">
        <v>154</v>
      </c>
      <c r="D784" s="0" t="s">
        <v>18</v>
      </c>
      <c r="E784" s="0" t="s">
        <v>19</v>
      </c>
      <c r="F784" s="0" t="s">
        <v>20</v>
      </c>
      <c r="G784" s="0" t="s">
        <v>21</v>
      </c>
      <c r="H784" s="0" t="s">
        <v>4567</v>
      </c>
      <c r="I784" s="0" t="s">
        <v>23</v>
      </c>
      <c r="J784" s="0" t="s">
        <v>41</v>
      </c>
      <c r="K784" s="1" t="s">
        <v>276</v>
      </c>
      <c r="L784" s="0" t="s">
        <v>4568</v>
      </c>
      <c r="M784" s="0" t="s">
        <v>4569</v>
      </c>
      <c r="N784" s="1" t="n">
        <v>85068476</v>
      </c>
      <c r="O784" s="0" t="s">
        <v>81</v>
      </c>
    </row>
    <row r="785" customFormat="false" ht="14.25" hidden="false" customHeight="false" outlineLevel="0" collapsed="false">
      <c r="A785" s="0" t="s">
        <v>4570</v>
      </c>
      <c r="B785" s="0" t="s">
        <v>4571</v>
      </c>
      <c r="C785" s="0" t="s">
        <v>154</v>
      </c>
      <c r="D785" s="0" t="s">
        <v>18</v>
      </c>
      <c r="E785" s="0" t="s">
        <v>19</v>
      </c>
      <c r="F785" s="0" t="s">
        <v>20</v>
      </c>
      <c r="G785" s="0" t="s">
        <v>21</v>
      </c>
      <c r="H785" s="0" t="s">
        <v>4572</v>
      </c>
      <c r="I785" s="0" t="s">
        <v>23</v>
      </c>
      <c r="J785" s="0" t="s">
        <v>41</v>
      </c>
      <c r="K785" s="2" t="n">
        <v>34397</v>
      </c>
      <c r="L785" s="0" t="s">
        <v>4573</v>
      </c>
      <c r="M785" s="0" t="s">
        <v>4574</v>
      </c>
      <c r="N785" s="1" t="n">
        <v>98728429</v>
      </c>
      <c r="O785" s="0" t="s">
        <v>81</v>
      </c>
    </row>
    <row r="786" customFormat="false" ht="14.25" hidden="false" customHeight="false" outlineLevel="0" collapsed="false">
      <c r="A786" s="0" t="s">
        <v>4575</v>
      </c>
      <c r="B786" s="0" t="s">
        <v>4576</v>
      </c>
      <c r="C786" s="0" t="s">
        <v>154</v>
      </c>
      <c r="D786" s="0" t="s">
        <v>18</v>
      </c>
      <c r="E786" s="0" t="s">
        <v>19</v>
      </c>
      <c r="F786" s="0" t="s">
        <v>20</v>
      </c>
      <c r="G786" s="0" t="s">
        <v>21</v>
      </c>
      <c r="H786" s="0" t="s">
        <v>4577</v>
      </c>
      <c r="I786" s="0" t="s">
        <v>23</v>
      </c>
      <c r="J786" s="0" t="s">
        <v>41</v>
      </c>
      <c r="K786" s="2" t="n">
        <v>34768</v>
      </c>
      <c r="L786" s="0" t="s">
        <v>4578</v>
      </c>
      <c r="M786" s="0" t="s">
        <v>4579</v>
      </c>
      <c r="N786" s="1" t="s">
        <v>4580</v>
      </c>
      <c r="O786" s="0" t="s">
        <v>81</v>
      </c>
    </row>
    <row r="787" customFormat="false" ht="14.25" hidden="false" customHeight="false" outlineLevel="0" collapsed="false">
      <c r="A787" s="0" t="s">
        <v>4581</v>
      </c>
      <c r="B787" s="0" t="s">
        <v>4582</v>
      </c>
      <c r="C787" s="0" t="s">
        <v>154</v>
      </c>
      <c r="D787" s="0" t="s">
        <v>18</v>
      </c>
      <c r="E787" s="0" t="s">
        <v>19</v>
      </c>
      <c r="F787" s="0" t="s">
        <v>20</v>
      </c>
      <c r="G787" s="0" t="s">
        <v>21</v>
      </c>
      <c r="H787" s="0" t="s">
        <v>4583</v>
      </c>
      <c r="I787" s="0" t="s">
        <v>23</v>
      </c>
      <c r="J787" s="0" t="s">
        <v>41</v>
      </c>
      <c r="K787" s="1" t="s">
        <v>4584</v>
      </c>
      <c r="L787" s="0" t="s">
        <v>4585</v>
      </c>
      <c r="M787" s="0" t="s">
        <v>4586</v>
      </c>
      <c r="N787" s="1" t="n">
        <v>98909382</v>
      </c>
      <c r="O787" s="0" t="s">
        <v>81</v>
      </c>
    </row>
    <row r="788" customFormat="false" ht="14.25" hidden="false" customHeight="false" outlineLevel="0" collapsed="false">
      <c r="A788" s="0" t="s">
        <v>4587</v>
      </c>
      <c r="B788" s="0" t="s">
        <v>4588</v>
      </c>
      <c r="C788" s="0" t="s">
        <v>154</v>
      </c>
      <c r="D788" s="0" t="s">
        <v>18</v>
      </c>
      <c r="E788" s="0" t="s">
        <v>19</v>
      </c>
      <c r="F788" s="0" t="s">
        <v>20</v>
      </c>
      <c r="G788" s="0" t="s">
        <v>21</v>
      </c>
      <c r="H788" s="0" t="s">
        <v>4589</v>
      </c>
      <c r="I788" s="0" t="s">
        <v>23</v>
      </c>
      <c r="J788" s="0" t="s">
        <v>41</v>
      </c>
      <c r="K788" s="1" t="s">
        <v>3143</v>
      </c>
      <c r="L788" s="0" t="s">
        <v>4590</v>
      </c>
      <c r="M788" s="0" t="s">
        <v>4591</v>
      </c>
      <c r="N788" s="1" t="n">
        <v>82103949</v>
      </c>
      <c r="O788" s="0" t="s">
        <v>81</v>
      </c>
    </row>
    <row r="789" customFormat="false" ht="14.25" hidden="false" customHeight="false" outlineLevel="0" collapsed="false">
      <c r="A789" s="0" t="s">
        <v>4592</v>
      </c>
      <c r="B789" s="0" t="s">
        <v>4593</v>
      </c>
      <c r="C789" s="0" t="s">
        <v>154</v>
      </c>
      <c r="D789" s="0" t="s">
        <v>101</v>
      </c>
      <c r="E789" s="0" t="s">
        <v>1802</v>
      </c>
      <c r="F789" s="0" t="s">
        <v>20</v>
      </c>
      <c r="G789" s="0" t="s">
        <v>21</v>
      </c>
      <c r="H789" s="0" t="s">
        <v>4594</v>
      </c>
      <c r="I789" s="0" t="s">
        <v>23</v>
      </c>
      <c r="J789" s="0" t="s">
        <v>24</v>
      </c>
      <c r="K789" s="1" t="s">
        <v>4595</v>
      </c>
      <c r="L789" s="0" t="s">
        <v>4596</v>
      </c>
      <c r="M789" s="0" t="s">
        <v>4597</v>
      </c>
      <c r="N789" s="1" t="n">
        <v>821035845199</v>
      </c>
    </row>
    <row r="790" customFormat="false" ht="14.25" hidden="false" customHeight="false" outlineLevel="0" collapsed="false">
      <c r="A790" s="0" t="s">
        <v>4598</v>
      </c>
      <c r="B790" s="0" t="s">
        <v>4599</v>
      </c>
      <c r="C790" s="0" t="s">
        <v>154</v>
      </c>
      <c r="D790" s="0" t="s">
        <v>101</v>
      </c>
      <c r="E790" s="0" t="s">
        <v>115</v>
      </c>
      <c r="F790" s="0" t="s">
        <v>20</v>
      </c>
      <c r="G790" s="0" t="s">
        <v>21</v>
      </c>
      <c r="H790" s="0" t="s">
        <v>4600</v>
      </c>
      <c r="I790" s="0" t="s">
        <v>23</v>
      </c>
      <c r="J790" s="0" t="s">
        <v>41</v>
      </c>
      <c r="K790" s="1" t="s">
        <v>4601</v>
      </c>
      <c r="L790" s="0" t="s">
        <v>4602</v>
      </c>
      <c r="M790" s="0" t="s">
        <v>4603</v>
      </c>
      <c r="N790" s="1" t="n">
        <v>818026719613</v>
      </c>
    </row>
    <row r="791" customFormat="false" ht="14.25" hidden="false" customHeight="false" outlineLevel="0" collapsed="false">
      <c r="A791" s="0" t="s">
        <v>4604</v>
      </c>
      <c r="B791" s="0" t="s">
        <v>4605</v>
      </c>
      <c r="C791" s="0" t="s">
        <v>154</v>
      </c>
      <c r="D791" s="0" t="s">
        <v>101</v>
      </c>
      <c r="E791" s="0" t="s">
        <v>1337</v>
      </c>
      <c r="F791" s="0" t="s">
        <v>20</v>
      </c>
      <c r="G791" s="0" t="s">
        <v>21</v>
      </c>
      <c r="H791" s="0" t="s">
        <v>4606</v>
      </c>
      <c r="I791" s="0" t="s">
        <v>23</v>
      </c>
      <c r="J791" s="0" t="s">
        <v>24</v>
      </c>
      <c r="K791" s="1" t="s">
        <v>4607</v>
      </c>
      <c r="L791" s="0" t="s">
        <v>4608</v>
      </c>
      <c r="M791" s="0" t="s">
        <v>4609</v>
      </c>
      <c r="N791" s="1" t="n">
        <v>4981333630866</v>
      </c>
    </row>
    <row r="792" customFormat="false" ht="14.25" hidden="false" customHeight="false" outlineLevel="0" collapsed="false">
      <c r="A792" s="0" t="s">
        <v>4610</v>
      </c>
      <c r="B792" s="0" t="s">
        <v>4611</v>
      </c>
      <c r="C792" s="0" t="s">
        <v>154</v>
      </c>
      <c r="D792" s="0" t="s">
        <v>101</v>
      </c>
      <c r="E792" s="0" t="s">
        <v>2354</v>
      </c>
      <c r="F792" s="0" t="s">
        <v>20</v>
      </c>
      <c r="G792" s="0" t="s">
        <v>21</v>
      </c>
      <c r="H792" s="0" t="s">
        <v>4612</v>
      </c>
      <c r="I792" s="0" t="s">
        <v>23</v>
      </c>
      <c r="J792" s="0" t="s">
        <v>41</v>
      </c>
      <c r="K792" s="1" t="s">
        <v>4613</v>
      </c>
      <c r="L792" s="0" t="s">
        <v>4614</v>
      </c>
      <c r="M792" s="0" t="s">
        <v>4615</v>
      </c>
      <c r="N792" s="1" t="n">
        <v>61478777838</v>
      </c>
    </row>
    <row r="793" customFormat="false" ht="14.25" hidden="false" customHeight="false" outlineLevel="0" collapsed="false">
      <c r="A793" s="0" t="s">
        <v>4616</v>
      </c>
      <c r="B793" s="0" t="s">
        <v>4617</v>
      </c>
      <c r="C793" s="0" t="s">
        <v>154</v>
      </c>
      <c r="D793" s="0" t="s">
        <v>101</v>
      </c>
      <c r="E793" s="0" t="s">
        <v>745</v>
      </c>
      <c r="F793" s="0" t="s">
        <v>20</v>
      </c>
      <c r="G793" s="0" t="s">
        <v>21</v>
      </c>
      <c r="H793" s="0" t="s">
        <v>4618</v>
      </c>
      <c r="I793" s="0" t="s">
        <v>23</v>
      </c>
      <c r="J793" s="0" t="s">
        <v>41</v>
      </c>
      <c r="K793" s="2" t="n">
        <v>35678</v>
      </c>
      <c r="L793" s="0" t="s">
        <v>4619</v>
      </c>
      <c r="M793" s="0" t="s">
        <v>4620</v>
      </c>
      <c r="N793" s="1" t="n">
        <v>886958820002</v>
      </c>
    </row>
    <row r="794" customFormat="false" ht="14.25" hidden="false" customHeight="false" outlineLevel="0" collapsed="false">
      <c r="A794" s="0" t="s">
        <v>4621</v>
      </c>
      <c r="B794" s="0" t="s">
        <v>4622</v>
      </c>
      <c r="C794" s="0" t="s">
        <v>154</v>
      </c>
      <c r="D794" s="0" t="s">
        <v>101</v>
      </c>
      <c r="E794" s="0" t="s">
        <v>3618</v>
      </c>
      <c r="F794" s="0" t="s">
        <v>20</v>
      </c>
      <c r="G794" s="0" t="s">
        <v>21</v>
      </c>
      <c r="H794" s="0" t="s">
        <v>4623</v>
      </c>
      <c r="I794" s="0" t="s">
        <v>23</v>
      </c>
      <c r="J794" s="0" t="s">
        <v>24</v>
      </c>
      <c r="K794" s="1" t="s">
        <v>4624</v>
      </c>
      <c r="L794" s="0" t="s">
        <v>4625</v>
      </c>
      <c r="M794" s="0" t="s">
        <v>4626</v>
      </c>
      <c r="N794" s="1" t="n">
        <v>358504113403</v>
      </c>
    </row>
    <row r="795" customFormat="false" ht="14.25" hidden="false" customHeight="false" outlineLevel="0" collapsed="false">
      <c r="A795" s="0" t="s">
        <v>4627</v>
      </c>
      <c r="B795" s="0" t="s">
        <v>4628</v>
      </c>
      <c r="C795" s="0" t="s">
        <v>154</v>
      </c>
      <c r="D795" s="0" t="s">
        <v>101</v>
      </c>
      <c r="E795" s="0" t="s">
        <v>38</v>
      </c>
      <c r="F795" s="0" t="s">
        <v>20</v>
      </c>
      <c r="G795" s="0" t="s">
        <v>21</v>
      </c>
      <c r="H795" s="0" t="s">
        <v>4629</v>
      </c>
      <c r="I795" s="0" t="s">
        <v>23</v>
      </c>
      <c r="J795" s="0" t="s">
        <v>41</v>
      </c>
      <c r="K795" s="1" t="s">
        <v>4630</v>
      </c>
      <c r="L795" s="0" t="s">
        <v>4631</v>
      </c>
      <c r="M795" s="0" t="s">
        <v>4632</v>
      </c>
      <c r="N795" s="1" t="n">
        <v>3109680202</v>
      </c>
    </row>
    <row r="796" customFormat="false" ht="14.25" hidden="false" customHeight="false" outlineLevel="0" collapsed="false">
      <c r="A796" s="0" t="s">
        <v>4633</v>
      </c>
      <c r="B796" s="0" t="s">
        <v>4634</v>
      </c>
      <c r="C796" s="0" t="s">
        <v>154</v>
      </c>
      <c r="D796" s="0" t="s">
        <v>101</v>
      </c>
      <c r="E796" s="0" t="s">
        <v>1746</v>
      </c>
      <c r="F796" s="0" t="s">
        <v>20</v>
      </c>
      <c r="G796" s="0" t="s">
        <v>21</v>
      </c>
      <c r="H796" s="0" t="s">
        <v>4635</v>
      </c>
      <c r="I796" s="0" t="s">
        <v>23</v>
      </c>
      <c r="J796" s="0" t="s">
        <v>41</v>
      </c>
      <c r="K796" s="2" t="n">
        <v>36017</v>
      </c>
      <c r="L796" s="0" t="s">
        <v>4636</v>
      </c>
      <c r="M796" s="0" t="s">
        <v>4637</v>
      </c>
      <c r="N796" s="1" t="n">
        <v>33671017267</v>
      </c>
    </row>
    <row r="797" customFormat="false" ht="14.25" hidden="false" customHeight="false" outlineLevel="0" collapsed="false">
      <c r="A797" s="0" t="s">
        <v>4638</v>
      </c>
      <c r="B797" s="0" t="s">
        <v>4639</v>
      </c>
      <c r="C797" s="0" t="s">
        <v>154</v>
      </c>
      <c r="D797" s="0" t="s">
        <v>101</v>
      </c>
      <c r="E797" s="0" t="s">
        <v>102</v>
      </c>
      <c r="F797" s="0" t="s">
        <v>20</v>
      </c>
      <c r="G797" s="0" t="s">
        <v>21</v>
      </c>
      <c r="H797" s="0" t="s">
        <v>4640</v>
      </c>
      <c r="I797" s="0" t="s">
        <v>23</v>
      </c>
      <c r="J797" s="0" t="s">
        <v>41</v>
      </c>
      <c r="K797" s="1" t="s">
        <v>4641</v>
      </c>
      <c r="L797" s="0" t="s">
        <v>4642</v>
      </c>
      <c r="M797" s="0" t="s">
        <v>4643</v>
      </c>
      <c r="N797" s="0"/>
    </row>
    <row r="798" customFormat="false" ht="14.25" hidden="false" customHeight="false" outlineLevel="0" collapsed="false">
      <c r="A798" s="0" t="s">
        <v>4644</v>
      </c>
      <c r="B798" s="0" t="s">
        <v>4645</v>
      </c>
      <c r="C798" s="0" t="s">
        <v>154</v>
      </c>
      <c r="D798" s="0" t="s">
        <v>101</v>
      </c>
      <c r="E798" s="0" t="s">
        <v>38</v>
      </c>
      <c r="F798" s="0" t="s">
        <v>20</v>
      </c>
      <c r="G798" s="0" t="s">
        <v>21</v>
      </c>
      <c r="H798" s="0" t="s">
        <v>4646</v>
      </c>
      <c r="I798" s="0" t="s">
        <v>23</v>
      </c>
      <c r="J798" s="0" t="s">
        <v>41</v>
      </c>
      <c r="K798" s="1" t="s">
        <v>4647</v>
      </c>
      <c r="L798" s="0" t="s">
        <v>4648</v>
      </c>
      <c r="M798" s="0" t="s">
        <v>4649</v>
      </c>
      <c r="N798" s="1" t="n">
        <v>19046082722</v>
      </c>
    </row>
    <row r="799" customFormat="false" ht="14.25" hidden="false" customHeight="false" outlineLevel="0" collapsed="false">
      <c r="A799" s="0" t="s">
        <v>4650</v>
      </c>
      <c r="B799" s="0" t="s">
        <v>4651</v>
      </c>
      <c r="C799" s="0" t="s">
        <v>154</v>
      </c>
      <c r="D799" s="0" t="s">
        <v>101</v>
      </c>
      <c r="E799" s="0" t="s">
        <v>474</v>
      </c>
      <c r="F799" s="0" t="s">
        <v>20</v>
      </c>
      <c r="G799" s="0" t="s">
        <v>21</v>
      </c>
      <c r="H799" s="0" t="s">
        <v>4652</v>
      </c>
      <c r="I799" s="0" t="s">
        <v>23</v>
      </c>
      <c r="J799" s="0" t="s">
        <v>41</v>
      </c>
      <c r="K799" s="1" t="s">
        <v>4653</v>
      </c>
      <c r="L799" s="0" t="s">
        <v>4654</v>
      </c>
      <c r="M799" s="0" t="s">
        <v>4655</v>
      </c>
      <c r="N799" s="0"/>
    </row>
    <row r="800" customFormat="false" ht="14.25" hidden="false" customHeight="false" outlineLevel="0" collapsed="false">
      <c r="A800" s="0" t="s">
        <v>4656</v>
      </c>
      <c r="B800" s="0" t="s">
        <v>4657</v>
      </c>
      <c r="C800" s="0" t="s">
        <v>154</v>
      </c>
      <c r="D800" s="0" t="s">
        <v>101</v>
      </c>
      <c r="E800" s="0" t="s">
        <v>4658</v>
      </c>
      <c r="F800" s="0" t="s">
        <v>20</v>
      </c>
      <c r="G800" s="0" t="s">
        <v>21</v>
      </c>
      <c r="H800" s="0" t="s">
        <v>4659</v>
      </c>
      <c r="I800" s="0" t="s">
        <v>23</v>
      </c>
      <c r="J800" s="0" t="s">
        <v>41</v>
      </c>
      <c r="K800" s="1" t="s">
        <v>4660</v>
      </c>
      <c r="L800" s="0" t="s">
        <v>4661</v>
      </c>
      <c r="M800" s="0" t="s">
        <v>4662</v>
      </c>
      <c r="N800" s="0"/>
    </row>
    <row r="801" customFormat="false" ht="14.25" hidden="false" customHeight="false" outlineLevel="0" collapsed="false">
      <c r="A801" s="0" t="s">
        <v>4663</v>
      </c>
      <c r="B801" s="0" t="s">
        <v>4664</v>
      </c>
      <c r="C801" s="0" t="s">
        <v>154</v>
      </c>
      <c r="D801" s="0" t="s">
        <v>101</v>
      </c>
      <c r="E801" s="0" t="s">
        <v>38</v>
      </c>
      <c r="F801" s="0" t="s">
        <v>20</v>
      </c>
      <c r="G801" s="0" t="s">
        <v>21</v>
      </c>
      <c r="H801" s="0" t="s">
        <v>4665</v>
      </c>
      <c r="I801" s="0" t="s">
        <v>23</v>
      </c>
      <c r="J801" s="0" t="s">
        <v>41</v>
      </c>
      <c r="K801" s="1" t="s">
        <v>4666</v>
      </c>
      <c r="L801" s="0" t="s">
        <v>4667</v>
      </c>
      <c r="M801" s="0" t="s">
        <v>4668</v>
      </c>
      <c r="N801" s="0"/>
    </row>
    <row r="802" customFormat="false" ht="14.25" hidden="false" customHeight="false" outlineLevel="0" collapsed="false">
      <c r="A802" s="0" t="s">
        <v>4669</v>
      </c>
      <c r="B802" s="0" t="s">
        <v>4670</v>
      </c>
      <c r="C802" s="0" t="s">
        <v>154</v>
      </c>
      <c r="D802" s="0" t="s">
        <v>101</v>
      </c>
      <c r="E802" s="0" t="s">
        <v>2354</v>
      </c>
      <c r="F802" s="0" t="s">
        <v>20</v>
      </c>
      <c r="G802" s="0" t="s">
        <v>21</v>
      </c>
      <c r="H802" s="0" t="s">
        <v>4671</v>
      </c>
      <c r="I802" s="0" t="s">
        <v>23</v>
      </c>
      <c r="J802" s="0" t="s">
        <v>41</v>
      </c>
      <c r="K802" s="2" t="n">
        <v>35194</v>
      </c>
      <c r="L802" s="0" t="s">
        <v>4672</v>
      </c>
      <c r="M802" s="0" t="s">
        <v>4673</v>
      </c>
      <c r="N802" s="0"/>
    </row>
    <row r="803" customFormat="false" ht="14.25" hidden="false" customHeight="false" outlineLevel="0" collapsed="false">
      <c r="A803" s="0" t="s">
        <v>4674</v>
      </c>
      <c r="B803" s="0" t="s">
        <v>4675</v>
      </c>
      <c r="C803" s="0" t="s">
        <v>154</v>
      </c>
      <c r="D803" s="0" t="s">
        <v>101</v>
      </c>
      <c r="E803" s="0" t="s">
        <v>102</v>
      </c>
      <c r="F803" s="0" t="s">
        <v>20</v>
      </c>
      <c r="G803" s="0" t="s">
        <v>21</v>
      </c>
      <c r="H803" s="0" t="s">
        <v>4676</v>
      </c>
      <c r="I803" s="0" t="s">
        <v>23</v>
      </c>
      <c r="J803" s="0" t="s">
        <v>41</v>
      </c>
      <c r="K803" s="1" t="s">
        <v>4677</v>
      </c>
      <c r="L803" s="0" t="s">
        <v>4678</v>
      </c>
      <c r="M803" s="0" t="s">
        <v>4679</v>
      </c>
      <c r="N803" s="1" t="n">
        <v>7788896323</v>
      </c>
    </row>
    <row r="804" customFormat="false" ht="14.25" hidden="false" customHeight="false" outlineLevel="0" collapsed="false">
      <c r="A804" s="0" t="s">
        <v>4680</v>
      </c>
      <c r="B804" s="0" t="s">
        <v>4681</v>
      </c>
      <c r="C804" s="0" t="s">
        <v>154</v>
      </c>
      <c r="D804" s="0" t="s">
        <v>101</v>
      </c>
      <c r="E804" s="0" t="s">
        <v>38</v>
      </c>
      <c r="F804" s="0" t="s">
        <v>20</v>
      </c>
      <c r="G804" s="0" t="s">
        <v>21</v>
      </c>
      <c r="H804" s="0" t="s">
        <v>4682</v>
      </c>
      <c r="I804" s="0" t="s">
        <v>23</v>
      </c>
      <c r="J804" s="0" t="s">
        <v>41</v>
      </c>
      <c r="K804" s="1" t="s">
        <v>4683</v>
      </c>
      <c r="L804" s="0" t="s">
        <v>4684</v>
      </c>
      <c r="M804" s="0" t="s">
        <v>4685</v>
      </c>
      <c r="N804" s="1" t="n">
        <v>7814010000</v>
      </c>
    </row>
    <row r="805" customFormat="false" ht="14.25" hidden="false" customHeight="false" outlineLevel="0" collapsed="false">
      <c r="A805" s="0" t="s">
        <v>4686</v>
      </c>
      <c r="B805" s="0" t="s">
        <v>4687</v>
      </c>
      <c r="C805" s="0" t="s">
        <v>17</v>
      </c>
      <c r="D805" s="0" t="s">
        <v>101</v>
      </c>
      <c r="E805" s="0" t="s">
        <v>102</v>
      </c>
      <c r="F805" s="0" t="s">
        <v>20</v>
      </c>
      <c r="G805" s="0" t="s">
        <v>21</v>
      </c>
      <c r="H805" s="0" t="s">
        <v>4688</v>
      </c>
      <c r="I805" s="0" t="s">
        <v>23</v>
      </c>
      <c r="J805" s="0" t="s">
        <v>41</v>
      </c>
      <c r="K805" s="2" t="n">
        <v>35769</v>
      </c>
      <c r="L805" s="0" t="s">
        <v>4689</v>
      </c>
      <c r="M805" s="0" t="s">
        <v>4690</v>
      </c>
      <c r="N805" s="1" t="n">
        <v>14504196853</v>
      </c>
    </row>
    <row r="806" customFormat="false" ht="14.25" hidden="false" customHeight="false" outlineLevel="0" collapsed="false">
      <c r="A806" s="0" t="s">
        <v>4691</v>
      </c>
      <c r="B806" s="0" t="s">
        <v>4692</v>
      </c>
      <c r="C806" s="0" t="s">
        <v>17</v>
      </c>
      <c r="D806" s="0" t="s">
        <v>101</v>
      </c>
      <c r="E806" s="0" t="s">
        <v>38</v>
      </c>
      <c r="F806" s="0" t="s">
        <v>20</v>
      </c>
      <c r="G806" s="0" t="s">
        <v>21</v>
      </c>
      <c r="H806" s="0" t="s">
        <v>4693</v>
      </c>
      <c r="I806" s="0" t="s">
        <v>23</v>
      </c>
      <c r="J806" s="0" t="s">
        <v>41</v>
      </c>
      <c r="K806" s="1" t="s">
        <v>4694</v>
      </c>
      <c r="L806" s="0" t="s">
        <v>4695</v>
      </c>
      <c r="M806" s="0" t="s">
        <v>4696</v>
      </c>
      <c r="N806" s="1" t="n">
        <v>6267108876</v>
      </c>
    </row>
    <row r="807" customFormat="false" ht="14.25" hidden="false" customHeight="false" outlineLevel="0" collapsed="false">
      <c r="A807" s="0" t="s">
        <v>4697</v>
      </c>
      <c r="B807" s="0" t="s">
        <v>4698</v>
      </c>
      <c r="C807" s="0" t="s">
        <v>17</v>
      </c>
      <c r="D807" s="0" t="s">
        <v>101</v>
      </c>
      <c r="E807" s="0" t="s">
        <v>102</v>
      </c>
      <c r="F807" s="0" t="s">
        <v>20</v>
      </c>
      <c r="G807" s="0" t="s">
        <v>21</v>
      </c>
      <c r="H807" s="0" t="s">
        <v>4699</v>
      </c>
      <c r="I807" s="0" t="s">
        <v>23</v>
      </c>
      <c r="J807" s="0" t="s">
        <v>41</v>
      </c>
      <c r="K807" s="2" t="n">
        <v>33728</v>
      </c>
      <c r="L807" s="0" t="s">
        <v>4700</v>
      </c>
      <c r="M807" s="0" t="s">
        <v>4701</v>
      </c>
      <c r="N807" s="1" t="n">
        <v>17809941980</v>
      </c>
    </row>
    <row r="808" customFormat="false" ht="14.25" hidden="false" customHeight="false" outlineLevel="0" collapsed="false">
      <c r="A808" s="0" t="s">
        <v>4702</v>
      </c>
      <c r="B808" s="0" t="s">
        <v>4703</v>
      </c>
      <c r="C808" s="0" t="s">
        <v>17</v>
      </c>
      <c r="D808" s="0" t="s">
        <v>101</v>
      </c>
      <c r="E808" s="0" t="s">
        <v>102</v>
      </c>
      <c r="F808" s="0" t="s">
        <v>20</v>
      </c>
      <c r="G808" s="0" t="s">
        <v>21</v>
      </c>
      <c r="H808" s="0" t="s">
        <v>4704</v>
      </c>
      <c r="I808" s="0" t="s">
        <v>23</v>
      </c>
      <c r="J808" s="0" t="s">
        <v>41</v>
      </c>
      <c r="K808" s="1" t="s">
        <v>4705</v>
      </c>
      <c r="L808" s="0" t="s">
        <v>4706</v>
      </c>
      <c r="M808" s="0" t="s">
        <v>4707</v>
      </c>
      <c r="N808" s="0"/>
    </row>
    <row r="809" customFormat="false" ht="14.25" hidden="false" customHeight="false" outlineLevel="0" collapsed="false">
      <c r="A809" s="0" t="s">
        <v>4708</v>
      </c>
      <c r="B809" s="0" t="s">
        <v>4709</v>
      </c>
      <c r="C809" s="0" t="s">
        <v>17</v>
      </c>
      <c r="D809" s="0" t="s">
        <v>18</v>
      </c>
      <c r="E809" s="0" t="s">
        <v>19</v>
      </c>
      <c r="F809" s="0" t="s">
        <v>20</v>
      </c>
      <c r="G809" s="0" t="s">
        <v>21</v>
      </c>
      <c r="H809" s="0" t="s">
        <v>4710</v>
      </c>
      <c r="I809" s="0" t="s">
        <v>23</v>
      </c>
      <c r="J809" s="0" t="s">
        <v>41</v>
      </c>
      <c r="K809" s="1" t="s">
        <v>4711</v>
      </c>
      <c r="L809" s="0" t="s">
        <v>4712</v>
      </c>
      <c r="M809" s="0" t="s">
        <v>4713</v>
      </c>
      <c r="N809" s="0"/>
      <c r="O809" s="0" t="s">
        <v>4216</v>
      </c>
    </row>
    <row r="810" customFormat="false" ht="14.25" hidden="false" customHeight="false" outlineLevel="0" collapsed="false">
      <c r="A810" s="0" t="s">
        <v>4714</v>
      </c>
      <c r="B810" s="0" t="s">
        <v>4715</v>
      </c>
      <c r="C810" s="0" t="s">
        <v>17</v>
      </c>
      <c r="D810" s="0" t="s">
        <v>18</v>
      </c>
      <c r="E810" s="0" t="s">
        <v>405</v>
      </c>
      <c r="F810" s="0" t="s">
        <v>20</v>
      </c>
      <c r="G810" s="0" t="s">
        <v>21</v>
      </c>
      <c r="H810" s="0" t="s">
        <v>4716</v>
      </c>
      <c r="I810" s="0" t="s">
        <v>23</v>
      </c>
      <c r="J810" s="0" t="s">
        <v>41</v>
      </c>
      <c r="K810" s="1" t="s">
        <v>4717</v>
      </c>
      <c r="L810" s="0" t="s">
        <v>4718</v>
      </c>
      <c r="M810" s="0" t="s">
        <v>4719</v>
      </c>
      <c r="N810" s="1" t="n">
        <v>60163463591</v>
      </c>
      <c r="O810" s="0" t="s">
        <v>81</v>
      </c>
    </row>
    <row r="811" customFormat="false" ht="14.25" hidden="false" customHeight="false" outlineLevel="0" collapsed="false">
      <c r="A811" s="0" t="s">
        <v>4720</v>
      </c>
      <c r="B811" s="0" t="s">
        <v>4721</v>
      </c>
      <c r="C811" s="0" t="s">
        <v>17</v>
      </c>
      <c r="D811" s="0" t="s">
        <v>18</v>
      </c>
      <c r="E811" s="0" t="s">
        <v>19</v>
      </c>
      <c r="F811" s="0" t="s">
        <v>20</v>
      </c>
      <c r="G811" s="0" t="s">
        <v>21</v>
      </c>
      <c r="H811" s="0" t="s">
        <v>4722</v>
      </c>
      <c r="I811" s="0" t="s">
        <v>23</v>
      </c>
      <c r="J811" s="0" t="s">
        <v>41</v>
      </c>
      <c r="K811" s="2" t="n">
        <v>34251</v>
      </c>
      <c r="L811" s="0" t="s">
        <v>4723</v>
      </c>
      <c r="M811" s="0" t="s">
        <v>4724</v>
      </c>
      <c r="N811" s="1" t="n">
        <v>8615652370824</v>
      </c>
      <c r="O811" s="0" t="s">
        <v>81</v>
      </c>
    </row>
    <row r="812" customFormat="false" ht="14.25" hidden="false" customHeight="false" outlineLevel="0" collapsed="false">
      <c r="A812" s="0" t="s">
        <v>4725</v>
      </c>
      <c r="B812" s="0" t="s">
        <v>4726</v>
      </c>
      <c r="C812" s="0" t="s">
        <v>17</v>
      </c>
      <c r="D812" s="0" t="s">
        <v>48</v>
      </c>
      <c r="E812" s="0" t="s">
        <v>31</v>
      </c>
      <c r="F812" s="0" t="s">
        <v>20</v>
      </c>
      <c r="G812" s="0" t="s">
        <v>21</v>
      </c>
      <c r="H812" s="0" t="s">
        <v>4727</v>
      </c>
      <c r="I812" s="0" t="s">
        <v>23</v>
      </c>
      <c r="J812" s="0" t="s">
        <v>24</v>
      </c>
      <c r="K812" s="1" t="s">
        <v>4728</v>
      </c>
      <c r="L812" s="0" t="s">
        <v>4729</v>
      </c>
      <c r="M812" s="0" t="s">
        <v>4730</v>
      </c>
      <c r="N812" s="1" t="n">
        <v>91682329</v>
      </c>
      <c r="O812" s="0" t="s">
        <v>1315</v>
      </c>
    </row>
    <row r="813" customFormat="false" ht="14.25" hidden="false" customHeight="false" outlineLevel="0" collapsed="false">
      <c r="A813" s="0" t="s">
        <v>4731</v>
      </c>
      <c r="B813" s="0" t="s">
        <v>4732</v>
      </c>
      <c r="C813" s="0" t="s">
        <v>17</v>
      </c>
      <c r="D813" s="0" t="s">
        <v>18</v>
      </c>
      <c r="E813" s="0" t="s">
        <v>19</v>
      </c>
      <c r="F813" s="0" t="s">
        <v>20</v>
      </c>
      <c r="G813" s="0" t="s">
        <v>21</v>
      </c>
      <c r="H813" s="0" t="s">
        <v>4733</v>
      </c>
      <c r="I813" s="0" t="s">
        <v>23</v>
      </c>
      <c r="J813" s="0" t="s">
        <v>41</v>
      </c>
      <c r="K813" s="1" t="s">
        <v>4734</v>
      </c>
      <c r="L813" s="0" t="s">
        <v>4735</v>
      </c>
      <c r="M813" s="0" t="s">
        <v>4736</v>
      </c>
      <c r="N813" s="1" t="s">
        <v>4737</v>
      </c>
      <c r="O813" s="0" t="s">
        <v>81</v>
      </c>
    </row>
    <row r="814" customFormat="false" ht="14.25" hidden="false" customHeight="false" outlineLevel="0" collapsed="false">
      <c r="A814" s="0" t="s">
        <v>4738</v>
      </c>
      <c r="B814" s="0" t="s">
        <v>4739</v>
      </c>
      <c r="C814" s="0" t="s">
        <v>17</v>
      </c>
      <c r="D814" s="0" t="s">
        <v>18</v>
      </c>
      <c r="E814" s="0" t="s">
        <v>19</v>
      </c>
      <c r="F814" s="0" t="s">
        <v>20</v>
      </c>
      <c r="G814" s="0" t="s">
        <v>21</v>
      </c>
      <c r="H814" s="0" t="s">
        <v>4740</v>
      </c>
      <c r="I814" s="0" t="s">
        <v>23</v>
      </c>
      <c r="J814" s="0" t="s">
        <v>41</v>
      </c>
      <c r="K814" s="1" t="s">
        <v>4741</v>
      </c>
      <c r="L814" s="0" t="s">
        <v>4742</v>
      </c>
      <c r="M814" s="0" t="s">
        <v>4743</v>
      </c>
      <c r="N814" s="1" t="n">
        <v>84539313</v>
      </c>
      <c r="O814" s="0" t="s">
        <v>81</v>
      </c>
    </row>
    <row r="815" customFormat="false" ht="14.25" hidden="false" customHeight="false" outlineLevel="0" collapsed="false">
      <c r="A815" s="0" t="s">
        <v>4744</v>
      </c>
      <c r="B815" s="0" t="s">
        <v>4745</v>
      </c>
      <c r="C815" s="0" t="s">
        <v>17</v>
      </c>
      <c r="D815" s="0" t="s">
        <v>18</v>
      </c>
      <c r="E815" s="0" t="s">
        <v>19</v>
      </c>
      <c r="F815" s="0" t="s">
        <v>20</v>
      </c>
      <c r="G815" s="0" t="s">
        <v>21</v>
      </c>
      <c r="H815" s="0" t="s">
        <v>4746</v>
      </c>
      <c r="I815" s="0" t="s">
        <v>23</v>
      </c>
      <c r="J815" s="0" t="s">
        <v>41</v>
      </c>
      <c r="K815" s="2" t="n">
        <v>34464</v>
      </c>
      <c r="L815" s="0" t="s">
        <v>4747</v>
      </c>
      <c r="M815" s="0" t="s">
        <v>4748</v>
      </c>
      <c r="N815" s="0"/>
      <c r="O815" s="0" t="s">
        <v>81</v>
      </c>
    </row>
    <row r="816" customFormat="false" ht="14.25" hidden="false" customHeight="false" outlineLevel="0" collapsed="false">
      <c r="A816" s="0" t="s">
        <v>4749</v>
      </c>
      <c r="B816" s="0" t="s">
        <v>4750</v>
      </c>
      <c r="C816" s="0" t="s">
        <v>17</v>
      </c>
      <c r="D816" s="0" t="s">
        <v>18</v>
      </c>
      <c r="E816" s="0" t="s">
        <v>1150</v>
      </c>
      <c r="F816" s="0" t="s">
        <v>20</v>
      </c>
      <c r="G816" s="0" t="s">
        <v>21</v>
      </c>
      <c r="H816" s="0" t="s">
        <v>4751</v>
      </c>
      <c r="I816" s="0" t="s">
        <v>23</v>
      </c>
      <c r="J816" s="0" t="s">
        <v>41</v>
      </c>
      <c r="K816" s="2" t="n">
        <v>32089</v>
      </c>
      <c r="L816" s="0" t="s">
        <v>4752</v>
      </c>
      <c r="M816" s="0" t="s">
        <v>4753</v>
      </c>
      <c r="N816" s="1" t="n">
        <v>94718253487</v>
      </c>
      <c r="O816" s="0" t="s">
        <v>81</v>
      </c>
    </row>
    <row r="817" customFormat="false" ht="14.25" hidden="false" customHeight="false" outlineLevel="0" collapsed="false">
      <c r="A817" s="0" t="s">
        <v>4754</v>
      </c>
      <c r="B817" s="0" t="s">
        <v>4755</v>
      </c>
      <c r="C817" s="0" t="s">
        <v>17</v>
      </c>
      <c r="D817" s="0" t="s">
        <v>18</v>
      </c>
      <c r="E817" s="0" t="s">
        <v>19</v>
      </c>
      <c r="F817" s="0" t="s">
        <v>20</v>
      </c>
      <c r="G817" s="0" t="s">
        <v>21</v>
      </c>
      <c r="H817" s="0" t="s">
        <v>4756</v>
      </c>
      <c r="I817" s="0" t="s">
        <v>23</v>
      </c>
      <c r="J817" s="0" t="s">
        <v>41</v>
      </c>
      <c r="K817" s="1" t="s">
        <v>4757</v>
      </c>
      <c r="L817" s="0" t="s">
        <v>4758</v>
      </c>
      <c r="M817" s="0" t="s">
        <v>4759</v>
      </c>
      <c r="N817" s="1" t="s">
        <v>4760</v>
      </c>
      <c r="O817" s="0" t="s">
        <v>81</v>
      </c>
    </row>
    <row r="818" customFormat="false" ht="14.25" hidden="false" customHeight="false" outlineLevel="0" collapsed="false">
      <c r="A818" s="0" t="s">
        <v>4761</v>
      </c>
      <c r="B818" s="0" t="s">
        <v>4762</v>
      </c>
      <c r="C818" s="0" t="s">
        <v>17</v>
      </c>
      <c r="D818" s="0" t="s">
        <v>18</v>
      </c>
      <c r="E818" s="0" t="s">
        <v>19</v>
      </c>
      <c r="F818" s="0" t="s">
        <v>20</v>
      </c>
      <c r="G818" s="0" t="s">
        <v>21</v>
      </c>
      <c r="H818" s="0" t="s">
        <v>4763</v>
      </c>
      <c r="I818" s="0" t="s">
        <v>23</v>
      </c>
      <c r="J818" s="0" t="s">
        <v>41</v>
      </c>
      <c r="K818" s="2" t="n">
        <v>34646</v>
      </c>
      <c r="L818" s="0" t="s">
        <v>4764</v>
      </c>
      <c r="M818" s="0" t="s">
        <v>4765</v>
      </c>
      <c r="N818" s="1" t="n">
        <v>6583064577</v>
      </c>
      <c r="O818" s="0" t="s">
        <v>81</v>
      </c>
    </row>
    <row r="819" customFormat="false" ht="14.25" hidden="false" customHeight="false" outlineLevel="0" collapsed="false">
      <c r="A819" s="0" t="s">
        <v>4766</v>
      </c>
      <c r="B819" s="0" t="s">
        <v>4767</v>
      </c>
      <c r="C819" s="0" t="s">
        <v>17</v>
      </c>
      <c r="D819" s="0" t="s">
        <v>18</v>
      </c>
      <c r="E819" s="0" t="s">
        <v>19</v>
      </c>
      <c r="F819" s="0" t="s">
        <v>20</v>
      </c>
      <c r="G819" s="0" t="s">
        <v>21</v>
      </c>
      <c r="H819" s="0" t="s">
        <v>4768</v>
      </c>
      <c r="I819" s="0" t="s">
        <v>23</v>
      </c>
      <c r="J819" s="0" t="s">
        <v>41</v>
      </c>
      <c r="K819" s="2" t="n">
        <v>32271</v>
      </c>
      <c r="L819" s="0" t="s">
        <v>4769</v>
      </c>
      <c r="M819" s="0" t="s">
        <v>4770</v>
      </c>
      <c r="N819" s="1" t="s">
        <v>4771</v>
      </c>
      <c r="O819" s="0" t="s">
        <v>81</v>
      </c>
    </row>
    <row r="820" customFormat="false" ht="14.25" hidden="false" customHeight="false" outlineLevel="0" collapsed="false">
      <c r="A820" s="0" t="s">
        <v>4772</v>
      </c>
      <c r="B820" s="0" t="s">
        <v>4773</v>
      </c>
      <c r="C820" s="0" t="s">
        <v>17</v>
      </c>
      <c r="D820" s="0" t="s">
        <v>18</v>
      </c>
      <c r="E820" s="0" t="s">
        <v>19</v>
      </c>
      <c r="F820" s="0" t="s">
        <v>20</v>
      </c>
      <c r="G820" s="0" t="s">
        <v>21</v>
      </c>
      <c r="H820" s="0" t="s">
        <v>4774</v>
      </c>
      <c r="I820" s="0" t="s">
        <v>23</v>
      </c>
      <c r="J820" s="0" t="s">
        <v>41</v>
      </c>
      <c r="K820" s="1" t="s">
        <v>4775</v>
      </c>
      <c r="L820" s="0" t="s">
        <v>4776</v>
      </c>
      <c r="M820" s="0" t="s">
        <v>4777</v>
      </c>
      <c r="N820" s="1" t="n">
        <v>84558346</v>
      </c>
      <c r="O820" s="0" t="s">
        <v>81</v>
      </c>
    </row>
    <row r="821" customFormat="false" ht="14.25" hidden="false" customHeight="false" outlineLevel="0" collapsed="false">
      <c r="A821" s="0" t="s">
        <v>4778</v>
      </c>
      <c r="B821" s="0" t="s">
        <v>4779</v>
      </c>
      <c r="C821" s="0" t="s">
        <v>17</v>
      </c>
      <c r="D821" s="0" t="s">
        <v>18</v>
      </c>
      <c r="E821" s="0" t="s">
        <v>49</v>
      </c>
      <c r="F821" s="0" t="s">
        <v>20</v>
      </c>
      <c r="G821" s="0" t="s">
        <v>21</v>
      </c>
      <c r="H821" s="0" t="s">
        <v>4780</v>
      </c>
      <c r="I821" s="0" t="s">
        <v>23</v>
      </c>
      <c r="J821" s="0" t="s">
        <v>41</v>
      </c>
      <c r="K821" s="1" t="s">
        <v>4781</v>
      </c>
      <c r="L821" s="0" t="s">
        <v>4782</v>
      </c>
      <c r="M821" s="0" t="s">
        <v>4783</v>
      </c>
      <c r="N821" s="1" t="n">
        <v>919717278284</v>
      </c>
      <c r="O821" s="0" t="s">
        <v>81</v>
      </c>
    </row>
    <row r="822" customFormat="false" ht="14.25" hidden="false" customHeight="false" outlineLevel="0" collapsed="false">
      <c r="A822" s="0" t="s">
        <v>4784</v>
      </c>
      <c r="B822" s="0" t="s">
        <v>4785</v>
      </c>
      <c r="C822" s="0" t="s">
        <v>17</v>
      </c>
      <c r="D822" s="0" t="s">
        <v>18</v>
      </c>
      <c r="E822" s="0" t="s">
        <v>49</v>
      </c>
      <c r="F822" s="0" t="s">
        <v>20</v>
      </c>
      <c r="G822" s="0" t="s">
        <v>21</v>
      </c>
      <c r="H822" s="0" t="s">
        <v>4786</v>
      </c>
      <c r="I822" s="0" t="s">
        <v>23</v>
      </c>
      <c r="J822" s="0" t="s">
        <v>41</v>
      </c>
      <c r="K822" s="2" t="n">
        <v>31872</v>
      </c>
      <c r="L822" s="0" t="s">
        <v>4787</v>
      </c>
      <c r="N822" s="0"/>
      <c r="O822" s="0" t="s">
        <v>4216</v>
      </c>
    </row>
    <row r="823" customFormat="false" ht="14.25" hidden="false" customHeight="false" outlineLevel="0" collapsed="false">
      <c r="A823" s="0" t="s">
        <v>4788</v>
      </c>
      <c r="B823" s="0" t="s">
        <v>4789</v>
      </c>
      <c r="C823" s="0" t="s">
        <v>17</v>
      </c>
      <c r="D823" s="0" t="s">
        <v>18</v>
      </c>
      <c r="E823" s="0" t="s">
        <v>19</v>
      </c>
      <c r="F823" s="0" t="s">
        <v>20</v>
      </c>
      <c r="G823" s="0" t="s">
        <v>21</v>
      </c>
      <c r="H823" s="0" t="s">
        <v>4790</v>
      </c>
      <c r="I823" s="0" t="s">
        <v>23</v>
      </c>
      <c r="J823" s="0" t="s">
        <v>41</v>
      </c>
      <c r="K823" s="1" t="s">
        <v>4791</v>
      </c>
      <c r="L823" s="0" t="s">
        <v>4792</v>
      </c>
      <c r="M823" s="0" t="s">
        <v>4793</v>
      </c>
      <c r="N823" s="0"/>
      <c r="O823" s="0" t="s">
        <v>4216</v>
      </c>
    </row>
    <row r="824" customFormat="false" ht="14.25" hidden="false" customHeight="false" outlineLevel="0" collapsed="false">
      <c r="A824" s="0" t="s">
        <v>4794</v>
      </c>
      <c r="B824" s="0" t="s">
        <v>4795</v>
      </c>
      <c r="C824" s="0" t="s">
        <v>17</v>
      </c>
      <c r="D824" s="0" t="s">
        <v>18</v>
      </c>
      <c r="E824" s="0" t="s">
        <v>19</v>
      </c>
      <c r="F824" s="0" t="s">
        <v>20</v>
      </c>
      <c r="G824" s="0" t="s">
        <v>21</v>
      </c>
      <c r="H824" s="0" t="s">
        <v>4796</v>
      </c>
      <c r="I824" s="0" t="s">
        <v>23</v>
      </c>
      <c r="J824" s="0" t="s">
        <v>41</v>
      </c>
      <c r="K824" s="1" t="s">
        <v>4797</v>
      </c>
      <c r="L824" s="0" t="s">
        <v>4798</v>
      </c>
      <c r="M824" s="0" t="s">
        <v>4799</v>
      </c>
      <c r="N824" s="1" t="n">
        <f aca="false">86-155-2733-8151</f>
        <v>-10953</v>
      </c>
      <c r="O824" s="0" t="s">
        <v>81</v>
      </c>
    </row>
    <row r="825" customFormat="false" ht="14.25" hidden="false" customHeight="false" outlineLevel="0" collapsed="false">
      <c r="A825" s="0" t="s">
        <v>4800</v>
      </c>
      <c r="B825" s="0" t="s">
        <v>4801</v>
      </c>
      <c r="C825" s="0" t="s">
        <v>17</v>
      </c>
      <c r="D825" s="0" t="s">
        <v>101</v>
      </c>
      <c r="E825" s="0" t="s">
        <v>1746</v>
      </c>
      <c r="F825" s="0" t="s">
        <v>20</v>
      </c>
      <c r="G825" s="0" t="s">
        <v>21</v>
      </c>
      <c r="H825" s="0" t="s">
        <v>4802</v>
      </c>
      <c r="I825" s="0" t="s">
        <v>23</v>
      </c>
      <c r="J825" s="0" t="s">
        <v>41</v>
      </c>
      <c r="K825" s="1" t="s">
        <v>4803</v>
      </c>
      <c r="L825" s="0" t="s">
        <v>4804</v>
      </c>
      <c r="M825" s="0" t="s">
        <v>4805</v>
      </c>
      <c r="N825" s="1" t="n">
        <v>447532711583</v>
      </c>
    </row>
    <row r="826" customFormat="false" ht="14.25" hidden="false" customHeight="false" outlineLevel="0" collapsed="false">
      <c r="A826" s="0" t="s">
        <v>4806</v>
      </c>
      <c r="B826" s="0" t="s">
        <v>4807</v>
      </c>
      <c r="C826" s="0" t="s">
        <v>17</v>
      </c>
      <c r="D826" s="0" t="s">
        <v>101</v>
      </c>
      <c r="E826" s="0" t="s">
        <v>38</v>
      </c>
      <c r="F826" s="0" t="s">
        <v>20</v>
      </c>
      <c r="G826" s="0" t="s">
        <v>21</v>
      </c>
      <c r="H826" s="0" t="s">
        <v>4808</v>
      </c>
      <c r="I826" s="0" t="s">
        <v>23</v>
      </c>
      <c r="J826" s="0" t="s">
        <v>41</v>
      </c>
      <c r="K826" s="1" t="s">
        <v>4809</v>
      </c>
      <c r="L826" s="0" t="s">
        <v>4810</v>
      </c>
      <c r="M826" s="0" t="s">
        <v>4811</v>
      </c>
      <c r="N826" s="1" t="n">
        <v>2132585458</v>
      </c>
    </row>
    <row r="827" customFormat="false" ht="14.25" hidden="false" customHeight="false" outlineLevel="0" collapsed="false">
      <c r="A827" s="0" t="s">
        <v>4812</v>
      </c>
      <c r="B827" s="0" t="s">
        <v>4813</v>
      </c>
      <c r="C827" s="0" t="s">
        <v>17</v>
      </c>
      <c r="D827" s="0" t="s">
        <v>101</v>
      </c>
      <c r="E827" s="0" t="s">
        <v>1079</v>
      </c>
      <c r="F827" s="0" t="s">
        <v>20</v>
      </c>
      <c r="G827" s="0" t="s">
        <v>21</v>
      </c>
      <c r="H827" s="0" t="s">
        <v>4814</v>
      </c>
      <c r="I827" s="0" t="s">
        <v>23</v>
      </c>
      <c r="J827" s="0" t="s">
        <v>41</v>
      </c>
      <c r="K827" s="1" t="s">
        <v>4815</v>
      </c>
      <c r="L827" s="0" t="s">
        <v>4816</v>
      </c>
      <c r="M827" s="0" t="s">
        <v>4817</v>
      </c>
      <c r="N827" s="1" t="s">
        <v>4818</v>
      </c>
    </row>
    <row r="828" customFormat="false" ht="14.25" hidden="false" customHeight="false" outlineLevel="0" collapsed="false">
      <c r="A828" s="0" t="s">
        <v>4819</v>
      </c>
      <c r="B828" s="0" t="s">
        <v>4820</v>
      </c>
      <c r="C828" s="0" t="s">
        <v>17</v>
      </c>
      <c r="D828" s="0" t="s">
        <v>101</v>
      </c>
      <c r="E828" s="0" t="s">
        <v>1746</v>
      </c>
      <c r="F828" s="0" t="s">
        <v>20</v>
      </c>
      <c r="G828" s="0" t="s">
        <v>21</v>
      </c>
      <c r="H828" s="0" t="s">
        <v>4821</v>
      </c>
      <c r="I828" s="0" t="s">
        <v>23</v>
      </c>
      <c r="J828" s="0" t="s">
        <v>41</v>
      </c>
      <c r="K828" s="2" t="n">
        <v>35560</v>
      </c>
      <c r="L828" s="0" t="s">
        <v>4822</v>
      </c>
      <c r="M828" s="0" t="s">
        <v>4823</v>
      </c>
      <c r="N828" s="1" t="n">
        <v>14389294251</v>
      </c>
    </row>
    <row r="829" customFormat="false" ht="14.25" hidden="false" customHeight="false" outlineLevel="0" collapsed="false">
      <c r="A829" s="0" t="s">
        <v>4824</v>
      </c>
      <c r="B829" s="0" t="s">
        <v>4825</v>
      </c>
      <c r="C829" s="0" t="s">
        <v>17</v>
      </c>
      <c r="D829" s="0" t="s">
        <v>101</v>
      </c>
      <c r="E829" s="0" t="s">
        <v>102</v>
      </c>
      <c r="F829" s="0" t="s">
        <v>20</v>
      </c>
      <c r="G829" s="0" t="s">
        <v>21</v>
      </c>
      <c r="H829" s="0" t="s">
        <v>4826</v>
      </c>
      <c r="I829" s="0" t="s">
        <v>23</v>
      </c>
      <c r="J829" s="0" t="s">
        <v>41</v>
      </c>
      <c r="K829" s="2" t="n">
        <v>34769</v>
      </c>
      <c r="L829" s="0" t="s">
        <v>4827</v>
      </c>
      <c r="M829" s="0" t="s">
        <v>4828</v>
      </c>
      <c r="N829" s="1" t="n">
        <v>7788585476</v>
      </c>
    </row>
    <row r="830" customFormat="false" ht="14.25" hidden="false" customHeight="false" outlineLevel="0" collapsed="false">
      <c r="A830" s="0" t="s">
        <v>4829</v>
      </c>
      <c r="B830" s="0" t="s">
        <v>4830</v>
      </c>
      <c r="C830" s="0" t="s">
        <v>17</v>
      </c>
      <c r="D830" s="0" t="s">
        <v>101</v>
      </c>
      <c r="E830" s="0" t="s">
        <v>474</v>
      </c>
      <c r="F830" s="0" t="s">
        <v>20</v>
      </c>
      <c r="G830" s="0" t="s">
        <v>21</v>
      </c>
      <c r="H830" s="0" t="s">
        <v>4831</v>
      </c>
      <c r="I830" s="0" t="s">
        <v>23</v>
      </c>
      <c r="J830" s="0" t="s">
        <v>41</v>
      </c>
      <c r="K830" s="1" t="s">
        <v>4832</v>
      </c>
      <c r="L830" s="0" t="s">
        <v>4833</v>
      </c>
      <c r="M830" s="0" t="s">
        <v>4834</v>
      </c>
      <c r="N830" s="1" t="n">
        <v>447598481418</v>
      </c>
    </row>
    <row r="831" customFormat="false" ht="14.25" hidden="false" customHeight="false" outlineLevel="0" collapsed="false">
      <c r="A831" s="0" t="s">
        <v>4835</v>
      </c>
      <c r="B831" s="0" t="s">
        <v>4836</v>
      </c>
      <c r="C831" s="0" t="s">
        <v>17</v>
      </c>
      <c r="D831" s="0" t="s">
        <v>101</v>
      </c>
      <c r="E831" s="0" t="s">
        <v>2501</v>
      </c>
      <c r="F831" s="0" t="s">
        <v>20</v>
      </c>
      <c r="G831" s="0" t="s">
        <v>21</v>
      </c>
      <c r="H831" s="0" t="s">
        <v>4837</v>
      </c>
      <c r="I831" s="0" t="s">
        <v>23</v>
      </c>
      <c r="J831" s="0" t="s">
        <v>24</v>
      </c>
      <c r="K831" s="1" t="s">
        <v>4838</v>
      </c>
      <c r="L831" s="0" t="s">
        <v>4839</v>
      </c>
      <c r="M831" s="0" t="s">
        <v>4840</v>
      </c>
      <c r="N831" s="1" t="s">
        <v>4841</v>
      </c>
    </row>
    <row r="832" customFormat="false" ht="14.25" hidden="false" customHeight="false" outlineLevel="0" collapsed="false">
      <c r="A832" s="0" t="s">
        <v>4842</v>
      </c>
      <c r="B832" s="0" t="s">
        <v>4843</v>
      </c>
      <c r="C832" s="0" t="s">
        <v>17</v>
      </c>
      <c r="D832" s="0" t="s">
        <v>101</v>
      </c>
      <c r="E832" s="0" t="s">
        <v>889</v>
      </c>
      <c r="F832" s="0" t="s">
        <v>20</v>
      </c>
      <c r="G832" s="0" t="s">
        <v>21</v>
      </c>
      <c r="H832" s="0" t="s">
        <v>4844</v>
      </c>
      <c r="I832" s="0" t="s">
        <v>23</v>
      </c>
      <c r="J832" s="0" t="s">
        <v>41</v>
      </c>
      <c r="K832" s="2" t="n">
        <v>34831</v>
      </c>
      <c r="L832" s="0" t="s">
        <v>4845</v>
      </c>
      <c r="M832" s="0" t="s">
        <v>4846</v>
      </c>
      <c r="N832" s="1" t="n">
        <v>46730554641</v>
      </c>
    </row>
    <row r="833" customFormat="false" ht="14.25" hidden="false" customHeight="false" outlineLevel="0" collapsed="false">
      <c r="A833" s="0" t="s">
        <v>4847</v>
      </c>
      <c r="B833" s="0" t="s">
        <v>4848</v>
      </c>
      <c r="C833" s="0" t="s">
        <v>17</v>
      </c>
      <c r="D833" s="0" t="s">
        <v>18</v>
      </c>
      <c r="E833" s="0" t="s">
        <v>115</v>
      </c>
      <c r="F833" s="0" t="s">
        <v>20</v>
      </c>
      <c r="G833" s="0" t="s">
        <v>39</v>
      </c>
      <c r="H833" s="0" t="s">
        <v>4849</v>
      </c>
      <c r="I833" s="0" t="s">
        <v>23</v>
      </c>
      <c r="J833" s="0" t="s">
        <v>41</v>
      </c>
      <c r="K833" s="2" t="n">
        <v>30991</v>
      </c>
      <c r="L833" s="0" t="s">
        <v>4850</v>
      </c>
      <c r="M833" s="0" t="s">
        <v>4851</v>
      </c>
      <c r="N833" s="0"/>
      <c r="O833" s="0" t="s">
        <v>329</v>
      </c>
    </row>
    <row r="834" customFormat="false" ht="14.25" hidden="false" customHeight="false" outlineLevel="0" collapsed="false">
      <c r="A834" s="0" t="s">
        <v>4852</v>
      </c>
      <c r="B834" s="0" t="s">
        <v>4853</v>
      </c>
      <c r="C834" s="0" t="s">
        <v>17</v>
      </c>
      <c r="D834" s="0" t="s">
        <v>18</v>
      </c>
      <c r="E834" s="0" t="s">
        <v>1150</v>
      </c>
      <c r="F834" s="0" t="s">
        <v>20</v>
      </c>
      <c r="G834" s="0" t="s">
        <v>4854</v>
      </c>
      <c r="H834" s="0" t="s">
        <v>4855</v>
      </c>
      <c r="I834" s="0" t="s">
        <v>23</v>
      </c>
      <c r="J834" s="0" t="s">
        <v>41</v>
      </c>
      <c r="K834" s="1" t="s">
        <v>4856</v>
      </c>
      <c r="L834" s="0" t="s">
        <v>4857</v>
      </c>
      <c r="M834" s="0" t="s">
        <v>4858</v>
      </c>
      <c r="N834" s="1" t="n">
        <v>81373829</v>
      </c>
      <c r="O834" s="0" t="s">
        <v>81</v>
      </c>
    </row>
    <row r="835" customFormat="false" ht="14.25" hidden="false" customHeight="false" outlineLevel="0" collapsed="false">
      <c r="A835" s="0" t="s">
        <v>4859</v>
      </c>
      <c r="B835" s="0" t="s">
        <v>4860</v>
      </c>
      <c r="C835" s="0" t="s">
        <v>17</v>
      </c>
      <c r="D835" s="0" t="s">
        <v>18</v>
      </c>
      <c r="E835" s="0" t="s">
        <v>19</v>
      </c>
      <c r="F835" s="0" t="s">
        <v>20</v>
      </c>
      <c r="G835" s="0" t="s">
        <v>4854</v>
      </c>
      <c r="H835" s="0" t="s">
        <v>4861</v>
      </c>
      <c r="I835" s="0" t="s">
        <v>23</v>
      </c>
      <c r="J835" s="0" t="s">
        <v>41</v>
      </c>
      <c r="K835" s="2" t="n">
        <v>33851</v>
      </c>
      <c r="L835" s="0" t="s">
        <v>4862</v>
      </c>
      <c r="M835" s="0" t="s">
        <v>4863</v>
      </c>
      <c r="N835" s="1" t="n">
        <v>94770169</v>
      </c>
      <c r="O835" s="0" t="s">
        <v>81</v>
      </c>
    </row>
    <row r="836" customFormat="false" ht="14.25" hidden="false" customHeight="false" outlineLevel="0" collapsed="false">
      <c r="A836" s="0" t="s">
        <v>4864</v>
      </c>
      <c r="B836" s="0" t="s">
        <v>4865</v>
      </c>
      <c r="C836" s="0" t="s">
        <v>17</v>
      </c>
      <c r="D836" s="0" t="s">
        <v>18</v>
      </c>
      <c r="E836" s="0" t="s">
        <v>19</v>
      </c>
      <c r="F836" s="0" t="s">
        <v>20</v>
      </c>
      <c r="G836" s="0" t="s">
        <v>4854</v>
      </c>
      <c r="H836" s="0" t="s">
        <v>4866</v>
      </c>
      <c r="I836" s="0" t="s">
        <v>23</v>
      </c>
      <c r="J836" s="0" t="s">
        <v>41</v>
      </c>
      <c r="K836" s="1" t="s">
        <v>4867</v>
      </c>
      <c r="L836" s="0" t="s">
        <v>4868</v>
      </c>
      <c r="M836" s="0" t="s">
        <v>4869</v>
      </c>
      <c r="N836" s="1" t="n">
        <v>8618380131620</v>
      </c>
      <c r="O836" s="0" t="s">
        <v>81</v>
      </c>
    </row>
    <row r="837" customFormat="false" ht="14.25" hidden="false" customHeight="false" outlineLevel="0" collapsed="false">
      <c r="A837" s="0" t="s">
        <v>4870</v>
      </c>
      <c r="B837" s="0" t="s">
        <v>4871</v>
      </c>
      <c r="C837" s="0" t="s">
        <v>17</v>
      </c>
      <c r="D837" s="0" t="s">
        <v>18</v>
      </c>
      <c r="E837" s="0" t="s">
        <v>49</v>
      </c>
      <c r="F837" s="0" t="s">
        <v>20</v>
      </c>
      <c r="G837" s="0" t="s">
        <v>4854</v>
      </c>
      <c r="H837" s="0" t="s">
        <v>4872</v>
      </c>
      <c r="I837" s="0" t="s">
        <v>23</v>
      </c>
      <c r="J837" s="0" t="s">
        <v>41</v>
      </c>
      <c r="K837" s="1" t="s">
        <v>4873</v>
      </c>
      <c r="L837" s="0" t="s">
        <v>4874</v>
      </c>
      <c r="M837" s="0" t="s">
        <v>4875</v>
      </c>
      <c r="N837" s="1" t="n">
        <v>81174864</v>
      </c>
      <c r="O837" s="0" t="s">
        <v>81</v>
      </c>
    </row>
    <row r="838" customFormat="false" ht="14.25" hidden="false" customHeight="false" outlineLevel="0" collapsed="false">
      <c r="A838" s="0" t="s">
        <v>4876</v>
      </c>
      <c r="B838" s="0" t="s">
        <v>4877</v>
      </c>
      <c r="C838" s="0" t="s">
        <v>17</v>
      </c>
      <c r="D838" s="0" t="s">
        <v>18</v>
      </c>
      <c r="E838" s="0" t="s">
        <v>19</v>
      </c>
      <c r="F838" s="0" t="s">
        <v>20</v>
      </c>
      <c r="G838" s="0" t="s">
        <v>4854</v>
      </c>
      <c r="H838" s="0" t="s">
        <v>4878</v>
      </c>
      <c r="I838" s="0" t="s">
        <v>23</v>
      </c>
      <c r="J838" s="0" t="s">
        <v>41</v>
      </c>
      <c r="K838" s="2" t="n">
        <v>32458</v>
      </c>
      <c r="L838" s="0" t="s">
        <v>4879</v>
      </c>
      <c r="M838" s="0" t="s">
        <v>4880</v>
      </c>
      <c r="N838" s="1" t="n">
        <v>83588413</v>
      </c>
      <c r="O838" s="0" t="s">
        <v>81</v>
      </c>
    </row>
    <row r="839" customFormat="false" ht="14.25" hidden="false" customHeight="false" outlineLevel="0" collapsed="false">
      <c r="A839" s="0" t="s">
        <v>4881</v>
      </c>
      <c r="B839" s="0" t="s">
        <v>4882</v>
      </c>
      <c r="C839" s="0" t="s">
        <v>17</v>
      </c>
      <c r="D839" s="0" t="s">
        <v>18</v>
      </c>
      <c r="E839" s="0" t="s">
        <v>19</v>
      </c>
      <c r="F839" s="0" t="s">
        <v>20</v>
      </c>
      <c r="G839" s="0" t="s">
        <v>4854</v>
      </c>
      <c r="H839" s="0" t="s">
        <v>4883</v>
      </c>
      <c r="I839" s="0" t="s">
        <v>23</v>
      </c>
      <c r="J839" s="0" t="s">
        <v>41</v>
      </c>
      <c r="K839" s="2" t="n">
        <v>34706</v>
      </c>
      <c r="L839" s="0" t="s">
        <v>4884</v>
      </c>
      <c r="M839" s="0" t="s">
        <v>4885</v>
      </c>
      <c r="N839" s="1" t="n">
        <f aca="false">86-571-15168226106</f>
        <v>-15168226591</v>
      </c>
      <c r="O839" s="0" t="s">
        <v>81</v>
      </c>
    </row>
    <row r="840" customFormat="false" ht="14.25" hidden="false" customHeight="false" outlineLevel="0" collapsed="false">
      <c r="A840" s="0" t="s">
        <v>4886</v>
      </c>
      <c r="B840" s="0" t="s">
        <v>4887</v>
      </c>
      <c r="C840" s="0" t="s">
        <v>17</v>
      </c>
      <c r="D840" s="0" t="s">
        <v>18</v>
      </c>
      <c r="E840" s="0" t="s">
        <v>19</v>
      </c>
      <c r="F840" s="0" t="s">
        <v>20</v>
      </c>
      <c r="G840" s="0" t="s">
        <v>4854</v>
      </c>
      <c r="H840" s="0" t="s">
        <v>4888</v>
      </c>
      <c r="I840" s="0" t="s">
        <v>23</v>
      </c>
      <c r="J840" s="0" t="s">
        <v>41</v>
      </c>
      <c r="K840" s="2" t="n">
        <v>34609</v>
      </c>
      <c r="L840" s="0" t="s">
        <v>4889</v>
      </c>
      <c r="M840" s="0" t="s">
        <v>4890</v>
      </c>
      <c r="N840" s="1" t="n">
        <v>6587100846</v>
      </c>
      <c r="O840" s="0" t="s">
        <v>81</v>
      </c>
    </row>
    <row r="841" customFormat="false" ht="14.25" hidden="false" customHeight="false" outlineLevel="0" collapsed="false">
      <c r="A841" s="0" t="s">
        <v>4891</v>
      </c>
      <c r="B841" s="0" t="s">
        <v>4892</v>
      </c>
      <c r="C841" s="0" t="s">
        <v>17</v>
      </c>
      <c r="D841" s="0" t="s">
        <v>18</v>
      </c>
      <c r="E841" s="0" t="s">
        <v>19</v>
      </c>
      <c r="F841" s="0" t="s">
        <v>20</v>
      </c>
      <c r="G841" s="0" t="s">
        <v>4854</v>
      </c>
      <c r="H841" s="0" t="s">
        <v>4893</v>
      </c>
      <c r="I841" s="0" t="s">
        <v>23</v>
      </c>
      <c r="J841" s="0" t="s">
        <v>41</v>
      </c>
      <c r="K841" s="2" t="n">
        <v>34032</v>
      </c>
      <c r="L841" s="0" t="s">
        <v>4894</v>
      </c>
      <c r="M841" s="0" t="s">
        <v>4895</v>
      </c>
      <c r="N841" s="0"/>
      <c r="O841" s="0" t="s">
        <v>81</v>
      </c>
    </row>
    <row r="842" customFormat="false" ht="14.25" hidden="false" customHeight="false" outlineLevel="0" collapsed="false">
      <c r="A842" s="0" t="s">
        <v>4896</v>
      </c>
      <c r="B842" s="0" t="s">
        <v>4897</v>
      </c>
      <c r="C842" s="0" t="s">
        <v>17</v>
      </c>
      <c r="D842" s="0" t="s">
        <v>18</v>
      </c>
      <c r="E842" s="0" t="s">
        <v>1344</v>
      </c>
      <c r="F842" s="0" t="s">
        <v>20</v>
      </c>
      <c r="G842" s="0" t="s">
        <v>4854</v>
      </c>
      <c r="H842" s="0" t="s">
        <v>4898</v>
      </c>
      <c r="I842" s="0" t="s">
        <v>23</v>
      </c>
      <c r="J842" s="0" t="s">
        <v>41</v>
      </c>
      <c r="K842" s="1" t="s">
        <v>4899</v>
      </c>
      <c r="L842" s="0" t="s">
        <v>4900</v>
      </c>
      <c r="M842" s="0" t="s">
        <v>4901</v>
      </c>
      <c r="N842" s="1" t="n">
        <v>83985180</v>
      </c>
      <c r="O842" s="0" t="s">
        <v>81</v>
      </c>
    </row>
    <row r="843" customFormat="false" ht="14.25" hidden="false" customHeight="false" outlineLevel="0" collapsed="false">
      <c r="A843" s="0" t="s">
        <v>4902</v>
      </c>
      <c r="B843" s="0" t="s">
        <v>4903</v>
      </c>
      <c r="C843" s="0" t="s">
        <v>17</v>
      </c>
      <c r="D843" s="0" t="s">
        <v>18</v>
      </c>
      <c r="E843" s="0" t="s">
        <v>19</v>
      </c>
      <c r="F843" s="0" t="s">
        <v>20</v>
      </c>
      <c r="G843" s="0" t="s">
        <v>4854</v>
      </c>
      <c r="H843" s="0" t="s">
        <v>4904</v>
      </c>
      <c r="I843" s="0" t="s">
        <v>23</v>
      </c>
      <c r="J843" s="0" t="s">
        <v>41</v>
      </c>
      <c r="K843" s="2" t="n">
        <v>33914</v>
      </c>
      <c r="L843" s="0" t="s">
        <v>4905</v>
      </c>
      <c r="M843" s="0" t="s">
        <v>4906</v>
      </c>
      <c r="N843" s="1" t="n">
        <v>6582762747</v>
      </c>
      <c r="O843" s="0" t="s">
        <v>81</v>
      </c>
    </row>
    <row r="844" customFormat="false" ht="14.25" hidden="false" customHeight="false" outlineLevel="0" collapsed="false">
      <c r="A844" s="0" t="s">
        <v>4907</v>
      </c>
      <c r="B844" s="0" t="s">
        <v>4908</v>
      </c>
      <c r="C844" s="0" t="s">
        <v>17</v>
      </c>
      <c r="D844" s="0" t="s">
        <v>18</v>
      </c>
      <c r="E844" s="0" t="s">
        <v>141</v>
      </c>
      <c r="F844" s="0" t="s">
        <v>20</v>
      </c>
      <c r="G844" s="0" t="s">
        <v>4854</v>
      </c>
      <c r="H844" s="0" t="s">
        <v>4909</v>
      </c>
      <c r="I844" s="0" t="s">
        <v>23</v>
      </c>
      <c r="J844" s="0" t="s">
        <v>41</v>
      </c>
      <c r="K844" s="1" t="s">
        <v>4910</v>
      </c>
      <c r="L844" s="0" t="s">
        <v>4911</v>
      </c>
      <c r="M844" s="0" t="s">
        <v>4912</v>
      </c>
      <c r="N844" s="1" t="n">
        <v>6289678043275</v>
      </c>
      <c r="O844" s="0" t="s">
        <v>81</v>
      </c>
    </row>
    <row r="845" customFormat="false" ht="14.25" hidden="false" customHeight="false" outlineLevel="0" collapsed="false">
      <c r="A845" s="0" t="s">
        <v>4913</v>
      </c>
      <c r="B845" s="0" t="s">
        <v>4914</v>
      </c>
      <c r="C845" s="0" t="s">
        <v>17</v>
      </c>
      <c r="D845" s="0" t="s">
        <v>48</v>
      </c>
      <c r="E845" s="0" t="s">
        <v>31</v>
      </c>
      <c r="F845" s="0" t="s">
        <v>20</v>
      </c>
      <c r="G845" s="0" t="s">
        <v>4854</v>
      </c>
      <c r="H845" s="0" t="s">
        <v>4915</v>
      </c>
      <c r="I845" s="0" t="s">
        <v>23</v>
      </c>
      <c r="J845" s="0" t="s">
        <v>41</v>
      </c>
      <c r="K845" s="2" t="n">
        <v>34007</v>
      </c>
      <c r="L845" s="0" t="s">
        <v>4916</v>
      </c>
      <c r="M845" s="0" t="s">
        <v>4917</v>
      </c>
      <c r="N845" s="1" t="n">
        <v>97667327</v>
      </c>
      <c r="O845" s="0" t="s">
        <v>620</v>
      </c>
    </row>
    <row r="846" customFormat="false" ht="14.25" hidden="false" customHeight="false" outlineLevel="0" collapsed="false">
      <c r="A846" s="0" t="s">
        <v>4918</v>
      </c>
      <c r="B846" s="0" t="s">
        <v>4919</v>
      </c>
      <c r="C846" s="0" t="s">
        <v>17</v>
      </c>
      <c r="D846" s="0" t="s">
        <v>18</v>
      </c>
      <c r="E846" s="0" t="s">
        <v>19</v>
      </c>
      <c r="F846" s="0" t="s">
        <v>20</v>
      </c>
      <c r="G846" s="0" t="s">
        <v>4854</v>
      </c>
      <c r="H846" s="0" t="s">
        <v>4920</v>
      </c>
      <c r="I846" s="0" t="s">
        <v>23</v>
      </c>
      <c r="J846" s="0" t="s">
        <v>41</v>
      </c>
      <c r="K846" s="1" t="s">
        <v>4921</v>
      </c>
      <c r="L846" s="0" t="s">
        <v>4922</v>
      </c>
      <c r="M846" s="0" t="s">
        <v>4923</v>
      </c>
      <c r="N846" s="1" t="s">
        <v>4924</v>
      </c>
      <c r="O846" s="0" t="s">
        <v>81</v>
      </c>
    </row>
    <row r="847" customFormat="false" ht="14.25" hidden="false" customHeight="false" outlineLevel="0" collapsed="false">
      <c r="A847" s="0" t="s">
        <v>4925</v>
      </c>
      <c r="B847" s="0" t="s">
        <v>4926</v>
      </c>
      <c r="C847" s="0" t="s">
        <v>17</v>
      </c>
      <c r="D847" s="0" t="s">
        <v>18</v>
      </c>
      <c r="E847" s="0" t="s">
        <v>49</v>
      </c>
      <c r="F847" s="0" t="s">
        <v>20</v>
      </c>
      <c r="G847" s="0" t="s">
        <v>4854</v>
      </c>
      <c r="H847" s="0" t="s">
        <v>4927</v>
      </c>
      <c r="I847" s="0" t="s">
        <v>23</v>
      </c>
      <c r="J847" s="0" t="s">
        <v>41</v>
      </c>
      <c r="K847" s="1" t="s">
        <v>4175</v>
      </c>
      <c r="L847" s="0" t="s">
        <v>4928</v>
      </c>
      <c r="M847" s="0" t="s">
        <v>4929</v>
      </c>
      <c r="N847" s="0"/>
      <c r="O847" s="0" t="s">
        <v>81</v>
      </c>
    </row>
    <row r="848" customFormat="false" ht="14.25" hidden="false" customHeight="false" outlineLevel="0" collapsed="false">
      <c r="A848" s="0" t="s">
        <v>4930</v>
      </c>
      <c r="B848" s="0" t="s">
        <v>4931</v>
      </c>
      <c r="C848" s="0" t="s">
        <v>17</v>
      </c>
      <c r="D848" s="0" t="s">
        <v>18</v>
      </c>
      <c r="E848" s="0" t="s">
        <v>19</v>
      </c>
      <c r="F848" s="0" t="s">
        <v>20</v>
      </c>
      <c r="G848" s="0" t="s">
        <v>4854</v>
      </c>
      <c r="H848" s="0" t="s">
        <v>4932</v>
      </c>
      <c r="I848" s="0" t="s">
        <v>23</v>
      </c>
      <c r="J848" s="0" t="s">
        <v>41</v>
      </c>
      <c r="K848" s="2" t="n">
        <v>33246</v>
      </c>
      <c r="L848" s="0" t="s">
        <v>4933</v>
      </c>
      <c r="M848" s="0" t="s">
        <v>4934</v>
      </c>
      <c r="N848" s="1" t="s">
        <v>4935</v>
      </c>
      <c r="O848" s="0" t="s">
        <v>81</v>
      </c>
    </row>
    <row r="849" customFormat="false" ht="14.25" hidden="false" customHeight="false" outlineLevel="0" collapsed="false">
      <c r="A849" s="0" t="s">
        <v>4936</v>
      </c>
      <c r="B849" s="0" t="s">
        <v>4937</v>
      </c>
      <c r="C849" s="0" t="s">
        <v>17</v>
      </c>
      <c r="D849" s="0" t="s">
        <v>18</v>
      </c>
      <c r="E849" s="0" t="s">
        <v>1802</v>
      </c>
      <c r="F849" s="0" t="s">
        <v>20</v>
      </c>
      <c r="G849" s="0" t="s">
        <v>4854</v>
      </c>
      <c r="H849" s="0" t="s">
        <v>4938</v>
      </c>
      <c r="I849" s="0" t="s">
        <v>23</v>
      </c>
      <c r="J849" s="0" t="s">
        <v>41</v>
      </c>
      <c r="K849" s="2" t="n">
        <v>32511</v>
      </c>
      <c r="L849" s="0" t="s">
        <v>4939</v>
      </c>
      <c r="M849" s="0" t="s">
        <v>4940</v>
      </c>
      <c r="N849" s="1" t="n">
        <v>821073384572</v>
      </c>
      <c r="O849" s="0" t="s">
        <v>81</v>
      </c>
    </row>
    <row r="850" customFormat="false" ht="14.25" hidden="false" customHeight="false" outlineLevel="0" collapsed="false">
      <c r="A850" s="0" t="s">
        <v>4941</v>
      </c>
      <c r="B850" s="0" t="s">
        <v>4942</v>
      </c>
      <c r="C850" s="0" t="s">
        <v>17</v>
      </c>
      <c r="D850" s="0" t="s">
        <v>18</v>
      </c>
      <c r="E850" s="0" t="s">
        <v>19</v>
      </c>
      <c r="F850" s="0" t="s">
        <v>20</v>
      </c>
      <c r="G850" s="0" t="s">
        <v>39</v>
      </c>
      <c r="H850" s="0" t="s">
        <v>4943</v>
      </c>
      <c r="I850" s="0" t="s">
        <v>23</v>
      </c>
      <c r="J850" s="0" t="s">
        <v>41</v>
      </c>
      <c r="K850" s="2" t="n">
        <v>33066</v>
      </c>
      <c r="L850" s="0" t="s">
        <v>4944</v>
      </c>
      <c r="M850" s="0" t="s">
        <v>4945</v>
      </c>
      <c r="N850" s="1" t="s">
        <v>4946</v>
      </c>
      <c r="O850" s="0" t="s">
        <v>81</v>
      </c>
    </row>
    <row r="851" customFormat="false" ht="14.25" hidden="false" customHeight="false" outlineLevel="0" collapsed="false">
      <c r="A851" s="0" t="s">
        <v>4947</v>
      </c>
      <c r="B851" s="0" t="s">
        <v>4948</v>
      </c>
      <c r="C851" s="0" t="s">
        <v>17</v>
      </c>
      <c r="D851" s="0" t="s">
        <v>18</v>
      </c>
      <c r="E851" s="0" t="s">
        <v>19</v>
      </c>
      <c r="F851" s="0" t="s">
        <v>20</v>
      </c>
      <c r="G851" s="0" t="s">
        <v>39</v>
      </c>
      <c r="H851" s="0" t="s">
        <v>4949</v>
      </c>
      <c r="I851" s="0" t="s">
        <v>23</v>
      </c>
      <c r="J851" s="0" t="s">
        <v>41</v>
      </c>
      <c r="K851" s="1" t="s">
        <v>4950</v>
      </c>
      <c r="L851" s="0" t="s">
        <v>4951</v>
      </c>
      <c r="M851" s="0" t="s">
        <v>4952</v>
      </c>
      <c r="N851" s="1" t="n">
        <v>96313758</v>
      </c>
      <c r="O851" s="0" t="s">
        <v>1106</v>
      </c>
    </row>
    <row r="852" customFormat="false" ht="14.25" hidden="false" customHeight="false" outlineLevel="0" collapsed="false">
      <c r="A852" s="0" t="s">
        <v>4953</v>
      </c>
      <c r="B852" s="0" t="s">
        <v>4954</v>
      </c>
      <c r="C852" s="0" t="s">
        <v>17</v>
      </c>
      <c r="D852" s="0" t="s">
        <v>18</v>
      </c>
      <c r="E852" s="0" t="s">
        <v>38</v>
      </c>
      <c r="F852" s="0" t="s">
        <v>20</v>
      </c>
      <c r="G852" s="0" t="s">
        <v>39</v>
      </c>
      <c r="H852" s="0" t="s">
        <v>4955</v>
      </c>
      <c r="I852" s="0" t="s">
        <v>23</v>
      </c>
      <c r="J852" s="0" t="s">
        <v>41</v>
      </c>
      <c r="K852" s="1" t="s">
        <v>4956</v>
      </c>
      <c r="L852" s="0" t="s">
        <v>4957</v>
      </c>
      <c r="M852" s="0" t="s">
        <v>4958</v>
      </c>
      <c r="N852" s="1" t="n">
        <v>6044459075</v>
      </c>
      <c r="O852" s="0" t="s">
        <v>4959</v>
      </c>
    </row>
    <row r="853" customFormat="false" ht="14.25" hidden="false" customHeight="false" outlineLevel="0" collapsed="false">
      <c r="A853" s="0" t="s">
        <v>4960</v>
      </c>
      <c r="B853" s="0" t="s">
        <v>4961</v>
      </c>
      <c r="C853" s="0" t="s">
        <v>17</v>
      </c>
      <c r="D853" s="0" t="s">
        <v>101</v>
      </c>
      <c r="E853" s="0" t="s">
        <v>474</v>
      </c>
      <c r="F853" s="0" t="s">
        <v>20</v>
      </c>
      <c r="G853" s="0" t="s">
        <v>4854</v>
      </c>
      <c r="H853" s="0" t="s">
        <v>4962</v>
      </c>
      <c r="I853" s="0" t="s">
        <v>23</v>
      </c>
      <c r="J853" s="0" t="s">
        <v>41</v>
      </c>
      <c r="K853" s="1" t="s">
        <v>4963</v>
      </c>
      <c r="L853" s="0" t="s">
        <v>4964</v>
      </c>
      <c r="M853" s="0" t="s">
        <v>4965</v>
      </c>
      <c r="N853" s="0"/>
    </row>
    <row r="854" customFormat="false" ht="14.25" hidden="false" customHeight="false" outlineLevel="0" collapsed="false">
      <c r="A854" s="0" t="s">
        <v>4966</v>
      </c>
      <c r="B854" s="0" t="s">
        <v>4967</v>
      </c>
      <c r="C854" s="0" t="s">
        <v>17</v>
      </c>
      <c r="D854" s="0" t="s">
        <v>101</v>
      </c>
      <c r="E854" s="0" t="s">
        <v>102</v>
      </c>
      <c r="F854" s="0" t="s">
        <v>20</v>
      </c>
      <c r="G854" s="0" t="s">
        <v>4854</v>
      </c>
      <c r="H854" s="0" t="s">
        <v>4968</v>
      </c>
      <c r="I854" s="0" t="s">
        <v>23</v>
      </c>
      <c r="J854" s="0" t="s">
        <v>41</v>
      </c>
      <c r="K854" s="1" t="s">
        <v>4969</v>
      </c>
      <c r="L854" s="0" t="s">
        <v>4970</v>
      </c>
      <c r="M854" s="0" t="s">
        <v>4971</v>
      </c>
      <c r="N854" s="0"/>
    </row>
    <row r="855" customFormat="false" ht="14.25" hidden="false" customHeight="false" outlineLevel="0" collapsed="false">
      <c r="A855" s="0" t="s">
        <v>4972</v>
      </c>
      <c r="B855" s="0" t="s">
        <v>4973</v>
      </c>
      <c r="C855" s="0" t="s">
        <v>17</v>
      </c>
      <c r="D855" s="0" t="s">
        <v>101</v>
      </c>
      <c r="E855" s="0" t="s">
        <v>882</v>
      </c>
      <c r="F855" s="0" t="s">
        <v>20</v>
      </c>
      <c r="G855" s="0" t="s">
        <v>4854</v>
      </c>
      <c r="H855" s="0" t="s">
        <v>4974</v>
      </c>
      <c r="I855" s="0" t="s">
        <v>23</v>
      </c>
      <c r="J855" s="0" t="s">
        <v>41</v>
      </c>
      <c r="K855" s="2" t="n">
        <v>35490</v>
      </c>
      <c r="L855" s="0" t="s">
        <v>4975</v>
      </c>
      <c r="M855" s="0" t="s">
        <v>4976</v>
      </c>
      <c r="N855" s="0"/>
    </row>
    <row r="856" customFormat="false" ht="14.25" hidden="false" customHeight="false" outlineLevel="0" collapsed="false">
      <c r="A856" s="0" t="s">
        <v>4977</v>
      </c>
      <c r="B856" s="0" t="s">
        <v>4978</v>
      </c>
      <c r="C856" s="0" t="s">
        <v>17</v>
      </c>
      <c r="D856" s="0" t="s">
        <v>101</v>
      </c>
      <c r="E856" s="0" t="s">
        <v>102</v>
      </c>
      <c r="F856" s="0" t="s">
        <v>20</v>
      </c>
      <c r="G856" s="0" t="s">
        <v>4854</v>
      </c>
      <c r="H856" s="0" t="s">
        <v>4979</v>
      </c>
      <c r="I856" s="0" t="s">
        <v>23</v>
      </c>
      <c r="J856" s="0" t="s">
        <v>41</v>
      </c>
      <c r="K856" s="1" t="s">
        <v>4980</v>
      </c>
      <c r="L856" s="0" t="s">
        <v>4981</v>
      </c>
      <c r="M856" s="0" t="s">
        <v>4982</v>
      </c>
      <c r="N856" s="0"/>
    </row>
    <row r="857" customFormat="false" ht="14.25" hidden="false" customHeight="false" outlineLevel="0" collapsed="false">
      <c r="A857" s="0" t="s">
        <v>4983</v>
      </c>
      <c r="B857" s="0" t="s">
        <v>4984</v>
      </c>
      <c r="C857" s="0" t="s">
        <v>17</v>
      </c>
      <c r="D857" s="0" t="s">
        <v>18</v>
      </c>
      <c r="E857" s="0" t="s">
        <v>141</v>
      </c>
      <c r="F857" s="0" t="s">
        <v>20</v>
      </c>
      <c r="G857" s="0" t="s">
        <v>4854</v>
      </c>
      <c r="H857" s="0" t="s">
        <v>4985</v>
      </c>
      <c r="I857" s="0" t="s">
        <v>23</v>
      </c>
      <c r="J857" s="0" t="s">
        <v>41</v>
      </c>
      <c r="K857" s="2" t="n">
        <v>33156</v>
      </c>
      <c r="L857" s="0" t="s">
        <v>4986</v>
      </c>
      <c r="M857" s="0" t="s">
        <v>4987</v>
      </c>
      <c r="N857" s="1" t="n">
        <v>83887300</v>
      </c>
      <c r="O857" s="0" t="s">
        <v>81</v>
      </c>
    </row>
    <row r="858" customFormat="false" ht="14.25" hidden="false" customHeight="false" outlineLevel="0" collapsed="false">
      <c r="A858" s="0" t="s">
        <v>4988</v>
      </c>
      <c r="B858" s="0" t="s">
        <v>4989</v>
      </c>
      <c r="C858" s="0" t="s">
        <v>17</v>
      </c>
      <c r="D858" s="0" t="s">
        <v>101</v>
      </c>
      <c r="E858" s="0" t="s">
        <v>474</v>
      </c>
      <c r="F858" s="0" t="s">
        <v>20</v>
      </c>
      <c r="G858" s="0" t="s">
        <v>4854</v>
      </c>
      <c r="H858" s="0" t="s">
        <v>4990</v>
      </c>
      <c r="I858" s="0" t="s">
        <v>23</v>
      </c>
      <c r="J858" s="0" t="s">
        <v>24</v>
      </c>
      <c r="K858" s="2" t="n">
        <v>35257</v>
      </c>
      <c r="L858" s="0" t="s">
        <v>4991</v>
      </c>
      <c r="M858" s="0" t="s">
        <v>4992</v>
      </c>
      <c r="N858" s="1" t="n">
        <v>447702791660</v>
      </c>
    </row>
    <row r="859" customFormat="false" ht="14.25" hidden="false" customHeight="false" outlineLevel="0" collapsed="false">
      <c r="A859" s="0" t="s">
        <v>4993</v>
      </c>
      <c r="B859" s="0" t="s">
        <v>4994</v>
      </c>
      <c r="C859" s="0" t="s">
        <v>17</v>
      </c>
      <c r="D859" s="0" t="s">
        <v>101</v>
      </c>
      <c r="E859" s="0" t="s">
        <v>882</v>
      </c>
      <c r="F859" s="0" t="s">
        <v>20</v>
      </c>
      <c r="G859" s="0" t="s">
        <v>4854</v>
      </c>
      <c r="H859" s="0" t="s">
        <v>4995</v>
      </c>
      <c r="I859" s="0" t="s">
        <v>23</v>
      </c>
      <c r="J859" s="0" t="s">
        <v>41</v>
      </c>
      <c r="K859" s="1" t="s">
        <v>4996</v>
      </c>
      <c r="L859" s="0" t="s">
        <v>4997</v>
      </c>
      <c r="M859" s="0" t="s">
        <v>4998</v>
      </c>
      <c r="N859" s="1" t="n">
        <v>4915236228683</v>
      </c>
    </row>
    <row r="860" customFormat="false" ht="14.25" hidden="false" customHeight="false" outlineLevel="0" collapsed="false">
      <c r="A860" s="0" t="s">
        <v>4999</v>
      </c>
      <c r="B860" s="0" t="s">
        <v>5000</v>
      </c>
      <c r="C860" s="0" t="s">
        <v>17</v>
      </c>
      <c r="D860" s="0" t="s">
        <v>18</v>
      </c>
      <c r="E860" s="0" t="s">
        <v>1982</v>
      </c>
      <c r="F860" s="0" t="s">
        <v>20</v>
      </c>
      <c r="G860" s="0" t="s">
        <v>4854</v>
      </c>
      <c r="H860" s="0" t="s">
        <v>5001</v>
      </c>
      <c r="I860" s="0" t="s">
        <v>23</v>
      </c>
      <c r="J860" s="0" t="s">
        <v>41</v>
      </c>
      <c r="K860" s="1" t="s">
        <v>5002</v>
      </c>
      <c r="L860" s="0" t="s">
        <v>5003</v>
      </c>
      <c r="M860" s="0" t="s">
        <v>5004</v>
      </c>
      <c r="N860" s="1" t="n">
        <v>66948801818</v>
      </c>
      <c r="O860" s="0" t="s">
        <v>81</v>
      </c>
    </row>
    <row r="861" customFormat="false" ht="14.25" hidden="false" customHeight="false" outlineLevel="0" collapsed="false">
      <c r="A861" s="0" t="s">
        <v>5005</v>
      </c>
      <c r="B861" s="0" t="s">
        <v>5006</v>
      </c>
      <c r="C861" s="0" t="s">
        <v>17</v>
      </c>
      <c r="D861" s="0" t="s">
        <v>18</v>
      </c>
      <c r="E861" s="0" t="s">
        <v>19</v>
      </c>
      <c r="F861" s="0" t="s">
        <v>20</v>
      </c>
      <c r="G861" s="0" t="s">
        <v>4854</v>
      </c>
      <c r="H861" s="0" t="s">
        <v>5007</v>
      </c>
      <c r="I861" s="0" t="s">
        <v>23</v>
      </c>
      <c r="J861" s="0" t="s">
        <v>41</v>
      </c>
      <c r="K861" s="2" t="n">
        <v>34496</v>
      </c>
      <c r="L861" s="0" t="s">
        <v>5008</v>
      </c>
      <c r="M861" s="0" t="s">
        <v>5009</v>
      </c>
      <c r="N861" s="1" t="n">
        <v>86795828</v>
      </c>
      <c r="O861" s="0" t="s">
        <v>81</v>
      </c>
    </row>
    <row r="862" customFormat="false" ht="14.25" hidden="false" customHeight="false" outlineLevel="0" collapsed="false">
      <c r="A862" s="0" t="s">
        <v>5010</v>
      </c>
      <c r="B862" s="0" t="s">
        <v>5011</v>
      </c>
      <c r="C862" s="0" t="s">
        <v>17</v>
      </c>
      <c r="D862" s="0" t="s">
        <v>18</v>
      </c>
      <c r="E862" s="0" t="s">
        <v>19</v>
      </c>
      <c r="F862" s="0" t="s">
        <v>20</v>
      </c>
      <c r="G862" s="0" t="s">
        <v>4854</v>
      </c>
      <c r="H862" s="0" t="s">
        <v>5012</v>
      </c>
      <c r="I862" s="0" t="s">
        <v>23</v>
      </c>
      <c r="J862" s="0" t="s">
        <v>41</v>
      </c>
      <c r="K862" s="1" t="s">
        <v>5013</v>
      </c>
      <c r="L862" s="0" t="s">
        <v>5014</v>
      </c>
      <c r="M862" s="0" t="s">
        <v>5015</v>
      </c>
      <c r="N862" s="1" t="s">
        <v>5016</v>
      </c>
      <c r="O862" s="0" t="s">
        <v>81</v>
      </c>
    </row>
    <row r="863" customFormat="false" ht="14.25" hidden="false" customHeight="false" outlineLevel="0" collapsed="false">
      <c r="A863" s="0" t="s">
        <v>5017</v>
      </c>
      <c r="B863" s="0" t="s">
        <v>5018</v>
      </c>
      <c r="C863" s="0" t="s">
        <v>17</v>
      </c>
      <c r="D863" s="0" t="s">
        <v>18</v>
      </c>
      <c r="E863" s="0" t="s">
        <v>49</v>
      </c>
      <c r="F863" s="0" t="s">
        <v>20</v>
      </c>
      <c r="G863" s="0" t="s">
        <v>4854</v>
      </c>
      <c r="H863" s="0" t="s">
        <v>5019</v>
      </c>
      <c r="I863" s="0" t="s">
        <v>23</v>
      </c>
      <c r="J863" s="0" t="s">
        <v>41</v>
      </c>
      <c r="K863" s="1" t="s">
        <v>5020</v>
      </c>
      <c r="L863" s="0" t="s">
        <v>5021</v>
      </c>
      <c r="M863" s="0" t="s">
        <v>5022</v>
      </c>
      <c r="N863" s="1" t="n">
        <v>90863075</v>
      </c>
      <c r="O863" s="0" t="s">
        <v>931</v>
      </c>
    </row>
    <row r="864" customFormat="false" ht="14.25" hidden="false" customHeight="false" outlineLevel="0" collapsed="false">
      <c r="A864" s="0" t="s">
        <v>5023</v>
      </c>
      <c r="B864" s="0" t="s">
        <v>5024</v>
      </c>
      <c r="C864" s="0" t="s">
        <v>17</v>
      </c>
      <c r="D864" s="0" t="s">
        <v>18</v>
      </c>
      <c r="E864" s="0" t="s">
        <v>49</v>
      </c>
      <c r="F864" s="0" t="s">
        <v>20</v>
      </c>
      <c r="G864" s="0" t="s">
        <v>4854</v>
      </c>
      <c r="H864" s="0" t="s">
        <v>5025</v>
      </c>
      <c r="I864" s="0" t="s">
        <v>23</v>
      </c>
      <c r="J864" s="0" t="s">
        <v>41</v>
      </c>
      <c r="K864" s="1" t="s">
        <v>5026</v>
      </c>
      <c r="L864" s="0" t="s">
        <v>5027</v>
      </c>
      <c r="M864" s="0" t="s">
        <v>5028</v>
      </c>
      <c r="N864" s="0"/>
      <c r="O864" s="0" t="s">
        <v>329</v>
      </c>
    </row>
    <row r="865" customFormat="false" ht="14.25" hidden="false" customHeight="false" outlineLevel="0" collapsed="false">
      <c r="A865" s="0" t="s">
        <v>5029</v>
      </c>
      <c r="B865" s="0" t="s">
        <v>5030</v>
      </c>
      <c r="C865" s="0" t="s">
        <v>17</v>
      </c>
      <c r="D865" s="0" t="s">
        <v>18</v>
      </c>
      <c r="E865" s="0" t="s">
        <v>49</v>
      </c>
      <c r="F865" s="0" t="s">
        <v>20</v>
      </c>
      <c r="G865" s="0" t="s">
        <v>4854</v>
      </c>
      <c r="H865" s="0" t="s">
        <v>5031</v>
      </c>
      <c r="I865" s="0" t="s">
        <v>23</v>
      </c>
      <c r="J865" s="0" t="s">
        <v>41</v>
      </c>
      <c r="K865" s="1" t="s">
        <v>4003</v>
      </c>
      <c r="L865" s="0" t="s">
        <v>5032</v>
      </c>
      <c r="M865" s="0" t="s">
        <v>5033</v>
      </c>
      <c r="N865" s="0"/>
      <c r="O865" s="0" t="s">
        <v>81</v>
      </c>
    </row>
    <row r="866" customFormat="false" ht="14.25" hidden="false" customHeight="false" outlineLevel="0" collapsed="false">
      <c r="A866" s="0" t="s">
        <v>5034</v>
      </c>
      <c r="B866" s="0" t="s">
        <v>5035</v>
      </c>
      <c r="C866" s="0" t="s">
        <v>17</v>
      </c>
      <c r="D866" s="0" t="s">
        <v>18</v>
      </c>
      <c r="E866" s="0" t="s">
        <v>49</v>
      </c>
      <c r="F866" s="0" t="s">
        <v>20</v>
      </c>
      <c r="G866" s="0" t="s">
        <v>4854</v>
      </c>
      <c r="H866" s="0" t="s">
        <v>5036</v>
      </c>
      <c r="I866" s="0" t="s">
        <v>23</v>
      </c>
      <c r="J866" s="0" t="s">
        <v>41</v>
      </c>
      <c r="K866" s="2" t="n">
        <v>33361</v>
      </c>
      <c r="L866" s="0" t="s">
        <v>5037</v>
      </c>
      <c r="M866" s="0" t="s">
        <v>5038</v>
      </c>
      <c r="N866" s="1" t="n">
        <v>6582206760</v>
      </c>
      <c r="O866" s="0" t="s">
        <v>81</v>
      </c>
    </row>
    <row r="867" customFormat="false" ht="14.25" hidden="false" customHeight="false" outlineLevel="0" collapsed="false">
      <c r="A867" s="0" t="s">
        <v>5039</v>
      </c>
      <c r="B867" s="0" t="s">
        <v>5040</v>
      </c>
      <c r="C867" s="0" t="s">
        <v>17</v>
      </c>
      <c r="D867" s="0" t="s">
        <v>18</v>
      </c>
      <c r="E867" s="0" t="s">
        <v>1802</v>
      </c>
      <c r="F867" s="0" t="s">
        <v>20</v>
      </c>
      <c r="G867" s="0" t="s">
        <v>4854</v>
      </c>
      <c r="H867" s="0" t="s">
        <v>5041</v>
      </c>
      <c r="I867" s="0" t="s">
        <v>23</v>
      </c>
      <c r="J867" s="0" t="s">
        <v>41</v>
      </c>
      <c r="K867" s="1" t="s">
        <v>5042</v>
      </c>
      <c r="L867" s="0" t="s">
        <v>5043</v>
      </c>
      <c r="M867" s="0" t="s">
        <v>5044</v>
      </c>
      <c r="N867" s="1" t="n">
        <v>83934770</v>
      </c>
      <c r="O867" s="0" t="s">
        <v>81</v>
      </c>
    </row>
    <row r="868" customFormat="false" ht="14.25" hidden="false" customHeight="false" outlineLevel="0" collapsed="false">
      <c r="A868" s="0" t="s">
        <v>5045</v>
      </c>
      <c r="B868" s="0" t="s">
        <v>5046</v>
      </c>
      <c r="C868" s="0" t="s">
        <v>17</v>
      </c>
      <c r="D868" s="0" t="s">
        <v>18</v>
      </c>
      <c r="E868" s="0" t="s">
        <v>19</v>
      </c>
      <c r="F868" s="0" t="s">
        <v>20</v>
      </c>
      <c r="G868" s="0" t="s">
        <v>4854</v>
      </c>
      <c r="H868" s="0" t="s">
        <v>5047</v>
      </c>
      <c r="I868" s="0" t="s">
        <v>23</v>
      </c>
      <c r="J868" s="0" t="s">
        <v>41</v>
      </c>
      <c r="K868" s="1" t="s">
        <v>5048</v>
      </c>
      <c r="L868" s="0" t="s">
        <v>5049</v>
      </c>
      <c r="M868" s="0" t="s">
        <v>5050</v>
      </c>
      <c r="N868" s="0"/>
      <c r="O868" s="0" t="s">
        <v>81</v>
      </c>
    </row>
    <row r="869" customFormat="false" ht="14.25" hidden="false" customHeight="false" outlineLevel="0" collapsed="false">
      <c r="A869" s="0" t="s">
        <v>5051</v>
      </c>
      <c r="B869" s="0" t="s">
        <v>5052</v>
      </c>
      <c r="C869" s="0" t="s">
        <v>17</v>
      </c>
      <c r="D869" s="0" t="s">
        <v>18</v>
      </c>
      <c r="E869" s="0" t="s">
        <v>19</v>
      </c>
      <c r="F869" s="0" t="s">
        <v>20</v>
      </c>
      <c r="G869" s="0" t="s">
        <v>4854</v>
      </c>
      <c r="H869" s="0" t="s">
        <v>5053</v>
      </c>
      <c r="I869" s="0" t="s">
        <v>23</v>
      </c>
      <c r="J869" s="0" t="s">
        <v>41</v>
      </c>
      <c r="K869" s="1" t="s">
        <v>5054</v>
      </c>
      <c r="L869" s="0" t="s">
        <v>5055</v>
      </c>
      <c r="M869" s="0" t="s">
        <v>5056</v>
      </c>
      <c r="N869" s="1" t="n">
        <f aca="false">86-18013011270</f>
        <v>-18013011184</v>
      </c>
      <c r="O869" s="0" t="s">
        <v>81</v>
      </c>
    </row>
    <row r="870" customFormat="false" ht="14.25" hidden="false" customHeight="false" outlineLevel="0" collapsed="false">
      <c r="A870" s="0" t="s">
        <v>5057</v>
      </c>
      <c r="B870" s="0" t="s">
        <v>5058</v>
      </c>
      <c r="C870" s="0" t="s">
        <v>17</v>
      </c>
      <c r="D870" s="0" t="s">
        <v>18</v>
      </c>
      <c r="E870" s="0" t="s">
        <v>19</v>
      </c>
      <c r="F870" s="0" t="s">
        <v>20</v>
      </c>
      <c r="G870" s="0" t="s">
        <v>4854</v>
      </c>
      <c r="H870" s="0" t="s">
        <v>5059</v>
      </c>
      <c r="I870" s="0" t="s">
        <v>23</v>
      </c>
      <c r="J870" s="0" t="s">
        <v>41</v>
      </c>
      <c r="K870" s="2" t="n">
        <v>34610</v>
      </c>
      <c r="L870" s="0" t="s">
        <v>5060</v>
      </c>
      <c r="M870" s="0" t="s">
        <v>5061</v>
      </c>
      <c r="N870" s="1" t="n">
        <v>86472968</v>
      </c>
      <c r="O870" s="0" t="s">
        <v>81</v>
      </c>
    </row>
    <row r="871" customFormat="false" ht="14.25" hidden="false" customHeight="false" outlineLevel="0" collapsed="false">
      <c r="A871" s="0" t="s">
        <v>5062</v>
      </c>
      <c r="B871" s="0" t="s">
        <v>5063</v>
      </c>
      <c r="C871" s="0" t="s">
        <v>17</v>
      </c>
      <c r="D871" s="0" t="s">
        <v>18</v>
      </c>
      <c r="E871" s="0" t="s">
        <v>19</v>
      </c>
      <c r="F871" s="0" t="s">
        <v>20</v>
      </c>
      <c r="G871" s="0" t="s">
        <v>4854</v>
      </c>
      <c r="H871" s="0" t="s">
        <v>5064</v>
      </c>
      <c r="I871" s="0" t="s">
        <v>23</v>
      </c>
      <c r="J871" s="0" t="s">
        <v>41</v>
      </c>
      <c r="K871" s="2" t="n">
        <v>34822</v>
      </c>
      <c r="L871" s="0" t="s">
        <v>5065</v>
      </c>
      <c r="M871" s="0" t="s">
        <v>5066</v>
      </c>
      <c r="N871" s="0"/>
      <c r="O871" s="0" t="s">
        <v>81</v>
      </c>
    </row>
    <row r="872" customFormat="false" ht="14.25" hidden="false" customHeight="false" outlineLevel="0" collapsed="false">
      <c r="A872" s="0" t="s">
        <v>5067</v>
      </c>
      <c r="B872" s="0" t="s">
        <v>5068</v>
      </c>
      <c r="C872" s="0" t="s">
        <v>17</v>
      </c>
      <c r="D872" s="0" t="s">
        <v>18</v>
      </c>
      <c r="E872" s="0" t="s">
        <v>19</v>
      </c>
      <c r="F872" s="0" t="s">
        <v>20</v>
      </c>
      <c r="G872" s="0" t="s">
        <v>4854</v>
      </c>
      <c r="H872" s="0" t="s">
        <v>5069</v>
      </c>
      <c r="I872" s="0" t="s">
        <v>23</v>
      </c>
      <c r="J872" s="0" t="s">
        <v>41</v>
      </c>
      <c r="K872" s="1" t="s">
        <v>5070</v>
      </c>
      <c r="L872" s="0" t="s">
        <v>5071</v>
      </c>
      <c r="M872" s="0" t="s">
        <v>5072</v>
      </c>
      <c r="N872" s="0"/>
      <c r="O872" s="0" t="s">
        <v>81</v>
      </c>
    </row>
    <row r="873" customFormat="false" ht="14.25" hidden="false" customHeight="false" outlineLevel="0" collapsed="false">
      <c r="A873" s="0" t="s">
        <v>5073</v>
      </c>
      <c r="B873" s="0" t="s">
        <v>5074</v>
      </c>
      <c r="C873" s="0" t="s">
        <v>17</v>
      </c>
      <c r="D873" s="0" t="s">
        <v>18</v>
      </c>
      <c r="E873" s="0" t="s">
        <v>19</v>
      </c>
      <c r="F873" s="0" t="s">
        <v>20</v>
      </c>
      <c r="G873" s="0" t="s">
        <v>4854</v>
      </c>
      <c r="H873" s="0" t="s">
        <v>5075</v>
      </c>
      <c r="I873" s="0" t="s">
        <v>23</v>
      </c>
      <c r="J873" s="0" t="s">
        <v>41</v>
      </c>
      <c r="K873" s="1" t="s">
        <v>241</v>
      </c>
      <c r="L873" s="0" t="s">
        <v>5076</v>
      </c>
      <c r="M873" s="0" t="s">
        <v>5077</v>
      </c>
      <c r="N873" s="1" t="n">
        <v>84041641</v>
      </c>
      <c r="O873" s="0" t="s">
        <v>81</v>
      </c>
    </row>
    <row r="874" customFormat="false" ht="14.25" hidden="false" customHeight="false" outlineLevel="0" collapsed="false">
      <c r="A874" s="0" t="s">
        <v>5078</v>
      </c>
      <c r="B874" s="0" t="s">
        <v>5079</v>
      </c>
      <c r="C874" s="0" t="s">
        <v>17</v>
      </c>
      <c r="D874" s="0" t="s">
        <v>18</v>
      </c>
      <c r="E874" s="0" t="s">
        <v>1746</v>
      </c>
      <c r="F874" s="0" t="s">
        <v>20</v>
      </c>
      <c r="G874" s="0" t="s">
        <v>4854</v>
      </c>
      <c r="H874" s="0" t="s">
        <v>5080</v>
      </c>
      <c r="I874" s="0" t="s">
        <v>23</v>
      </c>
      <c r="J874" s="0" t="s">
        <v>41</v>
      </c>
      <c r="K874" s="2" t="n">
        <v>33668</v>
      </c>
      <c r="L874" s="0" t="s">
        <v>5081</v>
      </c>
      <c r="M874" s="0" t="s">
        <v>5082</v>
      </c>
      <c r="N874" s="0"/>
      <c r="O874" s="0" t="s">
        <v>81</v>
      </c>
    </row>
    <row r="875" customFormat="false" ht="14.25" hidden="false" customHeight="false" outlineLevel="0" collapsed="false">
      <c r="A875" s="0" t="s">
        <v>5083</v>
      </c>
      <c r="B875" s="0" t="s">
        <v>5084</v>
      </c>
      <c r="C875" s="0" t="s">
        <v>17</v>
      </c>
      <c r="D875" s="0" t="s">
        <v>18</v>
      </c>
      <c r="E875" s="0" t="s">
        <v>19</v>
      </c>
      <c r="F875" s="0" t="s">
        <v>20</v>
      </c>
      <c r="G875" s="0" t="s">
        <v>4854</v>
      </c>
      <c r="H875" s="0" t="s">
        <v>5085</v>
      </c>
      <c r="I875" s="0" t="s">
        <v>23</v>
      </c>
      <c r="J875" s="0" t="s">
        <v>41</v>
      </c>
      <c r="K875" s="1" t="s">
        <v>5086</v>
      </c>
      <c r="L875" s="0" t="s">
        <v>5087</v>
      </c>
      <c r="M875" s="0" t="s">
        <v>5088</v>
      </c>
      <c r="N875" s="0"/>
      <c r="O875" s="0" t="s">
        <v>81</v>
      </c>
    </row>
    <row r="876" customFormat="false" ht="14.25" hidden="false" customHeight="false" outlineLevel="0" collapsed="false">
      <c r="A876" s="0" t="s">
        <v>5089</v>
      </c>
      <c r="B876" s="0" t="s">
        <v>5090</v>
      </c>
      <c r="C876" s="0" t="s">
        <v>17</v>
      </c>
      <c r="D876" s="0" t="s">
        <v>18</v>
      </c>
      <c r="E876" s="0" t="s">
        <v>19</v>
      </c>
      <c r="F876" s="0" t="s">
        <v>20</v>
      </c>
      <c r="G876" s="0" t="s">
        <v>4854</v>
      </c>
      <c r="H876" s="0" t="s">
        <v>5091</v>
      </c>
      <c r="I876" s="0" t="s">
        <v>23</v>
      </c>
      <c r="J876" s="0" t="s">
        <v>41</v>
      </c>
      <c r="K876" s="2" t="n">
        <v>33608</v>
      </c>
      <c r="L876" s="0" t="s">
        <v>5092</v>
      </c>
      <c r="M876" s="0" t="s">
        <v>5093</v>
      </c>
      <c r="N876" s="1" t="n">
        <v>6585069792</v>
      </c>
      <c r="O876" s="0" t="s">
        <v>5094</v>
      </c>
    </row>
    <row r="877" customFormat="false" ht="14.25" hidden="false" customHeight="false" outlineLevel="0" collapsed="false">
      <c r="A877" s="0" t="s">
        <v>5095</v>
      </c>
      <c r="B877" s="0" t="s">
        <v>5096</v>
      </c>
      <c r="C877" s="0" t="s">
        <v>17</v>
      </c>
      <c r="D877" s="0" t="s">
        <v>18</v>
      </c>
      <c r="E877" s="0" t="s">
        <v>19</v>
      </c>
      <c r="F877" s="0" t="s">
        <v>20</v>
      </c>
      <c r="G877" s="0" t="s">
        <v>4854</v>
      </c>
      <c r="H877" s="0" t="s">
        <v>5097</v>
      </c>
      <c r="I877" s="0" t="s">
        <v>23</v>
      </c>
      <c r="J877" s="0" t="s">
        <v>41</v>
      </c>
      <c r="K877" s="2" t="n">
        <v>34742</v>
      </c>
      <c r="L877" s="0" t="s">
        <v>5098</v>
      </c>
      <c r="M877" s="0" t="s">
        <v>5099</v>
      </c>
      <c r="N877" s="0"/>
      <c r="O877" s="0" t="s">
        <v>81</v>
      </c>
    </row>
    <row r="878" customFormat="false" ht="14.25" hidden="false" customHeight="false" outlineLevel="0" collapsed="false">
      <c r="A878" s="0" t="s">
        <v>5100</v>
      </c>
      <c r="B878" s="0" t="s">
        <v>5101</v>
      </c>
      <c r="C878" s="0" t="s">
        <v>17</v>
      </c>
      <c r="D878" s="0" t="s">
        <v>18</v>
      </c>
      <c r="E878" s="0" t="s">
        <v>31</v>
      </c>
      <c r="F878" s="0" t="s">
        <v>20</v>
      </c>
      <c r="G878" s="0" t="s">
        <v>4854</v>
      </c>
      <c r="H878" s="0" t="s">
        <v>5102</v>
      </c>
      <c r="I878" s="0" t="s">
        <v>23</v>
      </c>
      <c r="J878" s="0" t="s">
        <v>41</v>
      </c>
      <c r="K878" s="1" t="s">
        <v>5103</v>
      </c>
      <c r="L878" s="0" t="s">
        <v>5104</v>
      </c>
      <c r="M878" s="0" t="s">
        <v>5105</v>
      </c>
      <c r="N878" s="1" t="n">
        <v>96314568</v>
      </c>
      <c r="O878" s="0" t="s">
        <v>81</v>
      </c>
    </row>
    <row r="879" customFormat="false" ht="14.25" hidden="false" customHeight="false" outlineLevel="0" collapsed="false">
      <c r="A879" s="0" t="s">
        <v>5106</v>
      </c>
      <c r="B879" s="0" t="s">
        <v>5107</v>
      </c>
      <c r="C879" s="0" t="s">
        <v>17</v>
      </c>
      <c r="D879" s="0" t="s">
        <v>18</v>
      </c>
      <c r="E879" s="0" t="s">
        <v>5108</v>
      </c>
      <c r="F879" s="0" t="s">
        <v>20</v>
      </c>
      <c r="G879" s="0" t="s">
        <v>4854</v>
      </c>
      <c r="H879" s="0" t="s">
        <v>5109</v>
      </c>
      <c r="I879" s="0" t="s">
        <v>23</v>
      </c>
      <c r="J879" s="0" t="s">
        <v>41</v>
      </c>
      <c r="K879" s="2" t="n">
        <v>34097</v>
      </c>
      <c r="L879" s="0" t="s">
        <v>5110</v>
      </c>
      <c r="M879" s="0" t="s">
        <v>5111</v>
      </c>
      <c r="N879" s="1" t="n">
        <v>6737247158</v>
      </c>
      <c r="O879" s="0" t="s">
        <v>81</v>
      </c>
    </row>
    <row r="880" customFormat="false" ht="14.25" hidden="false" customHeight="false" outlineLevel="0" collapsed="false">
      <c r="A880" s="0" t="s">
        <v>5112</v>
      </c>
      <c r="B880" s="0" t="s">
        <v>5113</v>
      </c>
      <c r="C880" s="0" t="s">
        <v>17</v>
      </c>
      <c r="D880" s="0" t="s">
        <v>18</v>
      </c>
      <c r="E880" s="0" t="s">
        <v>49</v>
      </c>
      <c r="F880" s="0" t="s">
        <v>20</v>
      </c>
      <c r="G880" s="0" t="s">
        <v>39</v>
      </c>
      <c r="H880" s="0" t="s">
        <v>5114</v>
      </c>
      <c r="I880" s="0" t="s">
        <v>23</v>
      </c>
      <c r="J880" s="0" t="s">
        <v>41</v>
      </c>
      <c r="K880" s="2" t="n">
        <v>33280</v>
      </c>
      <c r="L880" s="0" t="s">
        <v>5115</v>
      </c>
      <c r="M880" s="0" t="s">
        <v>5116</v>
      </c>
      <c r="N880" s="1" t="n">
        <v>86797026</v>
      </c>
      <c r="O880" s="0" t="s">
        <v>81</v>
      </c>
    </row>
    <row r="881" customFormat="false" ht="14.25" hidden="false" customHeight="false" outlineLevel="0" collapsed="false">
      <c r="A881" s="0" t="s">
        <v>5117</v>
      </c>
      <c r="B881" s="0" t="s">
        <v>5118</v>
      </c>
      <c r="C881" s="0" t="s">
        <v>17</v>
      </c>
      <c r="D881" s="0" t="s">
        <v>18</v>
      </c>
      <c r="E881" s="0" t="s">
        <v>141</v>
      </c>
      <c r="F881" s="0" t="s">
        <v>20</v>
      </c>
      <c r="G881" s="0" t="s">
        <v>39</v>
      </c>
      <c r="H881" s="0" t="s">
        <v>5119</v>
      </c>
      <c r="I881" s="0" t="s">
        <v>23</v>
      </c>
      <c r="J881" s="0" t="s">
        <v>41</v>
      </c>
      <c r="K881" s="2" t="n">
        <v>30291</v>
      </c>
      <c r="L881" s="0" t="s">
        <v>5120</v>
      </c>
      <c r="M881" s="0" t="s">
        <v>5121</v>
      </c>
      <c r="N881" s="1" t="n">
        <v>6281311008987</v>
      </c>
      <c r="O881" s="0" t="s">
        <v>4959</v>
      </c>
    </row>
    <row r="882" customFormat="false" ht="14.25" hidden="false" customHeight="false" outlineLevel="0" collapsed="false">
      <c r="A882" s="0" t="s">
        <v>5122</v>
      </c>
      <c r="B882" s="0" t="s">
        <v>5123</v>
      </c>
      <c r="C882" s="0" t="s">
        <v>154</v>
      </c>
      <c r="D882" s="0" t="s">
        <v>18</v>
      </c>
      <c r="E882" s="0" t="s">
        <v>49</v>
      </c>
      <c r="F882" s="0" t="s">
        <v>20</v>
      </c>
      <c r="G882" s="0" t="s">
        <v>39</v>
      </c>
      <c r="H882" s="0" t="s">
        <v>5124</v>
      </c>
      <c r="I882" s="0" t="s">
        <v>23</v>
      </c>
      <c r="J882" s="0" t="s">
        <v>41</v>
      </c>
      <c r="K882" s="1" t="s">
        <v>5125</v>
      </c>
      <c r="L882" s="0" t="s">
        <v>5126</v>
      </c>
      <c r="M882" s="0" t="s">
        <v>5127</v>
      </c>
      <c r="N882" s="1" t="n">
        <v>919597182710</v>
      </c>
      <c r="O882" s="0" t="s">
        <v>931</v>
      </c>
    </row>
    <row r="883" customFormat="false" ht="14.25" hidden="false" customHeight="false" outlineLevel="0" collapsed="false">
      <c r="A883" s="0" t="s">
        <v>5128</v>
      </c>
      <c r="B883" s="0" t="s">
        <v>5129</v>
      </c>
      <c r="C883" s="0" t="s">
        <v>154</v>
      </c>
      <c r="D883" s="0" t="s">
        <v>18</v>
      </c>
      <c r="E883" s="0" t="s">
        <v>19</v>
      </c>
      <c r="F883" s="0" t="s">
        <v>20</v>
      </c>
      <c r="G883" s="0" t="s">
        <v>39</v>
      </c>
      <c r="H883" s="0" t="s">
        <v>5130</v>
      </c>
      <c r="I883" s="0" t="s">
        <v>23</v>
      </c>
      <c r="J883" s="0" t="s">
        <v>41</v>
      </c>
      <c r="K883" s="1" t="s">
        <v>5131</v>
      </c>
      <c r="L883" s="0" t="s">
        <v>5132</v>
      </c>
      <c r="M883" s="0" t="s">
        <v>5133</v>
      </c>
      <c r="N883" s="1" t="n">
        <v>96557272</v>
      </c>
      <c r="O883" s="0" t="s">
        <v>673</v>
      </c>
    </row>
    <row r="884" customFormat="false" ht="14.25" hidden="false" customHeight="false" outlineLevel="0" collapsed="false">
      <c r="A884" s="0" t="s">
        <v>5134</v>
      </c>
      <c r="B884" s="0" t="s">
        <v>5135</v>
      </c>
      <c r="C884" s="0" t="s">
        <v>17</v>
      </c>
      <c r="D884" s="0" t="s">
        <v>18</v>
      </c>
      <c r="E884" s="0" t="s">
        <v>19</v>
      </c>
      <c r="F884" s="0" t="s">
        <v>20</v>
      </c>
      <c r="G884" s="0" t="s">
        <v>39</v>
      </c>
      <c r="H884" s="0" t="s">
        <v>5136</v>
      </c>
      <c r="I884" s="0" t="s">
        <v>23</v>
      </c>
      <c r="J884" s="0" t="s">
        <v>41</v>
      </c>
      <c r="K884" s="1" t="s">
        <v>5137</v>
      </c>
      <c r="L884" s="0" t="s">
        <v>5138</v>
      </c>
      <c r="M884" s="0" t="s">
        <v>5139</v>
      </c>
      <c r="N884" s="1" t="n">
        <v>83026553</v>
      </c>
      <c r="O884" s="0" t="s">
        <v>1044</v>
      </c>
    </row>
    <row r="885" customFormat="false" ht="14.25" hidden="false" customHeight="false" outlineLevel="0" collapsed="false">
      <c r="A885" s="0" t="s">
        <v>5140</v>
      </c>
      <c r="B885" s="0" t="s">
        <v>5141</v>
      </c>
      <c r="C885" s="0" t="s">
        <v>154</v>
      </c>
      <c r="D885" s="0" t="s">
        <v>18</v>
      </c>
      <c r="E885" s="0" t="s">
        <v>19</v>
      </c>
      <c r="F885" s="0" t="s">
        <v>20</v>
      </c>
      <c r="G885" s="0" t="s">
        <v>39</v>
      </c>
      <c r="H885" s="0" t="s">
        <v>5142</v>
      </c>
      <c r="I885" s="0" t="s">
        <v>23</v>
      </c>
      <c r="J885" s="0" t="s">
        <v>24</v>
      </c>
      <c r="K885" s="1" t="s">
        <v>5143</v>
      </c>
      <c r="L885" s="0" t="s">
        <v>5144</v>
      </c>
      <c r="M885" s="0" t="s">
        <v>5144</v>
      </c>
      <c r="N885" s="1" t="n">
        <v>83501290</v>
      </c>
      <c r="O885" s="0" t="s">
        <v>81</v>
      </c>
    </row>
    <row r="886" customFormat="false" ht="14.25" hidden="false" customHeight="false" outlineLevel="0" collapsed="false">
      <c r="A886" s="0" t="s">
        <v>5145</v>
      </c>
      <c r="B886" s="0" t="s">
        <v>5146</v>
      </c>
      <c r="C886" s="0" t="s">
        <v>154</v>
      </c>
      <c r="D886" s="0" t="s">
        <v>18</v>
      </c>
      <c r="E886" s="0" t="s">
        <v>19</v>
      </c>
      <c r="F886" s="0" t="s">
        <v>20</v>
      </c>
      <c r="G886" s="0" t="s">
        <v>39</v>
      </c>
      <c r="H886" s="0" t="s">
        <v>5147</v>
      </c>
      <c r="I886" s="0" t="s">
        <v>23</v>
      </c>
      <c r="J886" s="0" t="s">
        <v>41</v>
      </c>
      <c r="K886" s="1" t="s">
        <v>5148</v>
      </c>
      <c r="L886" s="0" t="s">
        <v>5149</v>
      </c>
      <c r="M886" s="0" t="s">
        <v>5150</v>
      </c>
      <c r="N886" s="1" t="n">
        <v>81329982</v>
      </c>
      <c r="O886" s="0" t="s">
        <v>81</v>
      </c>
    </row>
    <row r="887" customFormat="false" ht="14.25" hidden="false" customHeight="false" outlineLevel="0" collapsed="false">
      <c r="A887" s="0" t="s">
        <v>5151</v>
      </c>
      <c r="B887" s="0" t="s">
        <v>5152</v>
      </c>
      <c r="C887" s="0" t="s">
        <v>154</v>
      </c>
      <c r="D887" s="0" t="s">
        <v>18</v>
      </c>
      <c r="E887" s="0" t="s">
        <v>19</v>
      </c>
      <c r="F887" s="0" t="s">
        <v>20</v>
      </c>
      <c r="G887" s="0" t="s">
        <v>4854</v>
      </c>
      <c r="H887" s="0" t="s">
        <v>5153</v>
      </c>
      <c r="I887" s="0" t="s">
        <v>23</v>
      </c>
      <c r="J887" s="0" t="s">
        <v>41</v>
      </c>
      <c r="K887" s="2" t="n">
        <v>34063</v>
      </c>
      <c r="L887" s="0" t="s">
        <v>5154</v>
      </c>
      <c r="M887" s="0" t="s">
        <v>5155</v>
      </c>
      <c r="N887" s="1" t="n">
        <v>85750306</v>
      </c>
      <c r="O887" s="0" t="s">
        <v>81</v>
      </c>
    </row>
    <row r="888" customFormat="false" ht="14.25" hidden="false" customHeight="false" outlineLevel="0" collapsed="false">
      <c r="A888" s="0" t="s">
        <v>5156</v>
      </c>
      <c r="B888" s="0" t="s">
        <v>5157</v>
      </c>
      <c r="C888" s="0" t="s">
        <v>154</v>
      </c>
      <c r="D888" s="0" t="s">
        <v>101</v>
      </c>
      <c r="E888" s="0" t="s">
        <v>38</v>
      </c>
      <c r="F888" s="0" t="s">
        <v>20</v>
      </c>
      <c r="G888" s="0" t="s">
        <v>4854</v>
      </c>
      <c r="H888" s="0" t="s">
        <v>5158</v>
      </c>
      <c r="I888" s="0" t="s">
        <v>23</v>
      </c>
      <c r="J888" s="0" t="s">
        <v>41</v>
      </c>
      <c r="K888" s="2" t="n">
        <v>35767</v>
      </c>
      <c r="L888" s="0" t="s">
        <v>5159</v>
      </c>
      <c r="M888" s="0" t="s">
        <v>5160</v>
      </c>
      <c r="N888" s="1" t="n">
        <v>9196237885</v>
      </c>
    </row>
    <row r="889" customFormat="false" ht="14.25" hidden="false" customHeight="false" outlineLevel="0" collapsed="false">
      <c r="A889" s="0" t="s">
        <v>5161</v>
      </c>
      <c r="B889" s="0" t="s">
        <v>5162</v>
      </c>
      <c r="C889" s="0" t="s">
        <v>154</v>
      </c>
      <c r="D889" s="0" t="s">
        <v>18</v>
      </c>
      <c r="E889" s="0" t="s">
        <v>19</v>
      </c>
      <c r="F889" s="0" t="s">
        <v>20</v>
      </c>
      <c r="G889" s="0" t="s">
        <v>4854</v>
      </c>
      <c r="H889" s="0" t="s">
        <v>5163</v>
      </c>
      <c r="I889" s="0" t="s">
        <v>23</v>
      </c>
      <c r="J889" s="0" t="s">
        <v>41</v>
      </c>
      <c r="K889" s="2" t="n">
        <v>34394</v>
      </c>
      <c r="L889" s="0" t="s">
        <v>5164</v>
      </c>
      <c r="M889" s="0" t="s">
        <v>5165</v>
      </c>
      <c r="N889" s="1" t="s">
        <v>5166</v>
      </c>
      <c r="O889" s="0" t="s">
        <v>81</v>
      </c>
    </row>
    <row r="890" customFormat="false" ht="14.25" hidden="false" customHeight="false" outlineLevel="0" collapsed="false">
      <c r="A890" s="0" t="s">
        <v>5167</v>
      </c>
      <c r="B890" s="0" t="s">
        <v>5168</v>
      </c>
      <c r="C890" s="0" t="s">
        <v>154</v>
      </c>
      <c r="D890" s="0" t="s">
        <v>101</v>
      </c>
      <c r="E890" s="0" t="s">
        <v>1802</v>
      </c>
      <c r="F890" s="0" t="s">
        <v>20</v>
      </c>
      <c r="G890" s="0" t="s">
        <v>4854</v>
      </c>
      <c r="H890" s="0" t="s">
        <v>5169</v>
      </c>
      <c r="I890" s="0" t="s">
        <v>23</v>
      </c>
      <c r="J890" s="0" t="s">
        <v>41</v>
      </c>
      <c r="K890" s="2" t="n">
        <v>34430</v>
      </c>
      <c r="L890" s="0" t="s">
        <v>5170</v>
      </c>
      <c r="M890" s="0" t="s">
        <v>5171</v>
      </c>
      <c r="N890" s="1" t="s">
        <v>5172</v>
      </c>
    </row>
    <row r="891" customFormat="false" ht="14.25" hidden="false" customHeight="false" outlineLevel="0" collapsed="false">
      <c r="A891" s="0" t="s">
        <v>5173</v>
      </c>
      <c r="B891" s="0" t="s">
        <v>5174</v>
      </c>
      <c r="C891" s="0" t="s">
        <v>154</v>
      </c>
      <c r="D891" s="0" t="s">
        <v>101</v>
      </c>
      <c r="E891" s="0" t="s">
        <v>1802</v>
      </c>
      <c r="F891" s="0" t="s">
        <v>20</v>
      </c>
      <c r="G891" s="0" t="s">
        <v>4854</v>
      </c>
      <c r="H891" s="0" t="s">
        <v>5175</v>
      </c>
      <c r="I891" s="0" t="s">
        <v>23</v>
      </c>
      <c r="J891" s="0" t="s">
        <v>41</v>
      </c>
      <c r="K891" s="2" t="n">
        <v>35766</v>
      </c>
      <c r="L891" s="0" t="s">
        <v>5176</v>
      </c>
      <c r="M891" s="0" t="s">
        <v>5177</v>
      </c>
      <c r="N891" s="0"/>
    </row>
    <row r="892" customFormat="false" ht="14.25" hidden="false" customHeight="false" outlineLevel="0" collapsed="false">
      <c r="A892" s="0" t="s">
        <v>5178</v>
      </c>
      <c r="B892" s="0" t="s">
        <v>5179</v>
      </c>
      <c r="C892" s="0" t="s">
        <v>154</v>
      </c>
      <c r="D892" s="0" t="s">
        <v>101</v>
      </c>
      <c r="E892" s="0" t="s">
        <v>102</v>
      </c>
      <c r="F892" s="0" t="s">
        <v>20</v>
      </c>
      <c r="G892" s="0" t="s">
        <v>4854</v>
      </c>
      <c r="H892" s="0" t="s">
        <v>5180</v>
      </c>
      <c r="I892" s="0" t="s">
        <v>23</v>
      </c>
      <c r="J892" s="0" t="s">
        <v>41</v>
      </c>
      <c r="K892" s="2" t="n">
        <v>35286</v>
      </c>
      <c r="L892" s="0" t="s">
        <v>5181</v>
      </c>
      <c r="M892" s="0" t="s">
        <v>5182</v>
      </c>
      <c r="N892" s="0"/>
    </row>
    <row r="893" customFormat="false" ht="14.25" hidden="false" customHeight="false" outlineLevel="0" collapsed="false">
      <c r="A893" s="0" t="s">
        <v>5183</v>
      </c>
      <c r="B893" s="0" t="s">
        <v>5184</v>
      </c>
      <c r="C893" s="0" t="s">
        <v>154</v>
      </c>
      <c r="D893" s="0" t="s">
        <v>101</v>
      </c>
      <c r="E893" s="0" t="s">
        <v>38</v>
      </c>
      <c r="F893" s="0" t="s">
        <v>20</v>
      </c>
      <c r="G893" s="0" t="s">
        <v>4854</v>
      </c>
      <c r="H893" s="0" t="s">
        <v>5185</v>
      </c>
      <c r="I893" s="0" t="s">
        <v>23</v>
      </c>
      <c r="J893" s="0" t="s">
        <v>41</v>
      </c>
      <c r="K893" s="2" t="n">
        <v>35438</v>
      </c>
      <c r="L893" s="0" t="s">
        <v>5186</v>
      </c>
      <c r="M893" s="0" t="s">
        <v>5187</v>
      </c>
      <c r="N893" s="1" t="n">
        <v>3034992826</v>
      </c>
    </row>
    <row r="894" customFormat="false" ht="14.25" hidden="false" customHeight="false" outlineLevel="0" collapsed="false">
      <c r="A894" s="0" t="s">
        <v>5188</v>
      </c>
      <c r="B894" s="0" t="s">
        <v>5189</v>
      </c>
      <c r="C894" s="0" t="s">
        <v>154</v>
      </c>
      <c r="D894" s="0" t="s">
        <v>101</v>
      </c>
      <c r="E894" s="0" t="s">
        <v>474</v>
      </c>
      <c r="F894" s="0" t="s">
        <v>20</v>
      </c>
      <c r="G894" s="0" t="s">
        <v>4854</v>
      </c>
      <c r="H894" s="0" t="s">
        <v>5190</v>
      </c>
      <c r="I894" s="0" t="s">
        <v>23</v>
      </c>
      <c r="J894" s="0" t="s">
        <v>41</v>
      </c>
      <c r="K894" s="1" t="s">
        <v>5191</v>
      </c>
      <c r="L894" s="0" t="s">
        <v>5192</v>
      </c>
      <c r="M894" s="0" t="s">
        <v>5193</v>
      </c>
      <c r="N894" s="1" t="n">
        <v>447534854568</v>
      </c>
    </row>
    <row r="895" customFormat="false" ht="14.25" hidden="false" customHeight="false" outlineLevel="0" collapsed="false">
      <c r="A895" s="0" t="s">
        <v>5194</v>
      </c>
      <c r="B895" s="0" t="s">
        <v>5195</v>
      </c>
      <c r="C895" s="0" t="s">
        <v>154</v>
      </c>
      <c r="D895" s="0" t="s">
        <v>18</v>
      </c>
      <c r="E895" s="0" t="s">
        <v>19</v>
      </c>
      <c r="F895" s="0" t="s">
        <v>20</v>
      </c>
      <c r="G895" s="0" t="s">
        <v>4854</v>
      </c>
      <c r="H895" s="0" t="s">
        <v>5196</v>
      </c>
      <c r="I895" s="0" t="s">
        <v>23</v>
      </c>
      <c r="J895" s="0" t="s">
        <v>41</v>
      </c>
      <c r="K895" s="1" t="s">
        <v>5197</v>
      </c>
      <c r="L895" s="0" t="s">
        <v>5198</v>
      </c>
      <c r="M895" s="0" t="s">
        <v>5199</v>
      </c>
      <c r="N895" s="1" t="s">
        <v>5200</v>
      </c>
      <c r="O895" s="0" t="s">
        <v>81</v>
      </c>
    </row>
    <row r="896" customFormat="false" ht="14.25" hidden="false" customHeight="false" outlineLevel="0" collapsed="false">
      <c r="A896" s="0" t="s">
        <v>5201</v>
      </c>
      <c r="B896" s="0" t="s">
        <v>5202</v>
      </c>
      <c r="C896" s="0" t="s">
        <v>154</v>
      </c>
      <c r="D896" s="0" t="s">
        <v>18</v>
      </c>
      <c r="E896" s="0" t="s">
        <v>19</v>
      </c>
      <c r="F896" s="0" t="s">
        <v>20</v>
      </c>
      <c r="G896" s="0" t="s">
        <v>4854</v>
      </c>
      <c r="H896" s="0" t="s">
        <v>5203</v>
      </c>
      <c r="I896" s="0" t="s">
        <v>23</v>
      </c>
      <c r="J896" s="0" t="s">
        <v>24</v>
      </c>
      <c r="K896" s="1" t="s">
        <v>5204</v>
      </c>
      <c r="L896" s="0" t="s">
        <v>5205</v>
      </c>
      <c r="M896" s="0" t="s">
        <v>5206</v>
      </c>
      <c r="N896" s="0"/>
      <c r="O896" s="0" t="s">
        <v>81</v>
      </c>
    </row>
    <row r="897" customFormat="false" ht="14.25" hidden="false" customHeight="false" outlineLevel="0" collapsed="false">
      <c r="A897" s="0" t="s">
        <v>5207</v>
      </c>
      <c r="B897" s="0" t="s">
        <v>5208</v>
      </c>
      <c r="C897" s="0" t="s">
        <v>154</v>
      </c>
      <c r="D897" s="0" t="s">
        <v>18</v>
      </c>
      <c r="E897" s="0" t="s">
        <v>19</v>
      </c>
      <c r="F897" s="0" t="s">
        <v>20</v>
      </c>
      <c r="G897" s="0" t="s">
        <v>4854</v>
      </c>
      <c r="H897" s="0" t="s">
        <v>5209</v>
      </c>
      <c r="I897" s="0" t="s">
        <v>23</v>
      </c>
      <c r="J897" s="0" t="s">
        <v>41</v>
      </c>
      <c r="K897" s="2" t="n">
        <v>34315</v>
      </c>
      <c r="L897" s="0" t="s">
        <v>5210</v>
      </c>
      <c r="M897" s="0" t="s">
        <v>5211</v>
      </c>
      <c r="N897" s="1" t="n">
        <v>86692630</v>
      </c>
      <c r="O897" s="0" t="s">
        <v>81</v>
      </c>
    </row>
    <row r="898" customFormat="false" ht="14.25" hidden="false" customHeight="false" outlineLevel="0" collapsed="false">
      <c r="A898" s="0" t="s">
        <v>5212</v>
      </c>
      <c r="B898" s="0" t="s">
        <v>5213</v>
      </c>
      <c r="C898" s="0" t="s">
        <v>154</v>
      </c>
      <c r="D898" s="0" t="s">
        <v>18</v>
      </c>
      <c r="E898" s="0" t="s">
        <v>19</v>
      </c>
      <c r="F898" s="0" t="s">
        <v>20</v>
      </c>
      <c r="G898" s="0" t="s">
        <v>4854</v>
      </c>
      <c r="H898" s="0" t="s">
        <v>5214</v>
      </c>
      <c r="I898" s="0" t="s">
        <v>23</v>
      </c>
      <c r="J898" s="0" t="s">
        <v>41</v>
      </c>
      <c r="K898" s="2" t="n">
        <v>33888</v>
      </c>
      <c r="L898" s="0" t="s">
        <v>5215</v>
      </c>
      <c r="M898" s="0" t="s">
        <v>5216</v>
      </c>
      <c r="N898" s="1" t="s">
        <v>5217</v>
      </c>
      <c r="O898" s="0" t="s">
        <v>81</v>
      </c>
    </row>
    <row r="899" customFormat="false" ht="14.25" hidden="false" customHeight="false" outlineLevel="0" collapsed="false">
      <c r="A899" s="0" t="s">
        <v>5218</v>
      </c>
      <c r="B899" s="0" t="s">
        <v>5219</v>
      </c>
      <c r="C899" s="0" t="s">
        <v>154</v>
      </c>
      <c r="D899" s="0" t="s">
        <v>101</v>
      </c>
      <c r="E899" s="0" t="s">
        <v>1746</v>
      </c>
      <c r="F899" s="0" t="s">
        <v>20</v>
      </c>
      <c r="G899" s="0" t="s">
        <v>4854</v>
      </c>
      <c r="H899" s="0" t="s">
        <v>5220</v>
      </c>
      <c r="I899" s="0" t="s">
        <v>23</v>
      </c>
      <c r="J899" s="0" t="s">
        <v>41</v>
      </c>
      <c r="K899" s="1" t="s">
        <v>5221</v>
      </c>
      <c r="L899" s="0" t="s">
        <v>5222</v>
      </c>
      <c r="M899" s="0" t="s">
        <v>5223</v>
      </c>
      <c r="N899" s="1" t="s">
        <v>5224</v>
      </c>
    </row>
    <row r="900" customFormat="false" ht="14.25" hidden="false" customHeight="false" outlineLevel="0" collapsed="false">
      <c r="A900" s="0" t="s">
        <v>5225</v>
      </c>
      <c r="B900" s="0" t="s">
        <v>5226</v>
      </c>
      <c r="C900" s="0" t="s">
        <v>154</v>
      </c>
      <c r="D900" s="0" t="s">
        <v>101</v>
      </c>
      <c r="E900" s="0" t="s">
        <v>889</v>
      </c>
      <c r="F900" s="0" t="s">
        <v>20</v>
      </c>
      <c r="G900" s="0" t="s">
        <v>4854</v>
      </c>
      <c r="H900" s="0" t="s">
        <v>5227</v>
      </c>
      <c r="I900" s="0" t="s">
        <v>23</v>
      </c>
      <c r="J900" s="0" t="s">
        <v>41</v>
      </c>
      <c r="K900" s="1" t="s">
        <v>5228</v>
      </c>
      <c r="L900" s="0" t="s">
        <v>5229</v>
      </c>
      <c r="M900" s="0" t="s">
        <v>5230</v>
      </c>
      <c r="N900" s="1" t="n">
        <v>46706976239</v>
      </c>
    </row>
    <row r="901" customFormat="false" ht="14.25" hidden="false" customHeight="false" outlineLevel="0" collapsed="false">
      <c r="A901" s="0" t="s">
        <v>5231</v>
      </c>
      <c r="B901" s="0" t="s">
        <v>5232</v>
      </c>
      <c r="C901" s="0" t="s">
        <v>154</v>
      </c>
      <c r="D901" s="0" t="s">
        <v>101</v>
      </c>
      <c r="E901" s="0" t="s">
        <v>1802</v>
      </c>
      <c r="F901" s="0" t="s">
        <v>20</v>
      </c>
      <c r="G901" s="0" t="s">
        <v>4854</v>
      </c>
      <c r="H901" s="0" t="s">
        <v>5233</v>
      </c>
      <c r="I901" s="0" t="s">
        <v>23</v>
      </c>
      <c r="J901" s="0" t="s">
        <v>41</v>
      </c>
      <c r="K901" s="2" t="n">
        <v>35647</v>
      </c>
      <c r="L901" s="0" t="s">
        <v>5234</v>
      </c>
      <c r="M901" s="0" t="s">
        <v>5235</v>
      </c>
      <c r="N901" s="1" t="s">
        <v>5236</v>
      </c>
    </row>
    <row r="902" customFormat="false" ht="14.25" hidden="false" customHeight="false" outlineLevel="0" collapsed="false">
      <c r="A902" s="0" t="s">
        <v>5237</v>
      </c>
      <c r="B902" s="0" t="s">
        <v>5238</v>
      </c>
      <c r="C902" s="0" t="s">
        <v>154</v>
      </c>
      <c r="D902" s="0" t="s">
        <v>101</v>
      </c>
      <c r="E902" s="0" t="s">
        <v>102</v>
      </c>
      <c r="F902" s="0" t="s">
        <v>20</v>
      </c>
      <c r="G902" s="0" t="s">
        <v>4854</v>
      </c>
      <c r="H902" s="0" t="s">
        <v>5239</v>
      </c>
      <c r="I902" s="0" t="s">
        <v>23</v>
      </c>
      <c r="J902" s="0" t="s">
        <v>41</v>
      </c>
      <c r="K902" s="1" t="s">
        <v>5240</v>
      </c>
      <c r="L902" s="0" t="s">
        <v>5241</v>
      </c>
      <c r="M902" s="0" t="s">
        <v>5242</v>
      </c>
      <c r="N902" s="1" t="n">
        <v>6479917297</v>
      </c>
    </row>
    <row r="903" customFormat="false" ht="14.25" hidden="false" customHeight="false" outlineLevel="0" collapsed="false">
      <c r="A903" s="0" t="s">
        <v>5243</v>
      </c>
      <c r="B903" s="0" t="s">
        <v>5244</v>
      </c>
      <c r="C903" s="0" t="s">
        <v>154</v>
      </c>
      <c r="D903" s="0" t="s">
        <v>18</v>
      </c>
      <c r="E903" s="0" t="s">
        <v>19</v>
      </c>
      <c r="F903" s="0" t="s">
        <v>20</v>
      </c>
      <c r="G903" s="0" t="s">
        <v>4854</v>
      </c>
      <c r="H903" s="0" t="s">
        <v>5245</v>
      </c>
      <c r="I903" s="0" t="s">
        <v>23</v>
      </c>
      <c r="J903" s="0" t="s">
        <v>41</v>
      </c>
      <c r="K903" s="1" t="s">
        <v>5246</v>
      </c>
      <c r="L903" s="0" t="s">
        <v>5247</v>
      </c>
      <c r="M903" s="0" t="s">
        <v>5248</v>
      </c>
      <c r="N903" s="1" t="n">
        <v>90860028</v>
      </c>
      <c r="O903" s="0" t="s">
        <v>81</v>
      </c>
    </row>
    <row r="904" customFormat="false" ht="14.25" hidden="false" customHeight="false" outlineLevel="0" collapsed="false">
      <c r="A904" s="0" t="s">
        <v>5249</v>
      </c>
      <c r="B904" s="0" t="s">
        <v>5250</v>
      </c>
      <c r="C904" s="0" t="s">
        <v>154</v>
      </c>
      <c r="D904" s="0" t="s">
        <v>18</v>
      </c>
      <c r="E904" s="0" t="s">
        <v>19</v>
      </c>
      <c r="F904" s="0" t="s">
        <v>20</v>
      </c>
      <c r="G904" s="0" t="s">
        <v>4854</v>
      </c>
      <c r="H904" s="0" t="s">
        <v>5251</v>
      </c>
      <c r="I904" s="0" t="s">
        <v>23</v>
      </c>
      <c r="J904" s="0" t="s">
        <v>41</v>
      </c>
      <c r="K904" s="2" t="n">
        <v>34307</v>
      </c>
      <c r="L904" s="0" t="s">
        <v>5252</v>
      </c>
      <c r="M904" s="0" t="s">
        <v>5253</v>
      </c>
      <c r="N904" s="1" t="n">
        <v>90597619</v>
      </c>
      <c r="O904" s="0" t="s">
        <v>81</v>
      </c>
    </row>
    <row r="905" customFormat="false" ht="14.25" hidden="false" customHeight="false" outlineLevel="0" collapsed="false">
      <c r="A905" s="0" t="s">
        <v>5254</v>
      </c>
      <c r="B905" s="0" t="s">
        <v>5255</v>
      </c>
      <c r="C905" s="0" t="s">
        <v>154</v>
      </c>
      <c r="D905" s="0" t="s">
        <v>18</v>
      </c>
      <c r="E905" s="0" t="s">
        <v>926</v>
      </c>
      <c r="F905" s="0" t="s">
        <v>20</v>
      </c>
      <c r="G905" s="0" t="s">
        <v>4854</v>
      </c>
      <c r="H905" s="0" t="s">
        <v>5256</v>
      </c>
      <c r="I905" s="0" t="s">
        <v>23</v>
      </c>
      <c r="J905" s="0" t="s">
        <v>41</v>
      </c>
      <c r="K905" s="1" t="s">
        <v>4026</v>
      </c>
      <c r="L905" s="0" t="s">
        <v>5257</v>
      </c>
      <c r="M905" s="0" t="s">
        <v>5258</v>
      </c>
      <c r="N905" s="1" t="n">
        <v>83095621</v>
      </c>
      <c r="O905" s="0" t="s">
        <v>81</v>
      </c>
    </row>
    <row r="906" customFormat="false" ht="14.25" hidden="false" customHeight="false" outlineLevel="0" collapsed="false">
      <c r="A906" s="0" t="s">
        <v>5259</v>
      </c>
      <c r="B906" s="0" t="s">
        <v>5260</v>
      </c>
      <c r="C906" s="0" t="s">
        <v>154</v>
      </c>
      <c r="D906" s="0" t="s">
        <v>48</v>
      </c>
      <c r="E906" s="0" t="s">
        <v>5261</v>
      </c>
      <c r="F906" s="0" t="s">
        <v>20</v>
      </c>
      <c r="G906" s="0" t="s">
        <v>4854</v>
      </c>
      <c r="H906" s="0" t="s">
        <v>5262</v>
      </c>
      <c r="I906" s="0" t="s">
        <v>23</v>
      </c>
      <c r="J906" s="0" t="s">
        <v>41</v>
      </c>
      <c r="K906" s="1" t="s">
        <v>5263</v>
      </c>
      <c r="L906" s="0" t="s">
        <v>5264</v>
      </c>
      <c r="M906" s="0" t="s">
        <v>5265</v>
      </c>
      <c r="N906" s="1" t="n">
        <v>98916330</v>
      </c>
      <c r="O906" s="0" t="s">
        <v>354</v>
      </c>
    </row>
    <row r="907" customFormat="false" ht="14.25" hidden="false" customHeight="false" outlineLevel="0" collapsed="false">
      <c r="A907" s="0" t="s">
        <v>5266</v>
      </c>
      <c r="B907" s="0" t="s">
        <v>5267</v>
      </c>
      <c r="C907" s="0" t="s">
        <v>154</v>
      </c>
      <c r="D907" s="0" t="s">
        <v>101</v>
      </c>
      <c r="E907" s="0" t="s">
        <v>1802</v>
      </c>
      <c r="F907" s="0" t="s">
        <v>20</v>
      </c>
      <c r="G907" s="0" t="s">
        <v>4854</v>
      </c>
      <c r="H907" s="0" t="s">
        <v>5268</v>
      </c>
      <c r="I907" s="0" t="s">
        <v>23</v>
      </c>
      <c r="J907" s="0" t="s">
        <v>41</v>
      </c>
      <c r="K907" s="2" t="n">
        <v>34984</v>
      </c>
      <c r="L907" s="0" t="s">
        <v>5269</v>
      </c>
      <c r="M907" s="0" t="s">
        <v>5270</v>
      </c>
      <c r="N907" s="1" t="n">
        <f aca="false">82-10-2333-7199</f>
        <v>-9460</v>
      </c>
    </row>
    <row r="908" customFormat="false" ht="14.25" hidden="false" customHeight="false" outlineLevel="0" collapsed="false">
      <c r="A908" s="0" t="s">
        <v>5271</v>
      </c>
      <c r="B908" s="0" t="s">
        <v>5272</v>
      </c>
      <c r="C908" s="0" t="s">
        <v>154</v>
      </c>
      <c r="D908" s="0" t="s">
        <v>101</v>
      </c>
      <c r="E908" s="0" t="s">
        <v>474</v>
      </c>
      <c r="F908" s="0" t="s">
        <v>20</v>
      </c>
      <c r="G908" s="0" t="s">
        <v>4854</v>
      </c>
      <c r="H908" s="0" t="s">
        <v>5273</v>
      </c>
      <c r="I908" s="0" t="s">
        <v>23</v>
      </c>
      <c r="J908" s="0" t="s">
        <v>41</v>
      </c>
      <c r="K908" s="2" t="n">
        <v>36131</v>
      </c>
      <c r="L908" s="0" t="s">
        <v>5274</v>
      </c>
      <c r="M908" s="0" t="s">
        <v>5275</v>
      </c>
      <c r="N908" s="1" t="n">
        <v>7875637929</v>
      </c>
    </row>
    <row r="909" customFormat="false" ht="14.25" hidden="false" customHeight="false" outlineLevel="0" collapsed="false">
      <c r="A909" s="0" t="s">
        <v>5276</v>
      </c>
      <c r="B909" s="0" t="s">
        <v>5277</v>
      </c>
      <c r="C909" s="0" t="s">
        <v>154</v>
      </c>
      <c r="D909" s="0" t="s">
        <v>18</v>
      </c>
      <c r="E909" s="0" t="s">
        <v>19</v>
      </c>
      <c r="F909" s="0" t="s">
        <v>20</v>
      </c>
      <c r="G909" s="0" t="s">
        <v>4854</v>
      </c>
      <c r="H909" s="0" t="s">
        <v>5278</v>
      </c>
      <c r="I909" s="0" t="s">
        <v>23</v>
      </c>
      <c r="J909" s="0" t="s">
        <v>41</v>
      </c>
      <c r="K909" s="1" t="s">
        <v>5279</v>
      </c>
      <c r="L909" s="0" t="s">
        <v>5280</v>
      </c>
      <c r="M909" s="0" t="s">
        <v>5281</v>
      </c>
      <c r="N909" s="1" t="s">
        <v>5282</v>
      </c>
      <c r="O909" s="0" t="s">
        <v>81</v>
      </c>
    </row>
    <row r="910" customFormat="false" ht="14.25" hidden="false" customHeight="false" outlineLevel="0" collapsed="false">
      <c r="A910" s="0" t="s">
        <v>5283</v>
      </c>
      <c r="B910" s="0" t="s">
        <v>5284</v>
      </c>
      <c r="C910" s="0" t="s">
        <v>154</v>
      </c>
      <c r="D910" s="0" t="s">
        <v>101</v>
      </c>
      <c r="E910" s="0" t="s">
        <v>474</v>
      </c>
      <c r="F910" s="0" t="s">
        <v>20</v>
      </c>
      <c r="G910" s="0" t="s">
        <v>4854</v>
      </c>
      <c r="H910" s="0" t="s">
        <v>5285</v>
      </c>
      <c r="I910" s="0" t="s">
        <v>23</v>
      </c>
      <c r="J910" s="0" t="s">
        <v>41</v>
      </c>
      <c r="K910" s="1" t="s">
        <v>5286</v>
      </c>
      <c r="L910" s="0" t="s">
        <v>5287</v>
      </c>
      <c r="M910" s="0" t="s">
        <v>5288</v>
      </c>
      <c r="N910" s="1" t="n">
        <v>447413153661</v>
      </c>
    </row>
    <row r="911" customFormat="false" ht="14.25" hidden="false" customHeight="false" outlineLevel="0" collapsed="false">
      <c r="A911" s="0" t="s">
        <v>5289</v>
      </c>
      <c r="B911" s="0" t="s">
        <v>5290</v>
      </c>
      <c r="C911" s="0" t="s">
        <v>154</v>
      </c>
      <c r="D911" s="0" t="s">
        <v>18</v>
      </c>
      <c r="E911" s="0" t="s">
        <v>19</v>
      </c>
      <c r="F911" s="0" t="s">
        <v>20</v>
      </c>
      <c r="G911" s="0" t="s">
        <v>4854</v>
      </c>
      <c r="H911" s="0" t="s">
        <v>5291</v>
      </c>
      <c r="I911" s="0" t="s">
        <v>23</v>
      </c>
      <c r="J911" s="0" t="s">
        <v>41</v>
      </c>
      <c r="K911" s="1" t="s">
        <v>5292</v>
      </c>
      <c r="L911" s="0" t="s">
        <v>5293</v>
      </c>
      <c r="M911" s="0" t="s">
        <v>5294</v>
      </c>
      <c r="N911" s="1" t="n">
        <v>86225206</v>
      </c>
      <c r="O911" s="0" t="s">
        <v>81</v>
      </c>
    </row>
    <row r="912" customFormat="false" ht="14.25" hidden="false" customHeight="false" outlineLevel="0" collapsed="false">
      <c r="A912" s="0" t="s">
        <v>5295</v>
      </c>
      <c r="B912" s="0" t="s">
        <v>5296</v>
      </c>
      <c r="C912" s="0" t="s">
        <v>154</v>
      </c>
      <c r="D912" s="0" t="s">
        <v>18</v>
      </c>
      <c r="E912" s="0" t="s">
        <v>49</v>
      </c>
      <c r="F912" s="0" t="s">
        <v>20</v>
      </c>
      <c r="G912" s="0" t="s">
        <v>4854</v>
      </c>
      <c r="H912" s="0" t="s">
        <v>5297</v>
      </c>
      <c r="I912" s="0" t="s">
        <v>23</v>
      </c>
      <c r="J912" s="0" t="s">
        <v>41</v>
      </c>
      <c r="K912" s="1" t="s">
        <v>5298</v>
      </c>
      <c r="L912" s="0" t="s">
        <v>5299</v>
      </c>
      <c r="M912" s="0" t="s">
        <v>5300</v>
      </c>
      <c r="N912" s="1" t="s">
        <v>5301</v>
      </c>
      <c r="O912" s="0" t="s">
        <v>81</v>
      </c>
    </row>
    <row r="913" customFormat="false" ht="14.25" hidden="false" customHeight="false" outlineLevel="0" collapsed="false">
      <c r="A913" s="0" t="s">
        <v>5302</v>
      </c>
      <c r="B913" s="0" t="s">
        <v>5303</v>
      </c>
      <c r="C913" s="0" t="s">
        <v>154</v>
      </c>
      <c r="D913" s="0" t="s">
        <v>18</v>
      </c>
      <c r="E913" s="0" t="s">
        <v>49</v>
      </c>
      <c r="F913" s="0" t="s">
        <v>20</v>
      </c>
      <c r="G913" s="0" t="s">
        <v>4854</v>
      </c>
      <c r="H913" s="0" t="s">
        <v>5304</v>
      </c>
      <c r="I913" s="0" t="s">
        <v>23</v>
      </c>
      <c r="J913" s="0" t="s">
        <v>41</v>
      </c>
      <c r="K913" s="1" t="s">
        <v>5305</v>
      </c>
      <c r="L913" s="0" t="s">
        <v>5306</v>
      </c>
      <c r="M913" s="0" t="s">
        <v>5307</v>
      </c>
      <c r="N913" s="1" t="n">
        <v>85456528</v>
      </c>
      <c r="O913" s="0" t="s">
        <v>81</v>
      </c>
    </row>
    <row r="914" customFormat="false" ht="14.25" hidden="false" customHeight="false" outlineLevel="0" collapsed="false">
      <c r="A914" s="0" t="s">
        <v>5308</v>
      </c>
      <c r="B914" s="0" t="s">
        <v>5309</v>
      </c>
      <c r="C914" s="0" t="s">
        <v>154</v>
      </c>
      <c r="D914" s="0" t="s">
        <v>18</v>
      </c>
      <c r="E914" s="0" t="s">
        <v>19</v>
      </c>
      <c r="F914" s="0" t="s">
        <v>20</v>
      </c>
      <c r="G914" s="0" t="s">
        <v>4854</v>
      </c>
      <c r="H914" s="0" t="s">
        <v>5310</v>
      </c>
      <c r="I914" s="0" t="s">
        <v>23</v>
      </c>
      <c r="J914" s="0" t="s">
        <v>41</v>
      </c>
      <c r="K914" s="1" t="s">
        <v>5311</v>
      </c>
      <c r="L914" s="0" t="s">
        <v>5312</v>
      </c>
      <c r="M914" s="0" t="s">
        <v>5313</v>
      </c>
      <c r="N914" s="0"/>
      <c r="O914" s="0" t="s">
        <v>81</v>
      </c>
    </row>
    <row r="915" customFormat="false" ht="14.25" hidden="false" customHeight="false" outlineLevel="0" collapsed="false">
      <c r="A915" s="0" t="s">
        <v>5314</v>
      </c>
      <c r="B915" s="0" t="s">
        <v>5315</v>
      </c>
      <c r="C915" s="0" t="s">
        <v>154</v>
      </c>
      <c r="D915" s="0" t="s">
        <v>18</v>
      </c>
      <c r="E915" s="0" t="s">
        <v>19</v>
      </c>
      <c r="F915" s="0" t="s">
        <v>20</v>
      </c>
      <c r="G915" s="0" t="s">
        <v>4854</v>
      </c>
      <c r="H915" s="0" t="s">
        <v>5316</v>
      </c>
      <c r="I915" s="0" t="s">
        <v>23</v>
      </c>
      <c r="J915" s="0" t="s">
        <v>41</v>
      </c>
      <c r="K915" s="1" t="s">
        <v>5317</v>
      </c>
      <c r="L915" s="0" t="s">
        <v>5318</v>
      </c>
      <c r="M915" s="0" t="s">
        <v>5319</v>
      </c>
      <c r="N915" s="1" t="n">
        <v>83156473</v>
      </c>
      <c r="O915" s="0" t="s">
        <v>81</v>
      </c>
    </row>
    <row r="916" customFormat="false" ht="14.25" hidden="false" customHeight="false" outlineLevel="0" collapsed="false">
      <c r="A916" s="0" t="s">
        <v>5320</v>
      </c>
      <c r="B916" s="0" t="s">
        <v>5321</v>
      </c>
      <c r="C916" s="0" t="s">
        <v>154</v>
      </c>
      <c r="D916" s="0" t="s">
        <v>18</v>
      </c>
      <c r="E916" s="0" t="s">
        <v>19</v>
      </c>
      <c r="F916" s="0" t="s">
        <v>20</v>
      </c>
      <c r="G916" s="0" t="s">
        <v>4854</v>
      </c>
      <c r="H916" s="0" t="s">
        <v>5322</v>
      </c>
      <c r="I916" s="0" t="s">
        <v>23</v>
      </c>
      <c r="J916" s="0" t="s">
        <v>41</v>
      </c>
      <c r="K916" s="1" t="s">
        <v>5323</v>
      </c>
      <c r="L916" s="0" t="s">
        <v>5324</v>
      </c>
      <c r="M916" s="0" t="s">
        <v>5325</v>
      </c>
      <c r="N916" s="1" t="n">
        <v>83711370</v>
      </c>
      <c r="O916" s="0" t="s">
        <v>81</v>
      </c>
    </row>
    <row r="917" customFormat="false" ht="14.25" hidden="false" customHeight="false" outlineLevel="0" collapsed="false">
      <c r="A917" s="0" t="s">
        <v>5326</v>
      </c>
      <c r="B917" s="0" t="s">
        <v>5327</v>
      </c>
      <c r="C917" s="0" t="s">
        <v>154</v>
      </c>
      <c r="D917" s="0" t="s">
        <v>18</v>
      </c>
      <c r="E917" s="0" t="s">
        <v>19</v>
      </c>
      <c r="F917" s="0" t="s">
        <v>20</v>
      </c>
      <c r="G917" s="0" t="s">
        <v>4854</v>
      </c>
      <c r="H917" s="0" t="s">
        <v>5328</v>
      </c>
      <c r="I917" s="0" t="s">
        <v>23</v>
      </c>
      <c r="J917" s="0" t="s">
        <v>41</v>
      </c>
      <c r="K917" s="1" t="s">
        <v>5329</v>
      </c>
      <c r="L917" s="0" t="s">
        <v>5330</v>
      </c>
      <c r="M917" s="0" t="s">
        <v>5331</v>
      </c>
      <c r="N917" s="1" t="n">
        <v>90544080</v>
      </c>
      <c r="O917" s="0" t="s">
        <v>81</v>
      </c>
    </row>
    <row r="918" customFormat="false" ht="14.25" hidden="false" customHeight="false" outlineLevel="0" collapsed="false">
      <c r="A918" s="0" t="s">
        <v>5332</v>
      </c>
      <c r="B918" s="0" t="s">
        <v>5333</v>
      </c>
      <c r="C918" s="0" t="s">
        <v>154</v>
      </c>
      <c r="D918" s="0" t="s">
        <v>18</v>
      </c>
      <c r="E918" s="0" t="s">
        <v>19</v>
      </c>
      <c r="F918" s="0" t="s">
        <v>20</v>
      </c>
      <c r="G918" s="0" t="s">
        <v>4854</v>
      </c>
      <c r="H918" s="0" t="s">
        <v>5334</v>
      </c>
      <c r="I918" s="0" t="s">
        <v>23</v>
      </c>
      <c r="J918" s="0" t="s">
        <v>41</v>
      </c>
      <c r="K918" s="1" t="s">
        <v>5335</v>
      </c>
      <c r="L918" s="0" t="s">
        <v>5336</v>
      </c>
      <c r="M918" s="0" t="s">
        <v>5337</v>
      </c>
      <c r="N918" s="0"/>
      <c r="O918" s="0" t="s">
        <v>81</v>
      </c>
    </row>
    <row r="919" customFormat="false" ht="14.25" hidden="false" customHeight="false" outlineLevel="0" collapsed="false">
      <c r="A919" s="0" t="s">
        <v>5338</v>
      </c>
      <c r="B919" s="0" t="s">
        <v>5339</v>
      </c>
      <c r="C919" s="0" t="s">
        <v>154</v>
      </c>
      <c r="D919" s="0" t="s">
        <v>101</v>
      </c>
      <c r="E919" s="0" t="s">
        <v>102</v>
      </c>
      <c r="F919" s="0" t="s">
        <v>20</v>
      </c>
      <c r="G919" s="0" t="s">
        <v>4854</v>
      </c>
      <c r="H919" s="0" t="s">
        <v>5340</v>
      </c>
      <c r="I919" s="0" t="s">
        <v>23</v>
      </c>
      <c r="J919" s="0" t="s">
        <v>41</v>
      </c>
      <c r="K919" s="2" t="n">
        <v>35075</v>
      </c>
      <c r="L919" s="0" t="s">
        <v>5341</v>
      </c>
      <c r="M919" s="0" t="s">
        <v>5342</v>
      </c>
      <c r="N919" s="1" t="n">
        <v>7788677911</v>
      </c>
    </row>
    <row r="920" customFormat="false" ht="14.25" hidden="false" customHeight="false" outlineLevel="0" collapsed="false">
      <c r="A920" s="0" t="s">
        <v>5343</v>
      </c>
      <c r="B920" s="0" t="s">
        <v>5344</v>
      </c>
      <c r="C920" s="0" t="s">
        <v>154</v>
      </c>
      <c r="D920" s="0" t="s">
        <v>101</v>
      </c>
      <c r="E920" s="0" t="s">
        <v>102</v>
      </c>
      <c r="F920" s="0" t="s">
        <v>20</v>
      </c>
      <c r="G920" s="0" t="s">
        <v>4854</v>
      </c>
      <c r="H920" s="0" t="s">
        <v>5345</v>
      </c>
      <c r="I920" s="0" t="s">
        <v>23</v>
      </c>
      <c r="J920" s="0" t="s">
        <v>41</v>
      </c>
      <c r="K920" s="2" t="n">
        <v>35075</v>
      </c>
      <c r="L920" s="0" t="s">
        <v>5346</v>
      </c>
      <c r="M920" s="0" t="s">
        <v>5347</v>
      </c>
      <c r="N920" s="1" t="n">
        <v>7788683901</v>
      </c>
    </row>
    <row r="921" customFormat="false" ht="14.25" hidden="false" customHeight="false" outlineLevel="0" collapsed="false">
      <c r="A921" s="0" t="s">
        <v>5348</v>
      </c>
      <c r="B921" s="0" t="s">
        <v>5349</v>
      </c>
      <c r="C921" s="0" t="s">
        <v>154</v>
      </c>
      <c r="D921" s="0" t="s">
        <v>101</v>
      </c>
      <c r="E921" s="0" t="s">
        <v>38</v>
      </c>
      <c r="F921" s="0" t="s">
        <v>20</v>
      </c>
      <c r="G921" s="0" t="s">
        <v>4854</v>
      </c>
      <c r="H921" s="0" t="s">
        <v>5350</v>
      </c>
      <c r="I921" s="0" t="s">
        <v>23</v>
      </c>
      <c r="J921" s="0" t="s">
        <v>41</v>
      </c>
      <c r="K921" s="2" t="n">
        <v>35529</v>
      </c>
      <c r="L921" s="0" t="s">
        <v>5351</v>
      </c>
      <c r="M921" s="0" t="s">
        <v>5352</v>
      </c>
      <c r="N921" s="1" t="n">
        <v>14047757701</v>
      </c>
    </row>
    <row r="922" customFormat="false" ht="14.25" hidden="false" customHeight="false" outlineLevel="0" collapsed="false">
      <c r="A922" s="0" t="s">
        <v>5353</v>
      </c>
      <c r="B922" s="0" t="s">
        <v>5354</v>
      </c>
      <c r="C922" s="0" t="s">
        <v>154</v>
      </c>
      <c r="D922" s="0" t="s">
        <v>5355</v>
      </c>
      <c r="E922" s="0" t="s">
        <v>813</v>
      </c>
      <c r="F922" s="0" t="s">
        <v>20</v>
      </c>
      <c r="G922" s="0" t="s">
        <v>4854</v>
      </c>
      <c r="H922" s="0" t="s">
        <v>5356</v>
      </c>
      <c r="I922" s="0" t="s">
        <v>23</v>
      </c>
      <c r="J922" s="0" t="s">
        <v>24</v>
      </c>
      <c r="K922" s="2" t="n">
        <v>35380</v>
      </c>
      <c r="L922" s="0" t="s">
        <v>5357</v>
      </c>
      <c r="M922" s="0" t="s">
        <v>5358</v>
      </c>
      <c r="N922" s="0"/>
    </row>
    <row r="923" customFormat="false" ht="14.25" hidden="false" customHeight="false" outlineLevel="0" collapsed="false">
      <c r="A923" s="0" t="s">
        <v>5359</v>
      </c>
      <c r="B923" s="0" t="s">
        <v>5360</v>
      </c>
      <c r="C923" s="0" t="s">
        <v>154</v>
      </c>
      <c r="D923" s="0" t="s">
        <v>18</v>
      </c>
      <c r="E923" s="0" t="s">
        <v>49</v>
      </c>
      <c r="F923" s="0" t="s">
        <v>20</v>
      </c>
      <c r="G923" s="0" t="s">
        <v>39</v>
      </c>
      <c r="H923" s="0" t="s">
        <v>5361</v>
      </c>
      <c r="I923" s="0" t="s">
        <v>23</v>
      </c>
      <c r="J923" s="0" t="s">
        <v>41</v>
      </c>
      <c r="K923" s="1" t="s">
        <v>5362</v>
      </c>
      <c r="L923" s="0" t="s">
        <v>5363</v>
      </c>
      <c r="M923" s="0" t="s">
        <v>5364</v>
      </c>
      <c r="N923" s="1" t="n">
        <v>6583589276</v>
      </c>
      <c r="O923" s="0" t="s">
        <v>931</v>
      </c>
    </row>
    <row r="924" customFormat="false" ht="14.25" hidden="false" customHeight="false" outlineLevel="0" collapsed="false">
      <c r="A924" s="0" t="s">
        <v>5365</v>
      </c>
      <c r="B924" s="0" t="s">
        <v>5366</v>
      </c>
      <c r="C924" s="0" t="s">
        <v>17</v>
      </c>
      <c r="D924" s="0" t="s">
        <v>18</v>
      </c>
      <c r="E924" s="0" t="s">
        <v>5367</v>
      </c>
      <c r="F924" s="0" t="s">
        <v>20</v>
      </c>
      <c r="G924" s="0" t="s">
        <v>39</v>
      </c>
      <c r="H924" s="0" t="s">
        <v>5368</v>
      </c>
      <c r="I924" s="0" t="s">
        <v>23</v>
      </c>
      <c r="J924" s="0" t="s">
        <v>41</v>
      </c>
      <c r="K924" s="2" t="n">
        <v>32547</v>
      </c>
      <c r="L924" s="0" t="s">
        <v>5369</v>
      </c>
      <c r="M924" s="0" t="s">
        <v>5370</v>
      </c>
      <c r="N924" s="0"/>
      <c r="O924" s="0" t="s">
        <v>4216</v>
      </c>
    </row>
    <row r="925" customFormat="false" ht="14.25" hidden="false" customHeight="false" outlineLevel="0" collapsed="false">
      <c r="A925" s="0" t="s">
        <v>5371</v>
      </c>
      <c r="B925" s="0" t="s">
        <v>5372</v>
      </c>
      <c r="C925" s="0" t="s">
        <v>17</v>
      </c>
      <c r="D925" s="0" t="s">
        <v>18</v>
      </c>
      <c r="E925" s="0" t="s">
        <v>141</v>
      </c>
      <c r="F925" s="0" t="s">
        <v>20</v>
      </c>
      <c r="G925" s="0" t="s">
        <v>39</v>
      </c>
      <c r="H925" s="0" t="s">
        <v>5373</v>
      </c>
      <c r="I925" s="0" t="s">
        <v>23</v>
      </c>
      <c r="J925" s="0" t="s">
        <v>41</v>
      </c>
      <c r="K925" s="1" t="s">
        <v>5374</v>
      </c>
      <c r="L925" s="0" t="s">
        <v>5375</v>
      </c>
      <c r="M925" s="0" t="s">
        <v>5376</v>
      </c>
      <c r="N925" s="1" t="n">
        <v>85680172</v>
      </c>
      <c r="O925" s="0" t="s">
        <v>81</v>
      </c>
    </row>
    <row r="926" customFormat="false" ht="14.25" hidden="false" customHeight="false" outlineLevel="0" collapsed="false">
      <c r="A926" s="0" t="s">
        <v>5377</v>
      </c>
      <c r="B926" s="0" t="s">
        <v>5378</v>
      </c>
      <c r="C926" s="0" t="s">
        <v>154</v>
      </c>
      <c r="D926" s="0" t="s">
        <v>18</v>
      </c>
      <c r="E926" s="0" t="s">
        <v>1150</v>
      </c>
      <c r="F926" s="0" t="s">
        <v>20</v>
      </c>
      <c r="G926" s="0" t="s">
        <v>39</v>
      </c>
      <c r="H926" s="0" t="s">
        <v>5379</v>
      </c>
      <c r="I926" s="0" t="s">
        <v>23</v>
      </c>
      <c r="J926" s="0" t="s">
        <v>41</v>
      </c>
      <c r="K926" s="1" t="s">
        <v>5380</v>
      </c>
      <c r="L926" s="0" t="s">
        <v>5381</v>
      </c>
      <c r="M926" s="0" t="s">
        <v>5382</v>
      </c>
      <c r="N926" s="1" t="n">
        <v>6584257339</v>
      </c>
      <c r="O926" s="0" t="s">
        <v>81</v>
      </c>
    </row>
    <row r="927" customFormat="false" ht="14.25" hidden="false" customHeight="false" outlineLevel="0" collapsed="false">
      <c r="A927" s="0" t="s">
        <v>5383</v>
      </c>
      <c r="B927" s="0" t="s">
        <v>5384</v>
      </c>
      <c r="C927" s="0" t="s">
        <v>154</v>
      </c>
      <c r="D927" s="0" t="s">
        <v>18</v>
      </c>
      <c r="E927" s="0" t="s">
        <v>19</v>
      </c>
      <c r="F927" s="0" t="s">
        <v>20</v>
      </c>
      <c r="G927" s="0" t="s">
        <v>39</v>
      </c>
      <c r="H927" s="0" t="s">
        <v>5385</v>
      </c>
      <c r="I927" s="0" t="s">
        <v>23</v>
      </c>
      <c r="J927" s="0" t="s">
        <v>41</v>
      </c>
      <c r="K927" s="1" t="s">
        <v>5362</v>
      </c>
      <c r="L927" s="0" t="s">
        <v>5386</v>
      </c>
      <c r="M927" s="0" t="s">
        <v>5387</v>
      </c>
      <c r="N927" s="1" t="n">
        <v>93826056</v>
      </c>
      <c r="O927" s="0" t="s">
        <v>81</v>
      </c>
    </row>
    <row r="928" customFormat="false" ht="14.25" hidden="false" customHeight="false" outlineLevel="0" collapsed="false">
      <c r="A928" s="0" t="s">
        <v>5388</v>
      </c>
      <c r="B928" s="0" t="s">
        <v>5389</v>
      </c>
      <c r="C928" s="0" t="s">
        <v>154</v>
      </c>
      <c r="D928" s="0" t="s">
        <v>18</v>
      </c>
      <c r="E928" s="0" t="s">
        <v>49</v>
      </c>
      <c r="F928" s="0" t="s">
        <v>20</v>
      </c>
      <c r="G928" s="0" t="s">
        <v>39</v>
      </c>
      <c r="H928" s="0" t="s">
        <v>5390</v>
      </c>
      <c r="I928" s="0" t="s">
        <v>23</v>
      </c>
      <c r="J928" s="0" t="s">
        <v>41</v>
      </c>
      <c r="K928" s="1" t="s">
        <v>5391</v>
      </c>
      <c r="L928" s="0" t="s">
        <v>5392</v>
      </c>
      <c r="M928" s="0" t="s">
        <v>5393</v>
      </c>
      <c r="N928" s="0"/>
      <c r="O928" s="0" t="s">
        <v>4216</v>
      </c>
    </row>
    <row r="929" customFormat="false" ht="14.25" hidden="false" customHeight="false" outlineLevel="0" collapsed="false">
      <c r="A929" s="0" t="s">
        <v>5394</v>
      </c>
      <c r="B929" s="0" t="s">
        <v>5395</v>
      </c>
      <c r="C929" s="0" t="s">
        <v>17</v>
      </c>
      <c r="D929" s="0" t="s">
        <v>18</v>
      </c>
      <c r="E929" s="0" t="s">
        <v>19</v>
      </c>
      <c r="F929" s="0" t="s">
        <v>20</v>
      </c>
      <c r="G929" s="0" t="s">
        <v>39</v>
      </c>
      <c r="H929" s="0" t="s">
        <v>5396</v>
      </c>
      <c r="I929" s="0" t="s">
        <v>23</v>
      </c>
      <c r="J929" s="0" t="s">
        <v>41</v>
      </c>
      <c r="K929" s="1" t="s">
        <v>5397</v>
      </c>
      <c r="L929" s="0" t="s">
        <v>5398</v>
      </c>
      <c r="M929" s="0" t="s">
        <v>5399</v>
      </c>
      <c r="N929" s="1" t="n">
        <v>91231008</v>
      </c>
      <c r="O929" s="0" t="s">
        <v>81</v>
      </c>
    </row>
    <row r="930" customFormat="false" ht="14.25" hidden="false" customHeight="false" outlineLevel="0" collapsed="false">
      <c r="A930" s="0" t="s">
        <v>5400</v>
      </c>
      <c r="B930" s="0" t="s">
        <v>5401</v>
      </c>
      <c r="C930" s="0" t="s">
        <v>154</v>
      </c>
      <c r="D930" s="0" t="s">
        <v>18</v>
      </c>
      <c r="E930" s="0" t="s">
        <v>49</v>
      </c>
      <c r="F930" s="0" t="s">
        <v>20</v>
      </c>
      <c r="G930" s="0" t="s">
        <v>4854</v>
      </c>
      <c r="H930" s="0" t="s">
        <v>5402</v>
      </c>
      <c r="I930" s="0" t="s">
        <v>23</v>
      </c>
      <c r="J930" s="0" t="s">
        <v>41</v>
      </c>
      <c r="K930" s="2" t="n">
        <v>34830</v>
      </c>
      <c r="L930" s="0" t="s">
        <v>5403</v>
      </c>
      <c r="M930" s="0" t="s">
        <v>5404</v>
      </c>
      <c r="N930" s="1" t="n">
        <v>919603270398</v>
      </c>
      <c r="O930" s="0" t="s">
        <v>81</v>
      </c>
    </row>
    <row r="931" customFormat="false" ht="14.25" hidden="false" customHeight="false" outlineLevel="0" collapsed="false">
      <c r="A931" s="0" t="s">
        <v>5405</v>
      </c>
      <c r="B931" s="0" t="s">
        <v>5406</v>
      </c>
      <c r="C931" s="0" t="s">
        <v>154</v>
      </c>
      <c r="D931" s="0" t="s">
        <v>18</v>
      </c>
      <c r="E931" s="0" t="s">
        <v>1764</v>
      </c>
      <c r="F931" s="0" t="s">
        <v>20</v>
      </c>
      <c r="G931" s="0" t="s">
        <v>4854</v>
      </c>
      <c r="H931" s="0" t="s">
        <v>5407</v>
      </c>
      <c r="I931" s="0" t="s">
        <v>23</v>
      </c>
      <c r="J931" s="0" t="s">
        <v>41</v>
      </c>
      <c r="K931" s="2" t="n">
        <v>34281</v>
      </c>
      <c r="L931" s="0" t="s">
        <v>5408</v>
      </c>
      <c r="M931" s="0" t="s">
        <v>5409</v>
      </c>
      <c r="N931" s="1" t="n">
        <v>905544019808</v>
      </c>
      <c r="O931" s="0" t="s">
        <v>81</v>
      </c>
    </row>
    <row r="932" customFormat="false" ht="14.25" hidden="false" customHeight="false" outlineLevel="0" collapsed="false">
      <c r="A932" s="0" t="s">
        <v>5410</v>
      </c>
      <c r="B932" s="0" t="s">
        <v>5411</v>
      </c>
      <c r="C932" s="0" t="s">
        <v>154</v>
      </c>
      <c r="D932" s="0" t="s">
        <v>18</v>
      </c>
      <c r="E932" s="0" t="s">
        <v>1764</v>
      </c>
      <c r="F932" s="0" t="s">
        <v>20</v>
      </c>
      <c r="G932" s="0" t="s">
        <v>4854</v>
      </c>
      <c r="H932" s="0" t="s">
        <v>5412</v>
      </c>
      <c r="I932" s="0" t="s">
        <v>23</v>
      </c>
      <c r="J932" s="0" t="s">
        <v>41</v>
      </c>
      <c r="K932" s="1" t="s">
        <v>4734</v>
      </c>
      <c r="L932" s="0" t="s">
        <v>5413</v>
      </c>
      <c r="M932" s="0" t="s">
        <v>5414</v>
      </c>
      <c r="N932" s="1" t="n">
        <v>6584942123</v>
      </c>
      <c r="O932" s="0" t="s">
        <v>81</v>
      </c>
    </row>
    <row r="933" customFormat="false" ht="14.25" hidden="false" customHeight="false" outlineLevel="0" collapsed="false">
      <c r="A933" s="0" t="s">
        <v>5415</v>
      </c>
      <c r="B933" s="0" t="s">
        <v>5416</v>
      </c>
      <c r="C933" s="0" t="s">
        <v>154</v>
      </c>
      <c r="D933" s="0" t="s">
        <v>18</v>
      </c>
      <c r="E933" s="0" t="s">
        <v>49</v>
      </c>
      <c r="F933" s="0" t="s">
        <v>20</v>
      </c>
      <c r="G933" s="0" t="s">
        <v>4854</v>
      </c>
      <c r="H933" s="0" t="s">
        <v>5417</v>
      </c>
      <c r="I933" s="0" t="s">
        <v>23</v>
      </c>
      <c r="J933" s="0" t="s">
        <v>41</v>
      </c>
      <c r="K933" s="1" t="s">
        <v>5418</v>
      </c>
      <c r="L933" s="0" t="s">
        <v>5419</v>
      </c>
      <c r="M933" s="0" t="s">
        <v>5420</v>
      </c>
      <c r="N933" s="1" t="n">
        <v>91744571</v>
      </c>
      <c r="O933" s="0" t="s">
        <v>81</v>
      </c>
    </row>
    <row r="934" customFormat="false" ht="14.25" hidden="false" customHeight="false" outlineLevel="0" collapsed="false">
      <c r="A934" s="0" t="s">
        <v>5421</v>
      </c>
      <c r="B934" s="0" t="s">
        <v>5422</v>
      </c>
      <c r="C934" s="0" t="s">
        <v>154</v>
      </c>
      <c r="D934" s="0" t="s">
        <v>18</v>
      </c>
      <c r="E934" s="0" t="s">
        <v>19</v>
      </c>
      <c r="F934" s="0" t="s">
        <v>20</v>
      </c>
      <c r="G934" s="0" t="s">
        <v>4854</v>
      </c>
      <c r="H934" s="0" t="s">
        <v>5423</v>
      </c>
      <c r="I934" s="0" t="s">
        <v>23</v>
      </c>
      <c r="J934" s="0" t="s">
        <v>41</v>
      </c>
      <c r="K934" s="1" t="s">
        <v>1305</v>
      </c>
      <c r="L934" s="0" t="s">
        <v>5424</v>
      </c>
      <c r="M934" s="0" t="s">
        <v>5425</v>
      </c>
      <c r="N934" s="0"/>
      <c r="O934" s="0" t="s">
        <v>81</v>
      </c>
    </row>
    <row r="935" customFormat="false" ht="14.25" hidden="false" customHeight="false" outlineLevel="0" collapsed="false">
      <c r="A935" s="0" t="s">
        <v>5426</v>
      </c>
      <c r="B935" s="0" t="s">
        <v>5427</v>
      </c>
      <c r="C935" s="0" t="s">
        <v>154</v>
      </c>
      <c r="D935" s="0" t="s">
        <v>101</v>
      </c>
      <c r="E935" s="0" t="s">
        <v>38</v>
      </c>
      <c r="F935" s="0" t="s">
        <v>20</v>
      </c>
      <c r="G935" s="0" t="s">
        <v>4854</v>
      </c>
      <c r="H935" s="0" t="s">
        <v>5428</v>
      </c>
      <c r="I935" s="0" t="s">
        <v>23</v>
      </c>
      <c r="J935" s="0" t="s">
        <v>41</v>
      </c>
      <c r="K935" s="1" t="s">
        <v>5429</v>
      </c>
      <c r="L935" s="0" t="s">
        <v>5430</v>
      </c>
      <c r="M935" s="0" t="s">
        <v>5431</v>
      </c>
      <c r="N935" s="0"/>
    </row>
    <row r="936" customFormat="false" ht="14.25" hidden="false" customHeight="false" outlineLevel="0" collapsed="false">
      <c r="A936" s="0" t="s">
        <v>5432</v>
      </c>
      <c r="B936" s="0" t="s">
        <v>5433</v>
      </c>
      <c r="C936" s="0" t="s">
        <v>154</v>
      </c>
      <c r="D936" s="0" t="s">
        <v>18</v>
      </c>
      <c r="E936" s="0" t="s">
        <v>19</v>
      </c>
      <c r="F936" s="0" t="s">
        <v>20</v>
      </c>
      <c r="G936" s="0" t="s">
        <v>4854</v>
      </c>
      <c r="H936" s="0" t="s">
        <v>5434</v>
      </c>
      <c r="I936" s="0" t="s">
        <v>23</v>
      </c>
      <c r="J936" s="0" t="s">
        <v>41</v>
      </c>
      <c r="K936" s="2" t="n">
        <v>33852</v>
      </c>
      <c r="L936" s="0" t="s">
        <v>5435</v>
      </c>
      <c r="M936" s="0" t="s">
        <v>5436</v>
      </c>
      <c r="N936" s="1" t="s">
        <v>5437</v>
      </c>
      <c r="O936" s="0" t="s">
        <v>81</v>
      </c>
    </row>
    <row r="937" customFormat="false" ht="14.25" hidden="false" customHeight="false" outlineLevel="0" collapsed="false">
      <c r="A937" s="0" t="s">
        <v>5438</v>
      </c>
      <c r="B937" s="0" t="s">
        <v>5439</v>
      </c>
      <c r="C937" s="0" t="s">
        <v>154</v>
      </c>
      <c r="D937" s="0" t="s">
        <v>18</v>
      </c>
      <c r="E937" s="0" t="s">
        <v>19</v>
      </c>
      <c r="F937" s="0" t="s">
        <v>20</v>
      </c>
      <c r="G937" s="0" t="s">
        <v>4854</v>
      </c>
      <c r="H937" s="0" t="s">
        <v>5440</v>
      </c>
      <c r="I937" s="0" t="s">
        <v>23</v>
      </c>
      <c r="J937" s="0" t="s">
        <v>41</v>
      </c>
      <c r="K937" s="1" t="s">
        <v>5441</v>
      </c>
      <c r="L937" s="0" t="s">
        <v>5442</v>
      </c>
      <c r="M937" s="0" t="s">
        <v>5443</v>
      </c>
      <c r="N937" s="1" t="s">
        <v>5444</v>
      </c>
      <c r="O937" s="0" t="s">
        <v>81</v>
      </c>
    </row>
    <row r="938" customFormat="false" ht="14.25" hidden="false" customHeight="false" outlineLevel="0" collapsed="false">
      <c r="A938" s="0" t="s">
        <v>5445</v>
      </c>
      <c r="B938" s="0" t="s">
        <v>5446</v>
      </c>
      <c r="C938" s="0" t="s">
        <v>154</v>
      </c>
      <c r="D938" s="0" t="s">
        <v>18</v>
      </c>
      <c r="E938" s="0" t="s">
        <v>49</v>
      </c>
      <c r="F938" s="0" t="s">
        <v>20</v>
      </c>
      <c r="G938" s="0" t="s">
        <v>4854</v>
      </c>
      <c r="H938" s="0" t="s">
        <v>5447</v>
      </c>
      <c r="I938" s="0" t="s">
        <v>23</v>
      </c>
      <c r="J938" s="0" t="s">
        <v>41</v>
      </c>
      <c r="K938" s="1" t="s">
        <v>4413</v>
      </c>
      <c r="L938" s="0" t="s">
        <v>5448</v>
      </c>
      <c r="M938" s="0" t="s">
        <v>5449</v>
      </c>
      <c r="N938" s="1" t="n">
        <v>91365148</v>
      </c>
      <c r="O938" s="0" t="s">
        <v>81</v>
      </c>
    </row>
    <row r="939" customFormat="false" ht="14.25" hidden="false" customHeight="false" outlineLevel="0" collapsed="false">
      <c r="A939" s="0" t="s">
        <v>5450</v>
      </c>
      <c r="B939" s="0" t="s">
        <v>5451</v>
      </c>
      <c r="C939" s="0" t="s">
        <v>154</v>
      </c>
      <c r="D939" s="0" t="s">
        <v>18</v>
      </c>
      <c r="E939" s="0" t="s">
        <v>1982</v>
      </c>
      <c r="F939" s="0" t="s">
        <v>20</v>
      </c>
      <c r="G939" s="0" t="s">
        <v>4854</v>
      </c>
      <c r="H939" s="0" t="s">
        <v>5452</v>
      </c>
      <c r="I939" s="0" t="s">
        <v>23</v>
      </c>
      <c r="J939" s="0" t="s">
        <v>41</v>
      </c>
      <c r="K939" s="2" t="n">
        <v>33670</v>
      </c>
      <c r="L939" s="0" t="s">
        <v>5453</v>
      </c>
      <c r="M939" s="0" t="s">
        <v>5454</v>
      </c>
      <c r="N939" s="1" t="n">
        <v>85081905</v>
      </c>
      <c r="O939" s="0" t="s">
        <v>81</v>
      </c>
    </row>
    <row r="940" customFormat="false" ht="14.25" hidden="false" customHeight="false" outlineLevel="0" collapsed="false">
      <c r="A940" s="0" t="s">
        <v>5455</v>
      </c>
      <c r="B940" s="0" t="s">
        <v>5456</v>
      </c>
      <c r="C940" s="0" t="s">
        <v>154</v>
      </c>
      <c r="D940" s="0" t="s">
        <v>18</v>
      </c>
      <c r="E940" s="0" t="s">
        <v>49</v>
      </c>
      <c r="F940" s="0" t="s">
        <v>20</v>
      </c>
      <c r="G940" s="0" t="s">
        <v>4854</v>
      </c>
      <c r="H940" s="0" t="s">
        <v>5457</v>
      </c>
      <c r="I940" s="0" t="s">
        <v>23</v>
      </c>
      <c r="J940" s="0" t="s">
        <v>41</v>
      </c>
      <c r="K940" s="2" t="n">
        <v>33948</v>
      </c>
      <c r="L940" s="0" t="s">
        <v>5458</v>
      </c>
      <c r="M940" s="0" t="s">
        <v>5459</v>
      </c>
      <c r="N940" s="1" t="n">
        <v>83039395</v>
      </c>
      <c r="O940" s="0" t="s">
        <v>81</v>
      </c>
    </row>
    <row r="941" customFormat="false" ht="14.25" hidden="false" customHeight="false" outlineLevel="0" collapsed="false">
      <c r="A941" s="0" t="s">
        <v>5460</v>
      </c>
      <c r="B941" s="0" t="s">
        <v>5461</v>
      </c>
      <c r="C941" s="0" t="s">
        <v>154</v>
      </c>
      <c r="D941" s="0" t="s">
        <v>18</v>
      </c>
      <c r="E941" s="0" t="s">
        <v>141</v>
      </c>
      <c r="F941" s="0" t="s">
        <v>20</v>
      </c>
      <c r="G941" s="0" t="s">
        <v>4854</v>
      </c>
      <c r="H941" s="0" t="s">
        <v>5462</v>
      </c>
      <c r="I941" s="0" t="s">
        <v>23</v>
      </c>
      <c r="J941" s="0" t="s">
        <v>41</v>
      </c>
      <c r="K941" s="1" t="s">
        <v>5463</v>
      </c>
      <c r="L941" s="0" t="s">
        <v>5464</v>
      </c>
      <c r="M941" s="0" t="s">
        <v>5465</v>
      </c>
      <c r="N941" s="1" t="n">
        <v>97867916</v>
      </c>
      <c r="O941" s="0" t="s">
        <v>81</v>
      </c>
    </row>
    <row r="942" customFormat="false" ht="14.25" hidden="false" customHeight="false" outlineLevel="0" collapsed="false">
      <c r="A942" s="0" t="s">
        <v>5466</v>
      </c>
      <c r="B942" s="0" t="s">
        <v>5467</v>
      </c>
      <c r="C942" s="0" t="s">
        <v>154</v>
      </c>
      <c r="D942" s="0" t="s">
        <v>18</v>
      </c>
      <c r="E942" s="0" t="s">
        <v>405</v>
      </c>
      <c r="F942" s="0" t="s">
        <v>20</v>
      </c>
      <c r="G942" s="0" t="s">
        <v>4854</v>
      </c>
      <c r="H942" s="0" t="s">
        <v>5468</v>
      </c>
      <c r="I942" s="0" t="s">
        <v>23</v>
      </c>
      <c r="J942" s="0" t="s">
        <v>41</v>
      </c>
      <c r="K942" s="2" t="n">
        <v>33670</v>
      </c>
      <c r="L942" s="0" t="s">
        <v>5469</v>
      </c>
      <c r="M942" s="0" t="s">
        <v>5470</v>
      </c>
      <c r="N942" s="1" t="n">
        <v>91969980</v>
      </c>
      <c r="O942" s="0" t="s">
        <v>81</v>
      </c>
    </row>
    <row r="943" customFormat="false" ht="14.25" hidden="false" customHeight="false" outlineLevel="0" collapsed="false">
      <c r="A943" s="0" t="s">
        <v>5471</v>
      </c>
      <c r="B943" s="0" t="s">
        <v>5472</v>
      </c>
      <c r="C943" s="0" t="s">
        <v>154</v>
      </c>
      <c r="D943" s="0" t="s">
        <v>18</v>
      </c>
      <c r="E943" s="0" t="s">
        <v>49</v>
      </c>
      <c r="F943" s="0" t="s">
        <v>20</v>
      </c>
      <c r="G943" s="0" t="s">
        <v>4854</v>
      </c>
      <c r="H943" s="0" t="s">
        <v>5473</v>
      </c>
      <c r="I943" s="0" t="s">
        <v>23</v>
      </c>
      <c r="J943" s="0" t="s">
        <v>41</v>
      </c>
      <c r="K943" s="2" t="n">
        <v>32671</v>
      </c>
      <c r="L943" s="0" t="s">
        <v>5474</v>
      </c>
      <c r="M943" s="0" t="s">
        <v>5475</v>
      </c>
      <c r="N943" s="1" t="n">
        <v>83867630</v>
      </c>
      <c r="O943" s="0" t="s">
        <v>1044</v>
      </c>
    </row>
    <row r="944" customFormat="false" ht="14.25" hidden="false" customHeight="false" outlineLevel="0" collapsed="false">
      <c r="A944" s="0" t="s">
        <v>5476</v>
      </c>
      <c r="B944" s="0" t="s">
        <v>5477</v>
      </c>
      <c r="C944" s="0" t="s">
        <v>154</v>
      </c>
      <c r="D944" s="0" t="s">
        <v>18</v>
      </c>
      <c r="E944" s="0" t="s">
        <v>405</v>
      </c>
      <c r="F944" s="0" t="s">
        <v>20</v>
      </c>
      <c r="G944" s="0" t="s">
        <v>4854</v>
      </c>
      <c r="H944" s="0" t="s">
        <v>5478</v>
      </c>
      <c r="I944" s="0" t="s">
        <v>23</v>
      </c>
      <c r="J944" s="0" t="s">
        <v>41</v>
      </c>
      <c r="K944" s="1" t="s">
        <v>5479</v>
      </c>
      <c r="L944" s="0" t="s">
        <v>5480</v>
      </c>
      <c r="M944" s="0" t="s">
        <v>5481</v>
      </c>
      <c r="N944" s="1" t="n">
        <v>60163382812</v>
      </c>
      <c r="O944" s="0" t="s">
        <v>81</v>
      </c>
    </row>
    <row r="945" customFormat="false" ht="14.25" hidden="false" customHeight="false" outlineLevel="0" collapsed="false">
      <c r="A945" s="0" t="s">
        <v>5482</v>
      </c>
      <c r="B945" s="0" t="s">
        <v>5483</v>
      </c>
      <c r="C945" s="0" t="s">
        <v>154</v>
      </c>
      <c r="D945" s="0" t="s">
        <v>18</v>
      </c>
      <c r="E945" s="0" t="s">
        <v>49</v>
      </c>
      <c r="F945" s="0" t="s">
        <v>20</v>
      </c>
      <c r="G945" s="0" t="s">
        <v>4854</v>
      </c>
      <c r="H945" s="0" t="s">
        <v>5484</v>
      </c>
      <c r="I945" s="0" t="s">
        <v>23</v>
      </c>
      <c r="J945" s="0" t="s">
        <v>41</v>
      </c>
      <c r="K945" s="1" t="s">
        <v>5485</v>
      </c>
      <c r="L945" s="0" t="s">
        <v>5486</v>
      </c>
      <c r="M945" s="0" t="s">
        <v>5487</v>
      </c>
      <c r="N945" s="1" t="n">
        <v>86487604</v>
      </c>
      <c r="O945" s="0" t="s">
        <v>81</v>
      </c>
    </row>
    <row r="946" customFormat="false" ht="14.25" hidden="false" customHeight="false" outlineLevel="0" collapsed="false">
      <c r="A946" s="0" t="s">
        <v>5488</v>
      </c>
      <c r="B946" s="0" t="s">
        <v>5489</v>
      </c>
      <c r="C946" s="0" t="s">
        <v>154</v>
      </c>
      <c r="D946" s="0" t="s">
        <v>18</v>
      </c>
      <c r="E946" s="0" t="s">
        <v>19</v>
      </c>
      <c r="F946" s="0" t="s">
        <v>20</v>
      </c>
      <c r="G946" s="0" t="s">
        <v>4854</v>
      </c>
      <c r="H946" s="0" t="s">
        <v>5490</v>
      </c>
      <c r="I946" s="0" t="s">
        <v>23</v>
      </c>
      <c r="J946" s="0" t="s">
        <v>41</v>
      </c>
      <c r="K946" s="2" t="n">
        <v>33459</v>
      </c>
      <c r="L946" s="0" t="s">
        <v>5491</v>
      </c>
      <c r="M946" s="0" t="s">
        <v>5492</v>
      </c>
      <c r="N946" s="1" t="n">
        <v>83433339</v>
      </c>
      <c r="O946" s="0" t="s">
        <v>81</v>
      </c>
    </row>
    <row r="947" customFormat="false" ht="14.25" hidden="false" customHeight="false" outlineLevel="0" collapsed="false">
      <c r="A947" s="0" t="s">
        <v>5493</v>
      </c>
      <c r="B947" s="0" t="s">
        <v>5494</v>
      </c>
      <c r="C947" s="0" t="s">
        <v>154</v>
      </c>
      <c r="D947" s="0" t="s">
        <v>18</v>
      </c>
      <c r="E947" s="0" t="s">
        <v>19</v>
      </c>
      <c r="F947" s="0" t="s">
        <v>20</v>
      </c>
      <c r="G947" s="0" t="s">
        <v>4854</v>
      </c>
      <c r="H947" s="0" t="s">
        <v>5495</v>
      </c>
      <c r="I947" s="0" t="s">
        <v>23</v>
      </c>
      <c r="J947" s="0" t="s">
        <v>41</v>
      </c>
      <c r="K947" s="1" t="s">
        <v>5496</v>
      </c>
      <c r="L947" s="0" t="s">
        <v>5497</v>
      </c>
      <c r="M947" s="0" t="s">
        <v>5498</v>
      </c>
      <c r="N947" s="1" t="n">
        <v>8618631348618</v>
      </c>
      <c r="O947" s="0" t="s">
        <v>81</v>
      </c>
    </row>
    <row r="948" customFormat="false" ht="14.25" hidden="false" customHeight="false" outlineLevel="0" collapsed="false">
      <c r="A948" s="0" t="s">
        <v>5499</v>
      </c>
      <c r="B948" s="0" t="s">
        <v>5500</v>
      </c>
      <c r="C948" s="0" t="s">
        <v>154</v>
      </c>
      <c r="D948" s="0" t="s">
        <v>18</v>
      </c>
      <c r="E948" s="0" t="s">
        <v>19</v>
      </c>
      <c r="F948" s="0" t="s">
        <v>20</v>
      </c>
      <c r="G948" s="0" t="s">
        <v>4854</v>
      </c>
      <c r="H948" s="0" t="s">
        <v>5501</v>
      </c>
      <c r="I948" s="0" t="s">
        <v>23</v>
      </c>
      <c r="J948" s="0" t="s">
        <v>41</v>
      </c>
      <c r="K948" s="1" t="s">
        <v>5502</v>
      </c>
      <c r="L948" s="0" t="s">
        <v>5503</v>
      </c>
      <c r="M948" s="0" t="s">
        <v>5504</v>
      </c>
      <c r="N948" s="0"/>
      <c r="O948" s="0" t="s">
        <v>81</v>
      </c>
    </row>
    <row r="949" customFormat="false" ht="14.25" hidden="false" customHeight="false" outlineLevel="0" collapsed="false">
      <c r="A949" s="0" t="s">
        <v>5505</v>
      </c>
      <c r="B949" s="0" t="s">
        <v>5506</v>
      </c>
      <c r="C949" s="0" t="s">
        <v>154</v>
      </c>
      <c r="D949" s="0" t="s">
        <v>18</v>
      </c>
      <c r="E949" s="0" t="s">
        <v>19</v>
      </c>
      <c r="F949" s="0" t="s">
        <v>20</v>
      </c>
      <c r="G949" s="0" t="s">
        <v>4854</v>
      </c>
      <c r="H949" s="0" t="s">
        <v>5507</v>
      </c>
      <c r="I949" s="0" t="s">
        <v>23</v>
      </c>
      <c r="J949" s="0" t="s">
        <v>41</v>
      </c>
      <c r="K949" s="1" t="s">
        <v>5508</v>
      </c>
      <c r="L949" s="0" t="s">
        <v>5509</v>
      </c>
      <c r="M949" s="0" t="s">
        <v>5510</v>
      </c>
      <c r="N949" s="1" t="n">
        <v>83558301</v>
      </c>
      <c r="O949" s="0" t="s">
        <v>81</v>
      </c>
    </row>
    <row r="950" customFormat="false" ht="14.25" hidden="false" customHeight="false" outlineLevel="0" collapsed="false">
      <c r="A950" s="0" t="s">
        <v>5511</v>
      </c>
      <c r="B950" s="0" t="s">
        <v>5512</v>
      </c>
      <c r="C950" s="0" t="s">
        <v>154</v>
      </c>
      <c r="D950" s="0" t="s">
        <v>18</v>
      </c>
      <c r="E950" s="0" t="s">
        <v>19</v>
      </c>
      <c r="F950" s="0" t="s">
        <v>20</v>
      </c>
      <c r="G950" s="0" t="s">
        <v>4854</v>
      </c>
      <c r="H950" s="0" t="s">
        <v>5513</v>
      </c>
      <c r="I950" s="0" t="s">
        <v>23</v>
      </c>
      <c r="J950" s="0" t="s">
        <v>41</v>
      </c>
      <c r="K950" s="2" t="n">
        <v>33492</v>
      </c>
      <c r="L950" s="0" t="s">
        <v>5514</v>
      </c>
      <c r="M950" s="0" t="s">
        <v>5515</v>
      </c>
      <c r="N950" s="1" t="n">
        <v>85049942</v>
      </c>
      <c r="O950" s="0" t="s">
        <v>81</v>
      </c>
    </row>
    <row r="951" customFormat="false" ht="14.25" hidden="false" customHeight="false" outlineLevel="0" collapsed="false">
      <c r="A951" s="0" t="s">
        <v>5516</v>
      </c>
      <c r="B951" s="0" t="s">
        <v>5517</v>
      </c>
      <c r="C951" s="0" t="s">
        <v>154</v>
      </c>
      <c r="D951" s="0" t="s">
        <v>18</v>
      </c>
      <c r="E951" s="0" t="s">
        <v>19</v>
      </c>
      <c r="F951" s="0" t="s">
        <v>20</v>
      </c>
      <c r="G951" s="0" t="s">
        <v>4854</v>
      </c>
      <c r="H951" s="0" t="s">
        <v>5518</v>
      </c>
      <c r="I951" s="0" t="s">
        <v>23</v>
      </c>
      <c r="J951" s="0" t="s">
        <v>41</v>
      </c>
      <c r="K951" s="2" t="n">
        <v>32881</v>
      </c>
      <c r="L951" s="0" t="s">
        <v>5519</v>
      </c>
      <c r="M951" s="0" t="s">
        <v>5520</v>
      </c>
      <c r="N951" s="1" t="n">
        <v>81247906</v>
      </c>
      <c r="O951" s="0" t="s">
        <v>81</v>
      </c>
    </row>
    <row r="952" customFormat="false" ht="14.25" hidden="false" customHeight="false" outlineLevel="0" collapsed="false">
      <c r="A952" s="0" t="s">
        <v>5521</v>
      </c>
      <c r="B952" s="0" t="s">
        <v>5522</v>
      </c>
      <c r="C952" s="0" t="s">
        <v>154</v>
      </c>
      <c r="D952" s="0" t="s">
        <v>18</v>
      </c>
      <c r="E952" s="0" t="s">
        <v>993</v>
      </c>
      <c r="F952" s="0" t="s">
        <v>20</v>
      </c>
      <c r="G952" s="0" t="s">
        <v>4854</v>
      </c>
      <c r="H952" s="0" t="s">
        <v>5523</v>
      </c>
      <c r="I952" s="0" t="s">
        <v>23</v>
      </c>
      <c r="J952" s="0" t="s">
        <v>41</v>
      </c>
      <c r="K952" s="2" t="n">
        <v>31816</v>
      </c>
      <c r="L952" s="0" t="s">
        <v>5524</v>
      </c>
      <c r="M952" s="0" t="s">
        <v>5525</v>
      </c>
      <c r="N952" s="1" t="s">
        <v>5526</v>
      </c>
      <c r="O952" s="0" t="s">
        <v>81</v>
      </c>
    </row>
    <row r="953" customFormat="false" ht="14.25" hidden="false" customHeight="false" outlineLevel="0" collapsed="false">
      <c r="A953" s="0" t="s">
        <v>5527</v>
      </c>
      <c r="B953" s="0" t="s">
        <v>5528</v>
      </c>
      <c r="C953" s="0" t="s">
        <v>154</v>
      </c>
      <c r="D953" s="0" t="s">
        <v>18</v>
      </c>
      <c r="E953" s="0" t="s">
        <v>19</v>
      </c>
      <c r="F953" s="0" t="s">
        <v>20</v>
      </c>
      <c r="G953" s="0" t="s">
        <v>4854</v>
      </c>
      <c r="H953" s="0" t="s">
        <v>5529</v>
      </c>
      <c r="I953" s="0" t="s">
        <v>23</v>
      </c>
      <c r="J953" s="0" t="s">
        <v>41</v>
      </c>
      <c r="K953" s="2" t="n">
        <v>34067</v>
      </c>
      <c r="L953" s="0" t="s">
        <v>5530</v>
      </c>
      <c r="M953" s="0" t="s">
        <v>5531</v>
      </c>
      <c r="N953" s="1" t="s">
        <v>5532</v>
      </c>
      <c r="O953" s="0" t="s">
        <v>81</v>
      </c>
    </row>
    <row r="954" customFormat="false" ht="14.25" hidden="false" customHeight="false" outlineLevel="0" collapsed="false">
      <c r="A954" s="0" t="s">
        <v>5533</v>
      </c>
      <c r="B954" s="0" t="s">
        <v>5534</v>
      </c>
      <c r="C954" s="0" t="s">
        <v>154</v>
      </c>
      <c r="D954" s="0" t="s">
        <v>101</v>
      </c>
      <c r="E954" s="0" t="s">
        <v>49</v>
      </c>
      <c r="F954" s="0" t="s">
        <v>20</v>
      </c>
      <c r="G954" s="0" t="s">
        <v>4854</v>
      </c>
      <c r="H954" s="0" t="s">
        <v>5535</v>
      </c>
      <c r="I954" s="0" t="s">
        <v>23</v>
      </c>
      <c r="J954" s="0" t="s">
        <v>41</v>
      </c>
      <c r="K954" s="1" t="s">
        <v>2509</v>
      </c>
      <c r="L954" s="0" t="s">
        <v>5536</v>
      </c>
      <c r="M954" s="0" t="s">
        <v>5537</v>
      </c>
      <c r="N954" s="1" t="n">
        <v>919820478015</v>
      </c>
    </row>
    <row r="955" customFormat="false" ht="14.25" hidden="false" customHeight="false" outlineLevel="0" collapsed="false">
      <c r="C955" s="0" t="s">
        <v>154</v>
      </c>
      <c r="D955" s="0" t="s">
        <v>5538</v>
      </c>
      <c r="E955" s="0" t="s">
        <v>1802</v>
      </c>
      <c r="F955" s="0" t="s">
        <v>20</v>
      </c>
      <c r="G955" s="0" t="s">
        <v>4854</v>
      </c>
      <c r="H955" s="0" t="s">
        <v>5539</v>
      </c>
      <c r="I955" s="0" t="s">
        <v>23</v>
      </c>
      <c r="J955" s="0" t="s">
        <v>41</v>
      </c>
      <c r="K955" s="2" t="n">
        <v>35469</v>
      </c>
      <c r="M955" s="0" t="s">
        <v>5540</v>
      </c>
      <c r="N955" s="1" t="n">
        <v>1046222018</v>
      </c>
    </row>
    <row r="956" customFormat="false" ht="14.25" hidden="false" customHeight="false" outlineLevel="0" collapsed="false">
      <c r="A956" s="0" t="s">
        <v>5541</v>
      </c>
      <c r="B956" s="0" t="s">
        <v>5542</v>
      </c>
      <c r="C956" s="0" t="s">
        <v>154</v>
      </c>
      <c r="D956" s="0" t="s">
        <v>101</v>
      </c>
      <c r="E956" s="0" t="s">
        <v>882</v>
      </c>
      <c r="F956" s="0" t="s">
        <v>20</v>
      </c>
      <c r="G956" s="0" t="s">
        <v>4854</v>
      </c>
      <c r="H956" s="0" t="s">
        <v>5543</v>
      </c>
      <c r="I956" s="0" t="s">
        <v>23</v>
      </c>
      <c r="J956" s="0" t="s">
        <v>41</v>
      </c>
      <c r="K956" s="1" t="s">
        <v>3602</v>
      </c>
      <c r="L956" s="0" t="s">
        <v>5544</v>
      </c>
      <c r="M956" s="0" t="s">
        <v>5545</v>
      </c>
      <c r="N956" s="1" t="n">
        <v>15224487397</v>
      </c>
    </row>
    <row r="957" customFormat="false" ht="14.25" hidden="false" customHeight="false" outlineLevel="0" collapsed="false">
      <c r="A957" s="0" t="s">
        <v>5546</v>
      </c>
      <c r="B957" s="0" t="s">
        <v>5547</v>
      </c>
      <c r="C957" s="0" t="s">
        <v>154</v>
      </c>
      <c r="D957" s="0" t="s">
        <v>101</v>
      </c>
      <c r="E957" s="0" t="s">
        <v>889</v>
      </c>
      <c r="F957" s="0" t="s">
        <v>20</v>
      </c>
      <c r="G957" s="0" t="s">
        <v>4854</v>
      </c>
      <c r="H957" s="0" t="s">
        <v>5548</v>
      </c>
      <c r="I957" s="0" t="s">
        <v>23</v>
      </c>
      <c r="J957" s="0" t="s">
        <v>41</v>
      </c>
      <c r="K957" s="1" t="s">
        <v>5549</v>
      </c>
      <c r="L957" s="0" t="s">
        <v>5550</v>
      </c>
      <c r="M957" s="0" t="s">
        <v>5551</v>
      </c>
      <c r="N957" s="1" t="n">
        <v>46707548278</v>
      </c>
    </row>
    <row r="958" customFormat="false" ht="14.25" hidden="false" customHeight="false" outlineLevel="0" collapsed="false">
      <c r="A958" s="0" t="s">
        <v>5552</v>
      </c>
      <c r="B958" s="0" t="s">
        <v>5553</v>
      </c>
      <c r="C958" s="0" t="s">
        <v>154</v>
      </c>
      <c r="D958" s="0" t="s">
        <v>18</v>
      </c>
      <c r="E958" s="0" t="s">
        <v>926</v>
      </c>
      <c r="F958" s="0" t="s">
        <v>20</v>
      </c>
      <c r="G958" s="0" t="s">
        <v>4854</v>
      </c>
      <c r="H958" s="0" t="s">
        <v>5554</v>
      </c>
      <c r="I958" s="0" t="s">
        <v>23</v>
      </c>
      <c r="J958" s="0" t="s">
        <v>41</v>
      </c>
      <c r="K958" s="2" t="n">
        <v>34218</v>
      </c>
      <c r="L958" s="0" t="s">
        <v>5555</v>
      </c>
      <c r="M958" s="0" t="s">
        <v>5556</v>
      </c>
      <c r="N958" s="1" t="n">
        <v>6581961068</v>
      </c>
      <c r="O958" s="0" t="s">
        <v>81</v>
      </c>
    </row>
    <row r="959" customFormat="false" ht="14.25" hidden="false" customHeight="false" outlineLevel="0" collapsed="false">
      <c r="A959" s="0" t="s">
        <v>5557</v>
      </c>
      <c r="B959" s="0" t="s">
        <v>5558</v>
      </c>
      <c r="C959" s="0" t="s">
        <v>154</v>
      </c>
      <c r="D959" s="0" t="s">
        <v>18</v>
      </c>
      <c r="E959" s="0" t="s">
        <v>19</v>
      </c>
      <c r="F959" s="0" t="s">
        <v>20</v>
      </c>
      <c r="G959" s="0" t="s">
        <v>4854</v>
      </c>
      <c r="H959" s="0" t="s">
        <v>5559</v>
      </c>
      <c r="I959" s="0" t="s">
        <v>23</v>
      </c>
      <c r="J959" s="0" t="s">
        <v>41</v>
      </c>
      <c r="K959" s="1" t="s">
        <v>3426</v>
      </c>
      <c r="L959" s="0" t="s">
        <v>5560</v>
      </c>
      <c r="M959" s="0" t="s">
        <v>5561</v>
      </c>
      <c r="N959" s="0"/>
      <c r="O959" s="0" t="s">
        <v>81</v>
      </c>
    </row>
    <row r="960" customFormat="false" ht="14.25" hidden="false" customHeight="false" outlineLevel="0" collapsed="false">
      <c r="A960" s="0" t="s">
        <v>5562</v>
      </c>
      <c r="B960" s="0" t="s">
        <v>5563</v>
      </c>
      <c r="C960" s="0" t="s">
        <v>154</v>
      </c>
      <c r="D960" s="0" t="s">
        <v>18</v>
      </c>
      <c r="E960" s="0" t="s">
        <v>19</v>
      </c>
      <c r="F960" s="0" t="s">
        <v>20</v>
      </c>
      <c r="G960" s="0" t="s">
        <v>4854</v>
      </c>
      <c r="H960" s="0" t="s">
        <v>5564</v>
      </c>
      <c r="I960" s="0" t="s">
        <v>23</v>
      </c>
      <c r="J960" s="0" t="s">
        <v>41</v>
      </c>
      <c r="K960" s="1" t="s">
        <v>5565</v>
      </c>
      <c r="L960" s="0" t="s">
        <v>5566</v>
      </c>
      <c r="M960" s="0" t="s">
        <v>5567</v>
      </c>
      <c r="N960" s="1" t="n">
        <v>83953278</v>
      </c>
      <c r="O960" s="0" t="s">
        <v>81</v>
      </c>
    </row>
    <row r="961" customFormat="false" ht="14.25" hidden="false" customHeight="false" outlineLevel="0" collapsed="false">
      <c r="A961" s="0" t="s">
        <v>5568</v>
      </c>
      <c r="B961" s="0" t="s">
        <v>5569</v>
      </c>
      <c r="C961" s="0" t="s">
        <v>154</v>
      </c>
      <c r="D961" s="0" t="s">
        <v>18</v>
      </c>
      <c r="E961" s="0" t="s">
        <v>926</v>
      </c>
      <c r="F961" s="0" t="s">
        <v>20</v>
      </c>
      <c r="G961" s="0" t="s">
        <v>4854</v>
      </c>
      <c r="H961" s="0" t="s">
        <v>5570</v>
      </c>
      <c r="I961" s="0" t="s">
        <v>23</v>
      </c>
      <c r="J961" s="0" t="s">
        <v>41</v>
      </c>
      <c r="K961" s="1" t="s">
        <v>5571</v>
      </c>
      <c r="L961" s="0" t="s">
        <v>5572</v>
      </c>
      <c r="M961" s="0" t="s">
        <v>5573</v>
      </c>
      <c r="N961" s="1" t="n">
        <v>86219754</v>
      </c>
      <c r="O961" s="0" t="s">
        <v>81</v>
      </c>
    </row>
    <row r="962" customFormat="false" ht="14.25" hidden="false" customHeight="false" outlineLevel="0" collapsed="false">
      <c r="A962" s="0" t="s">
        <v>5574</v>
      </c>
      <c r="B962" s="0" t="s">
        <v>5575</v>
      </c>
      <c r="C962" s="0" t="s">
        <v>154</v>
      </c>
      <c r="D962" s="0" t="s">
        <v>18</v>
      </c>
      <c r="E962" s="0" t="s">
        <v>19</v>
      </c>
      <c r="F962" s="0" t="s">
        <v>20</v>
      </c>
      <c r="G962" s="0" t="s">
        <v>4854</v>
      </c>
      <c r="H962" s="0" t="s">
        <v>5576</v>
      </c>
      <c r="I962" s="0" t="s">
        <v>23</v>
      </c>
      <c r="J962" s="0" t="s">
        <v>41</v>
      </c>
      <c r="K962" s="1" t="s">
        <v>5042</v>
      </c>
      <c r="L962" s="0" t="s">
        <v>5577</v>
      </c>
      <c r="N962" s="0"/>
      <c r="O962" s="0" t="s">
        <v>4216</v>
      </c>
    </row>
    <row r="963" customFormat="false" ht="14.25" hidden="false" customHeight="false" outlineLevel="0" collapsed="false">
      <c r="A963" s="0" t="s">
        <v>5578</v>
      </c>
      <c r="B963" s="0" t="s">
        <v>5579</v>
      </c>
      <c r="C963" s="0" t="s">
        <v>154</v>
      </c>
      <c r="D963" s="0" t="s">
        <v>18</v>
      </c>
      <c r="E963" s="0" t="s">
        <v>49</v>
      </c>
      <c r="F963" s="0" t="s">
        <v>20</v>
      </c>
      <c r="G963" s="0" t="s">
        <v>4854</v>
      </c>
      <c r="H963" s="0" t="s">
        <v>5580</v>
      </c>
      <c r="I963" s="0" t="s">
        <v>23</v>
      </c>
      <c r="J963" s="0" t="s">
        <v>41</v>
      </c>
      <c r="K963" s="2" t="n">
        <v>33281</v>
      </c>
      <c r="L963" s="0" t="s">
        <v>5581</v>
      </c>
      <c r="N963" s="0"/>
      <c r="O963" s="0" t="s">
        <v>4216</v>
      </c>
    </row>
    <row r="964" customFormat="false" ht="14.25" hidden="false" customHeight="false" outlineLevel="0" collapsed="false">
      <c r="A964" s="0" t="s">
        <v>5582</v>
      </c>
      <c r="B964" s="0" t="s">
        <v>5583</v>
      </c>
      <c r="C964" s="0" t="s">
        <v>154</v>
      </c>
      <c r="D964" s="0" t="s">
        <v>18</v>
      </c>
      <c r="E964" s="0" t="s">
        <v>19</v>
      </c>
      <c r="F964" s="0" t="s">
        <v>20</v>
      </c>
      <c r="G964" s="0" t="s">
        <v>4854</v>
      </c>
      <c r="H964" s="0" t="s">
        <v>5584</v>
      </c>
      <c r="I964" s="0" t="s">
        <v>23</v>
      </c>
      <c r="J964" s="0" t="s">
        <v>41</v>
      </c>
      <c r="K964" s="2" t="n">
        <v>32942</v>
      </c>
      <c r="L964" s="0" t="s">
        <v>5585</v>
      </c>
      <c r="M964" s="0" t="s">
        <v>5586</v>
      </c>
      <c r="N964" s="1" t="s">
        <v>5587</v>
      </c>
      <c r="O964" s="0" t="s">
        <v>81</v>
      </c>
    </row>
    <row r="965" customFormat="false" ht="14.25" hidden="false" customHeight="false" outlineLevel="0" collapsed="false">
      <c r="A965" s="0" t="s">
        <v>5588</v>
      </c>
      <c r="B965" s="0" t="s">
        <v>5589</v>
      </c>
      <c r="C965" s="0" t="s">
        <v>154</v>
      </c>
      <c r="D965" s="0" t="s">
        <v>101</v>
      </c>
      <c r="E965" s="0" t="s">
        <v>38</v>
      </c>
      <c r="F965" s="0" t="s">
        <v>20</v>
      </c>
      <c r="G965" s="0" t="s">
        <v>4854</v>
      </c>
      <c r="H965" s="0" t="s">
        <v>5590</v>
      </c>
      <c r="I965" s="0" t="s">
        <v>23</v>
      </c>
      <c r="J965" s="0" t="s">
        <v>41</v>
      </c>
      <c r="K965" s="1" t="s">
        <v>5591</v>
      </c>
      <c r="L965" s="0" t="s">
        <v>5592</v>
      </c>
      <c r="M965" s="0" t="s">
        <v>5593</v>
      </c>
      <c r="N965" s="1" t="n">
        <v>9139914782</v>
      </c>
    </row>
    <row r="966" customFormat="false" ht="14.25" hidden="false" customHeight="false" outlineLevel="0" collapsed="false">
      <c r="A966" s="0" t="s">
        <v>5594</v>
      </c>
      <c r="B966" s="0" t="s">
        <v>5595</v>
      </c>
      <c r="C966" s="0" t="s">
        <v>154</v>
      </c>
      <c r="D966" s="0" t="s">
        <v>18</v>
      </c>
      <c r="E966" s="0" t="s">
        <v>49</v>
      </c>
      <c r="F966" s="0" t="s">
        <v>20</v>
      </c>
      <c r="G966" s="0" t="s">
        <v>39</v>
      </c>
      <c r="H966" s="0" t="s">
        <v>5596</v>
      </c>
      <c r="I966" s="0" t="s">
        <v>23</v>
      </c>
      <c r="J966" s="0" t="s">
        <v>41</v>
      </c>
      <c r="K966" s="2" t="n">
        <v>31663</v>
      </c>
      <c r="L966" s="0" t="s">
        <v>5597</v>
      </c>
      <c r="M966" s="0" t="s">
        <v>5598</v>
      </c>
      <c r="N966" s="1" t="n">
        <v>91237488</v>
      </c>
      <c r="O966" s="0" t="s">
        <v>81</v>
      </c>
    </row>
    <row r="967" customFormat="false" ht="14.25" hidden="false" customHeight="false" outlineLevel="0" collapsed="false">
      <c r="A967" s="0" t="s">
        <v>5599</v>
      </c>
      <c r="B967" s="0" t="s">
        <v>5600</v>
      </c>
      <c r="C967" s="0" t="s">
        <v>154</v>
      </c>
      <c r="D967" s="0" t="s">
        <v>18</v>
      </c>
      <c r="E967" s="0" t="s">
        <v>663</v>
      </c>
      <c r="F967" s="0" t="s">
        <v>20</v>
      </c>
      <c r="G967" s="0" t="s">
        <v>39</v>
      </c>
      <c r="H967" s="0" t="s">
        <v>5601</v>
      </c>
      <c r="I967" s="0" t="s">
        <v>23</v>
      </c>
      <c r="J967" s="0" t="s">
        <v>41</v>
      </c>
      <c r="K967" s="1" t="s">
        <v>5602</v>
      </c>
      <c r="L967" s="0" t="s">
        <v>5603</v>
      </c>
      <c r="M967" s="0" t="s">
        <v>5604</v>
      </c>
      <c r="N967" s="1" t="n">
        <v>97889599</v>
      </c>
      <c r="O967" s="0" t="s">
        <v>81</v>
      </c>
    </row>
    <row r="968" customFormat="false" ht="14.25" hidden="false" customHeight="false" outlineLevel="0" collapsed="false">
      <c r="A968" s="0" t="s">
        <v>5605</v>
      </c>
      <c r="B968" s="0" t="s">
        <v>5606</v>
      </c>
      <c r="C968" s="0" t="s">
        <v>17</v>
      </c>
      <c r="D968" s="0" t="s">
        <v>18</v>
      </c>
      <c r="E968" s="0" t="s">
        <v>19</v>
      </c>
      <c r="F968" s="0" t="s">
        <v>20</v>
      </c>
      <c r="G968" s="0" t="s">
        <v>39</v>
      </c>
      <c r="H968" s="0" t="s">
        <v>5607</v>
      </c>
      <c r="I968" s="0" t="s">
        <v>23</v>
      </c>
      <c r="J968" s="0" t="s">
        <v>41</v>
      </c>
      <c r="K968" s="1" t="s">
        <v>5608</v>
      </c>
      <c r="L968" s="0" t="s">
        <v>5609</v>
      </c>
      <c r="M968" s="0" t="s">
        <v>5610</v>
      </c>
      <c r="N968" s="0"/>
      <c r="O968" s="0" t="s">
        <v>4216</v>
      </c>
    </row>
    <row r="969" customFormat="false" ht="14.25" hidden="false" customHeight="false" outlineLevel="0" collapsed="false">
      <c r="A969" s="0" t="s">
        <v>5611</v>
      </c>
      <c r="B969" s="0" t="s">
        <v>5612</v>
      </c>
      <c r="C969" s="0" t="s">
        <v>17</v>
      </c>
      <c r="D969" s="0" t="s">
        <v>18</v>
      </c>
      <c r="E969" s="0" t="s">
        <v>115</v>
      </c>
      <c r="F969" s="0" t="s">
        <v>20</v>
      </c>
      <c r="G969" s="0" t="s">
        <v>39</v>
      </c>
      <c r="H969" s="0" t="s">
        <v>5613</v>
      </c>
      <c r="I969" s="0" t="s">
        <v>23</v>
      </c>
      <c r="J969" s="0" t="s">
        <v>41</v>
      </c>
      <c r="K969" s="2" t="n">
        <v>31082</v>
      </c>
      <c r="L969" s="0" t="s">
        <v>5614</v>
      </c>
      <c r="M969" s="0" t="s">
        <v>5615</v>
      </c>
      <c r="N969" s="0"/>
      <c r="O969" s="0" t="s">
        <v>4216</v>
      </c>
    </row>
    <row r="970" customFormat="false" ht="14.25" hidden="false" customHeight="false" outlineLevel="0" collapsed="false">
      <c r="A970" s="0" t="s">
        <v>5616</v>
      </c>
      <c r="B970" s="0" t="s">
        <v>5617</v>
      </c>
      <c r="C970" s="0" t="s">
        <v>154</v>
      </c>
      <c r="D970" s="0" t="s">
        <v>18</v>
      </c>
      <c r="E970" s="0" t="s">
        <v>49</v>
      </c>
      <c r="F970" s="0" t="s">
        <v>20</v>
      </c>
      <c r="G970" s="0" t="s">
        <v>39</v>
      </c>
      <c r="H970" s="0" t="s">
        <v>5618</v>
      </c>
      <c r="I970" s="0" t="s">
        <v>23</v>
      </c>
      <c r="J970" s="0" t="s">
        <v>41</v>
      </c>
      <c r="K970" s="2" t="n">
        <v>33583</v>
      </c>
      <c r="L970" s="0" t="s">
        <v>5619</v>
      </c>
      <c r="M970" s="0" t="s">
        <v>5620</v>
      </c>
      <c r="N970" s="0"/>
      <c r="O970" s="0" t="s">
        <v>2777</v>
      </c>
    </row>
    <row r="971" customFormat="false" ht="14.25" hidden="false" customHeight="false" outlineLevel="0" collapsed="false">
      <c r="A971" s="0" t="s">
        <v>5621</v>
      </c>
      <c r="B971" s="0" t="s">
        <v>5622</v>
      </c>
      <c r="C971" s="0" t="s">
        <v>17</v>
      </c>
      <c r="D971" s="0" t="s">
        <v>18</v>
      </c>
      <c r="E971" s="0" t="s">
        <v>19</v>
      </c>
      <c r="F971" s="0" t="s">
        <v>20</v>
      </c>
      <c r="G971" s="0" t="s">
        <v>39</v>
      </c>
      <c r="H971" s="0" t="s">
        <v>5623</v>
      </c>
      <c r="I971" s="0" t="s">
        <v>23</v>
      </c>
      <c r="J971" s="0" t="s">
        <v>41</v>
      </c>
      <c r="K971" s="2" t="n">
        <v>33641</v>
      </c>
      <c r="L971" s="0" t="s">
        <v>5624</v>
      </c>
      <c r="M971" s="0" t="s">
        <v>5625</v>
      </c>
      <c r="N971" s="1" t="n">
        <v>86723362</v>
      </c>
      <c r="O971" s="0" t="s">
        <v>81</v>
      </c>
    </row>
    <row r="972" customFormat="false" ht="14.25" hidden="false" customHeight="false" outlineLevel="0" collapsed="false">
      <c r="A972" s="0" t="s">
        <v>5626</v>
      </c>
      <c r="B972" s="0" t="s">
        <v>5627</v>
      </c>
      <c r="C972" s="0" t="s">
        <v>154</v>
      </c>
      <c r="D972" s="0" t="s">
        <v>18</v>
      </c>
      <c r="E972" s="0" t="s">
        <v>19</v>
      </c>
      <c r="F972" s="0" t="s">
        <v>20</v>
      </c>
      <c r="G972" s="0" t="s">
        <v>4854</v>
      </c>
      <c r="H972" s="0" t="s">
        <v>5628</v>
      </c>
      <c r="I972" s="0" t="s">
        <v>23</v>
      </c>
      <c r="J972" s="0" t="s">
        <v>41</v>
      </c>
      <c r="K972" s="1" t="s">
        <v>5629</v>
      </c>
      <c r="L972" s="0" t="s">
        <v>5630</v>
      </c>
      <c r="N972" s="0"/>
      <c r="O972" s="0" t="s">
        <v>4216</v>
      </c>
    </row>
    <row r="973" customFormat="false" ht="14.25" hidden="false" customHeight="false" outlineLevel="0" collapsed="false">
      <c r="A973" s="0" t="s">
        <v>5631</v>
      </c>
      <c r="B973" s="0" t="s">
        <v>5632</v>
      </c>
      <c r="C973" s="0" t="s">
        <v>154</v>
      </c>
      <c r="D973" s="0" t="s">
        <v>18</v>
      </c>
      <c r="E973" s="0" t="s">
        <v>115</v>
      </c>
      <c r="F973" s="0" t="s">
        <v>20</v>
      </c>
      <c r="G973" s="0" t="s">
        <v>4854</v>
      </c>
      <c r="H973" s="0" t="s">
        <v>5633</v>
      </c>
      <c r="I973" s="0" t="s">
        <v>23</v>
      </c>
      <c r="J973" s="0" t="s">
        <v>41</v>
      </c>
      <c r="K973" s="1" t="s">
        <v>5634</v>
      </c>
      <c r="L973" s="0" t="s">
        <v>5635</v>
      </c>
      <c r="N973" s="0"/>
      <c r="O973" s="0" t="s">
        <v>4216</v>
      </c>
    </row>
    <row r="974" customFormat="false" ht="14.25" hidden="false" customHeight="false" outlineLevel="0" collapsed="false">
      <c r="A974" s="0" t="s">
        <v>5636</v>
      </c>
      <c r="B974" s="0" t="s">
        <v>5637</v>
      </c>
      <c r="C974" s="0" t="s">
        <v>154</v>
      </c>
      <c r="D974" s="0" t="s">
        <v>18</v>
      </c>
      <c r="E974" s="0" t="s">
        <v>19</v>
      </c>
      <c r="F974" s="0" t="s">
        <v>20</v>
      </c>
      <c r="G974" s="0" t="s">
        <v>4854</v>
      </c>
      <c r="H974" s="0" t="s">
        <v>5638</v>
      </c>
      <c r="I974" s="0" t="s">
        <v>23</v>
      </c>
      <c r="J974" s="0" t="s">
        <v>41</v>
      </c>
      <c r="K974" s="1" t="s">
        <v>5639</v>
      </c>
      <c r="L974" s="0" t="s">
        <v>5640</v>
      </c>
      <c r="M974" s="0" t="s">
        <v>5641</v>
      </c>
      <c r="N974" s="1" t="n">
        <v>98956079</v>
      </c>
      <c r="O974" s="0" t="s">
        <v>81</v>
      </c>
    </row>
    <row r="975" customFormat="false" ht="14.25" hidden="false" customHeight="false" outlineLevel="0" collapsed="false">
      <c r="A975" s="0" t="s">
        <v>5642</v>
      </c>
      <c r="B975" s="0" t="s">
        <v>5643</v>
      </c>
      <c r="C975" s="0" t="s">
        <v>154</v>
      </c>
      <c r="D975" s="0" t="s">
        <v>101</v>
      </c>
      <c r="E975" s="0" t="s">
        <v>38</v>
      </c>
      <c r="F975" s="0" t="s">
        <v>20</v>
      </c>
      <c r="G975" s="0" t="s">
        <v>4854</v>
      </c>
      <c r="H975" s="0" t="s">
        <v>5644</v>
      </c>
      <c r="I975" s="0" t="s">
        <v>23</v>
      </c>
      <c r="J975" s="0" t="s">
        <v>41</v>
      </c>
      <c r="K975" s="1" t="s">
        <v>5645</v>
      </c>
      <c r="L975" s="0" t="s">
        <v>5646</v>
      </c>
      <c r="M975" s="0" t="s">
        <v>5647</v>
      </c>
      <c r="N975" s="0"/>
    </row>
    <row r="976" customFormat="false" ht="14.25" hidden="false" customHeight="false" outlineLevel="0" collapsed="false">
      <c r="A976" s="0" t="s">
        <v>5648</v>
      </c>
      <c r="B976" s="0" t="s">
        <v>5649</v>
      </c>
      <c r="C976" s="0" t="s">
        <v>154</v>
      </c>
      <c r="D976" s="0" t="s">
        <v>18</v>
      </c>
      <c r="E976" s="0" t="s">
        <v>49</v>
      </c>
      <c r="F976" s="0" t="s">
        <v>20</v>
      </c>
      <c r="G976" s="0" t="s">
        <v>4854</v>
      </c>
      <c r="H976" s="0" t="s">
        <v>5650</v>
      </c>
      <c r="I976" s="0" t="s">
        <v>23</v>
      </c>
      <c r="J976" s="0" t="s">
        <v>41</v>
      </c>
      <c r="K976" s="1" t="s">
        <v>5651</v>
      </c>
      <c r="L976" s="0" t="s">
        <v>5652</v>
      </c>
      <c r="M976" s="0" t="s">
        <v>5653</v>
      </c>
      <c r="N976" s="1" t="n">
        <f aca="false">65-98662979</f>
        <v>-98662914</v>
      </c>
      <c r="O976" s="0" t="s">
        <v>81</v>
      </c>
    </row>
    <row r="977" customFormat="false" ht="14.25" hidden="false" customHeight="false" outlineLevel="0" collapsed="false">
      <c r="A977" s="0" t="s">
        <v>5654</v>
      </c>
      <c r="B977" s="0" t="s">
        <v>5655</v>
      </c>
      <c r="C977" s="0" t="s">
        <v>154</v>
      </c>
      <c r="D977" s="0" t="s">
        <v>18</v>
      </c>
      <c r="E977" s="0" t="s">
        <v>19</v>
      </c>
      <c r="F977" s="0" t="s">
        <v>20</v>
      </c>
      <c r="G977" s="0" t="s">
        <v>4854</v>
      </c>
      <c r="H977" s="0" t="s">
        <v>5656</v>
      </c>
      <c r="I977" s="0" t="s">
        <v>23</v>
      </c>
      <c r="J977" s="0" t="s">
        <v>41</v>
      </c>
      <c r="K977" s="1" t="s">
        <v>5657</v>
      </c>
      <c r="L977" s="0" t="s">
        <v>5658</v>
      </c>
      <c r="M977" s="0" t="s">
        <v>5659</v>
      </c>
      <c r="N977" s="1" t="n">
        <v>83082373</v>
      </c>
      <c r="O977" s="0" t="s">
        <v>81</v>
      </c>
    </row>
    <row r="978" customFormat="false" ht="14.25" hidden="false" customHeight="false" outlineLevel="0" collapsed="false">
      <c r="A978" s="0" t="s">
        <v>5660</v>
      </c>
      <c r="B978" s="0" t="s">
        <v>5661</v>
      </c>
      <c r="C978" s="0" t="s">
        <v>154</v>
      </c>
      <c r="D978" s="0" t="s">
        <v>18</v>
      </c>
      <c r="E978" s="0" t="s">
        <v>19</v>
      </c>
      <c r="F978" s="0" t="s">
        <v>20</v>
      </c>
      <c r="G978" s="0" t="s">
        <v>4854</v>
      </c>
      <c r="H978" s="0" t="s">
        <v>5662</v>
      </c>
      <c r="I978" s="0" t="s">
        <v>23</v>
      </c>
      <c r="J978" s="0" t="s">
        <v>41</v>
      </c>
      <c r="K978" s="1" t="s">
        <v>4324</v>
      </c>
      <c r="L978" s="0" t="s">
        <v>5663</v>
      </c>
      <c r="M978" s="0" t="s">
        <v>5664</v>
      </c>
      <c r="N978" s="1" t="s">
        <v>5665</v>
      </c>
      <c r="O978" s="0" t="s">
        <v>81</v>
      </c>
    </row>
    <row r="979" customFormat="false" ht="14.25" hidden="false" customHeight="false" outlineLevel="0" collapsed="false">
      <c r="A979" s="0" t="s">
        <v>5666</v>
      </c>
      <c r="B979" s="0" t="s">
        <v>5667</v>
      </c>
      <c r="C979" s="0" t="s">
        <v>154</v>
      </c>
      <c r="D979" s="0" t="s">
        <v>18</v>
      </c>
      <c r="E979" s="0" t="s">
        <v>19</v>
      </c>
      <c r="F979" s="0" t="s">
        <v>20</v>
      </c>
      <c r="G979" s="0" t="s">
        <v>4854</v>
      </c>
      <c r="H979" s="0" t="s">
        <v>5668</v>
      </c>
      <c r="I979" s="0" t="s">
        <v>23</v>
      </c>
      <c r="J979" s="0" t="s">
        <v>41</v>
      </c>
      <c r="K979" s="2" t="n">
        <v>32793</v>
      </c>
      <c r="L979" s="0" t="s">
        <v>5669</v>
      </c>
      <c r="M979" s="0" t="s">
        <v>5670</v>
      </c>
      <c r="N979" s="1" t="n">
        <v>90839775</v>
      </c>
      <c r="O979" s="0" t="s">
        <v>81</v>
      </c>
    </row>
    <row r="980" customFormat="false" ht="14.25" hidden="false" customHeight="false" outlineLevel="0" collapsed="false">
      <c r="A980" s="0" t="s">
        <v>5671</v>
      </c>
      <c r="B980" s="0" t="s">
        <v>5672</v>
      </c>
      <c r="C980" s="0" t="s">
        <v>154</v>
      </c>
      <c r="D980" s="0" t="s">
        <v>18</v>
      </c>
      <c r="E980" s="0" t="s">
        <v>19</v>
      </c>
      <c r="F980" s="0" t="s">
        <v>20</v>
      </c>
      <c r="G980" s="0" t="s">
        <v>4854</v>
      </c>
      <c r="H980" s="0" t="s">
        <v>5673</v>
      </c>
      <c r="I980" s="0" t="s">
        <v>23</v>
      </c>
      <c r="J980" s="0" t="s">
        <v>41</v>
      </c>
      <c r="K980" s="1" t="s">
        <v>149</v>
      </c>
      <c r="L980" s="0" t="s">
        <v>5674</v>
      </c>
      <c r="M980" s="0" t="s">
        <v>5675</v>
      </c>
      <c r="N980" s="1" t="s">
        <v>5676</v>
      </c>
      <c r="O980" s="0" t="s">
        <v>81</v>
      </c>
    </row>
    <row r="981" customFormat="false" ht="14.25" hidden="false" customHeight="false" outlineLevel="0" collapsed="false">
      <c r="A981" s="0" t="s">
        <v>5677</v>
      </c>
      <c r="B981" s="0" t="s">
        <v>5678</v>
      </c>
      <c r="C981" s="0" t="s">
        <v>154</v>
      </c>
      <c r="D981" s="0" t="s">
        <v>18</v>
      </c>
      <c r="E981" s="0" t="s">
        <v>19</v>
      </c>
      <c r="F981" s="0" t="s">
        <v>20</v>
      </c>
      <c r="G981" s="0" t="s">
        <v>4854</v>
      </c>
      <c r="H981" s="0" t="s">
        <v>5679</v>
      </c>
      <c r="I981" s="0" t="s">
        <v>23</v>
      </c>
      <c r="J981" s="0" t="s">
        <v>41</v>
      </c>
      <c r="K981" s="2" t="n">
        <v>34183</v>
      </c>
      <c r="L981" s="0" t="s">
        <v>5680</v>
      </c>
      <c r="M981" s="0" t="s">
        <v>5681</v>
      </c>
      <c r="N981" s="1" t="s">
        <v>5682</v>
      </c>
      <c r="O981" s="0" t="s">
        <v>81</v>
      </c>
    </row>
    <row r="982" customFormat="false" ht="14.25" hidden="false" customHeight="false" outlineLevel="0" collapsed="false">
      <c r="A982" s="0" t="s">
        <v>5683</v>
      </c>
      <c r="B982" s="0" t="s">
        <v>5684</v>
      </c>
      <c r="C982" s="0" t="s">
        <v>154</v>
      </c>
      <c r="D982" s="0" t="s">
        <v>101</v>
      </c>
      <c r="E982" s="0" t="s">
        <v>19</v>
      </c>
      <c r="F982" s="0" t="s">
        <v>20</v>
      </c>
      <c r="G982" s="0" t="s">
        <v>4854</v>
      </c>
      <c r="H982" s="0" t="s">
        <v>5685</v>
      </c>
      <c r="I982" s="0" t="s">
        <v>23</v>
      </c>
      <c r="J982" s="0" t="s">
        <v>24</v>
      </c>
      <c r="K982" s="1" t="s">
        <v>5686</v>
      </c>
      <c r="L982" s="0" t="s">
        <v>5687</v>
      </c>
      <c r="M982" s="0" t="s">
        <v>5688</v>
      </c>
      <c r="N982" s="1" t="n">
        <v>8618158519871</v>
      </c>
    </row>
    <row r="983" customFormat="false" ht="14.25" hidden="false" customHeight="false" outlineLevel="0" collapsed="false">
      <c r="A983" s="0" t="s">
        <v>5689</v>
      </c>
      <c r="B983" s="0" t="s">
        <v>5690</v>
      </c>
      <c r="C983" s="0" t="s">
        <v>154</v>
      </c>
      <c r="D983" s="0" t="s">
        <v>101</v>
      </c>
      <c r="E983" s="0" t="s">
        <v>889</v>
      </c>
      <c r="F983" s="0" t="s">
        <v>20</v>
      </c>
      <c r="G983" s="0" t="s">
        <v>4854</v>
      </c>
      <c r="H983" s="0" t="s">
        <v>5691</v>
      </c>
      <c r="I983" s="0" t="s">
        <v>23</v>
      </c>
      <c r="J983" s="0" t="s">
        <v>41</v>
      </c>
      <c r="K983" s="2" t="n">
        <v>34493</v>
      </c>
      <c r="L983" s="0" t="s">
        <v>5692</v>
      </c>
      <c r="M983" s="0" t="s">
        <v>5693</v>
      </c>
      <c r="N983" s="1" t="n">
        <v>46768183663</v>
      </c>
    </row>
    <row r="984" customFormat="false" ht="14.25" hidden="false" customHeight="false" outlineLevel="0" collapsed="false">
      <c r="A984" s="0" t="s">
        <v>5694</v>
      </c>
      <c r="B984" s="0" t="s">
        <v>5695</v>
      </c>
      <c r="C984" s="0" t="s">
        <v>154</v>
      </c>
      <c r="D984" s="0" t="s">
        <v>101</v>
      </c>
      <c r="E984" s="0" t="s">
        <v>5696</v>
      </c>
      <c r="F984" s="0" t="s">
        <v>20</v>
      </c>
      <c r="G984" s="0" t="s">
        <v>4854</v>
      </c>
      <c r="H984" s="0" t="s">
        <v>5697</v>
      </c>
      <c r="I984" s="0" t="s">
        <v>23</v>
      </c>
      <c r="J984" s="0" t="s">
        <v>41</v>
      </c>
      <c r="K984" s="1" t="s">
        <v>5698</v>
      </c>
      <c r="L984" s="0" t="s">
        <v>5699</v>
      </c>
      <c r="M984" s="0" t="s">
        <v>5700</v>
      </c>
      <c r="N984" s="1" t="n">
        <v>1090194050</v>
      </c>
    </row>
    <row r="985" customFormat="false" ht="14.25" hidden="false" customHeight="false" outlineLevel="0" collapsed="false">
      <c r="A985" s="0" t="s">
        <v>5701</v>
      </c>
      <c r="B985" s="0" t="s">
        <v>5702</v>
      </c>
      <c r="C985" s="0" t="s">
        <v>154</v>
      </c>
      <c r="D985" s="0" t="s">
        <v>101</v>
      </c>
      <c r="E985" s="0" t="s">
        <v>115</v>
      </c>
      <c r="F985" s="0" t="s">
        <v>20</v>
      </c>
      <c r="G985" s="0" t="s">
        <v>4854</v>
      </c>
      <c r="H985" s="0" t="s">
        <v>5703</v>
      </c>
      <c r="I985" s="0" t="s">
        <v>23</v>
      </c>
      <c r="J985" s="0" t="s">
        <v>41</v>
      </c>
      <c r="K985" s="2" t="n">
        <v>34129</v>
      </c>
      <c r="L985" s="0" t="s">
        <v>5704</v>
      </c>
      <c r="M985" s="0" t="s">
        <v>5705</v>
      </c>
      <c r="N985" s="1" t="n">
        <f aca="false">81-70-3998-6034</f>
        <v>-10021</v>
      </c>
    </row>
    <row r="986" customFormat="false" ht="14.25" hidden="false" customHeight="false" outlineLevel="0" collapsed="false">
      <c r="A986" s="0" t="s">
        <v>5706</v>
      </c>
      <c r="B986" s="0" t="s">
        <v>5707</v>
      </c>
      <c r="C986" s="0" t="s">
        <v>154</v>
      </c>
      <c r="D986" s="0" t="s">
        <v>101</v>
      </c>
      <c r="E986" s="0" t="s">
        <v>38</v>
      </c>
      <c r="F986" s="0" t="s">
        <v>20</v>
      </c>
      <c r="G986" s="0" t="s">
        <v>4854</v>
      </c>
      <c r="H986" s="0" t="s">
        <v>5708</v>
      </c>
      <c r="I986" s="0" t="s">
        <v>23</v>
      </c>
      <c r="J986" s="0" t="s">
        <v>41</v>
      </c>
      <c r="K986" s="1" t="s">
        <v>551</v>
      </c>
      <c r="L986" s="0" t="s">
        <v>5709</v>
      </c>
      <c r="M986" s="0" t="s">
        <v>5710</v>
      </c>
      <c r="N986" s="1" t="n">
        <v>7147059021</v>
      </c>
    </row>
    <row r="987" customFormat="false" ht="14.25" hidden="false" customHeight="false" outlineLevel="0" collapsed="false">
      <c r="A987" s="0" t="s">
        <v>5711</v>
      </c>
      <c r="B987" s="0" t="s">
        <v>5712</v>
      </c>
      <c r="C987" s="0" t="s">
        <v>154</v>
      </c>
      <c r="D987" s="0" t="s">
        <v>18</v>
      </c>
      <c r="E987" s="0" t="s">
        <v>19</v>
      </c>
      <c r="F987" s="0" t="s">
        <v>20</v>
      </c>
      <c r="G987" s="0" t="s">
        <v>4854</v>
      </c>
      <c r="H987" s="0" t="s">
        <v>5713</v>
      </c>
      <c r="I987" s="0" t="s">
        <v>23</v>
      </c>
      <c r="J987" s="0" t="s">
        <v>41</v>
      </c>
      <c r="K987" s="1" t="s">
        <v>3393</v>
      </c>
      <c r="L987" s="0" t="s">
        <v>5714</v>
      </c>
      <c r="M987" s="0" t="s">
        <v>5715</v>
      </c>
      <c r="N987" s="0"/>
      <c r="O987" s="0" t="s">
        <v>81</v>
      </c>
    </row>
    <row r="988" customFormat="false" ht="14.25" hidden="false" customHeight="false" outlineLevel="0" collapsed="false">
      <c r="A988" s="0" t="s">
        <v>5716</v>
      </c>
      <c r="B988" s="0" t="s">
        <v>5717</v>
      </c>
      <c r="C988" s="0" t="s">
        <v>154</v>
      </c>
      <c r="D988" s="0" t="s">
        <v>18</v>
      </c>
      <c r="E988" s="0" t="s">
        <v>19</v>
      </c>
      <c r="F988" s="0" t="s">
        <v>20</v>
      </c>
      <c r="G988" s="0" t="s">
        <v>4854</v>
      </c>
      <c r="H988" s="0" t="s">
        <v>5718</v>
      </c>
      <c r="I988" s="0" t="s">
        <v>23</v>
      </c>
      <c r="J988" s="0" t="s">
        <v>41</v>
      </c>
      <c r="K988" s="2" t="n">
        <v>33097</v>
      </c>
      <c r="L988" s="0" t="s">
        <v>5719</v>
      </c>
      <c r="M988" s="0" t="s">
        <v>5720</v>
      </c>
      <c r="N988" s="1" t="n">
        <v>86473952</v>
      </c>
      <c r="O988" s="0" t="s">
        <v>81</v>
      </c>
    </row>
    <row r="989" customFormat="false" ht="14.25" hidden="false" customHeight="false" outlineLevel="0" collapsed="false">
      <c r="A989" s="0" t="s">
        <v>5721</v>
      </c>
      <c r="B989" s="0" t="s">
        <v>5722</v>
      </c>
      <c r="C989" s="0" t="s">
        <v>154</v>
      </c>
      <c r="D989" s="0" t="s">
        <v>18</v>
      </c>
      <c r="E989" s="0" t="s">
        <v>745</v>
      </c>
      <c r="F989" s="0" t="s">
        <v>20</v>
      </c>
      <c r="G989" s="0" t="s">
        <v>4854</v>
      </c>
      <c r="H989" s="0" t="s">
        <v>5723</v>
      </c>
      <c r="I989" s="0" t="s">
        <v>23</v>
      </c>
      <c r="J989" s="0" t="s">
        <v>41</v>
      </c>
      <c r="K989" s="1" t="s">
        <v>5724</v>
      </c>
      <c r="L989" s="0" t="s">
        <v>5725</v>
      </c>
      <c r="M989" s="0" t="s">
        <v>5726</v>
      </c>
      <c r="N989" s="1" t="n">
        <v>84972595</v>
      </c>
      <c r="O989" s="0" t="s">
        <v>81</v>
      </c>
    </row>
    <row r="990" customFormat="false" ht="14.25" hidden="false" customHeight="false" outlineLevel="0" collapsed="false">
      <c r="A990" s="0" t="s">
        <v>5727</v>
      </c>
      <c r="B990" s="0" t="s">
        <v>5728</v>
      </c>
      <c r="C990" s="0" t="s">
        <v>154</v>
      </c>
      <c r="D990" s="0" t="s">
        <v>48</v>
      </c>
      <c r="E990" s="0" t="s">
        <v>19</v>
      </c>
      <c r="F990" s="0" t="s">
        <v>20</v>
      </c>
      <c r="G990" s="0" t="s">
        <v>4854</v>
      </c>
      <c r="H990" s="0" t="s">
        <v>5729</v>
      </c>
      <c r="I990" s="0" t="s">
        <v>23</v>
      </c>
      <c r="J990" s="0" t="s">
        <v>41</v>
      </c>
      <c r="K990" s="2" t="n">
        <v>34182</v>
      </c>
      <c r="L990" s="0" t="s">
        <v>5730</v>
      </c>
      <c r="M990" s="0" t="s">
        <v>5731</v>
      </c>
      <c r="N990" s="1" t="n">
        <v>97693556</v>
      </c>
      <c r="O990" s="0" t="s">
        <v>799</v>
      </c>
    </row>
    <row r="991" customFormat="false" ht="14.25" hidden="false" customHeight="false" outlineLevel="0" collapsed="false">
      <c r="A991" s="0" t="s">
        <v>5732</v>
      </c>
      <c r="B991" s="0" t="s">
        <v>5733</v>
      </c>
      <c r="C991" s="0" t="s">
        <v>154</v>
      </c>
      <c r="D991" s="0" t="s">
        <v>18</v>
      </c>
      <c r="E991" s="0" t="s">
        <v>49</v>
      </c>
      <c r="F991" s="0" t="s">
        <v>20</v>
      </c>
      <c r="G991" s="0" t="s">
        <v>4854</v>
      </c>
      <c r="H991" s="0" t="s">
        <v>5734</v>
      </c>
      <c r="I991" s="0" t="s">
        <v>23</v>
      </c>
      <c r="J991" s="0" t="s">
        <v>41</v>
      </c>
      <c r="K991" s="1" t="s">
        <v>2237</v>
      </c>
      <c r="L991" s="0" t="s">
        <v>5735</v>
      </c>
      <c r="M991" s="0" t="s">
        <v>5736</v>
      </c>
      <c r="N991" s="1" t="n">
        <f aca="false">65-90112619</f>
        <v>-90112554</v>
      </c>
      <c r="O991" s="0" t="s">
        <v>5737</v>
      </c>
    </row>
    <row r="992" customFormat="false" ht="14.25" hidden="false" customHeight="false" outlineLevel="0" collapsed="false">
      <c r="A992" s="0" t="s">
        <v>5738</v>
      </c>
      <c r="B992" s="0" t="s">
        <v>5739</v>
      </c>
      <c r="C992" s="0" t="s">
        <v>154</v>
      </c>
      <c r="D992" s="0" t="s">
        <v>18</v>
      </c>
      <c r="E992" s="0" t="s">
        <v>49</v>
      </c>
      <c r="F992" s="0" t="s">
        <v>20</v>
      </c>
      <c r="G992" s="0" t="s">
        <v>4854</v>
      </c>
      <c r="H992" s="0" t="s">
        <v>5740</v>
      </c>
      <c r="I992" s="0" t="s">
        <v>23</v>
      </c>
      <c r="J992" s="0" t="s">
        <v>41</v>
      </c>
      <c r="K992" s="1" t="s">
        <v>1024</v>
      </c>
      <c r="L992" s="0" t="s">
        <v>5741</v>
      </c>
      <c r="M992" s="0" t="s">
        <v>5742</v>
      </c>
      <c r="N992" s="1" t="n">
        <v>82678851</v>
      </c>
      <c r="O992" s="0" t="s">
        <v>202</v>
      </c>
    </row>
    <row r="993" customFormat="false" ht="14.25" hidden="false" customHeight="false" outlineLevel="0" collapsed="false">
      <c r="A993" s="0" t="s">
        <v>5743</v>
      </c>
      <c r="B993" s="0" t="s">
        <v>5744</v>
      </c>
      <c r="C993" s="0" t="s">
        <v>154</v>
      </c>
      <c r="D993" s="0" t="s">
        <v>18</v>
      </c>
      <c r="E993" s="0" t="s">
        <v>49</v>
      </c>
      <c r="F993" s="0" t="s">
        <v>20</v>
      </c>
      <c r="G993" s="0" t="s">
        <v>4854</v>
      </c>
      <c r="H993" s="0" t="s">
        <v>5745</v>
      </c>
      <c r="I993" s="0" t="s">
        <v>23</v>
      </c>
      <c r="J993" s="0" t="s">
        <v>41</v>
      </c>
      <c r="K993" s="1" t="s">
        <v>5746</v>
      </c>
      <c r="L993" s="0" t="s">
        <v>5747</v>
      </c>
      <c r="M993" s="0" t="s">
        <v>5748</v>
      </c>
      <c r="N993" s="1" t="n">
        <f aca="false">65-86187323</f>
        <v>-86187258</v>
      </c>
      <c r="O993" s="0" t="s">
        <v>81</v>
      </c>
    </row>
    <row r="994" customFormat="false" ht="14.25" hidden="false" customHeight="false" outlineLevel="0" collapsed="false">
      <c r="A994" s="0" t="s">
        <v>5749</v>
      </c>
      <c r="B994" s="0" t="s">
        <v>5750</v>
      </c>
      <c r="C994" s="0" t="s">
        <v>154</v>
      </c>
      <c r="D994" s="0" t="s">
        <v>18</v>
      </c>
      <c r="E994" s="0" t="s">
        <v>49</v>
      </c>
      <c r="F994" s="0" t="s">
        <v>20</v>
      </c>
      <c r="G994" s="0" t="s">
        <v>4854</v>
      </c>
      <c r="H994" s="0" t="s">
        <v>5751</v>
      </c>
      <c r="I994" s="0" t="s">
        <v>23</v>
      </c>
      <c r="J994" s="0" t="s">
        <v>41</v>
      </c>
      <c r="K994" s="1" t="s">
        <v>5752</v>
      </c>
      <c r="L994" s="0" t="s">
        <v>5753</v>
      </c>
      <c r="M994" s="0" t="s">
        <v>5754</v>
      </c>
      <c r="N994" s="1" t="n">
        <v>86794572</v>
      </c>
      <c r="O994" s="0" t="s">
        <v>202</v>
      </c>
    </row>
    <row r="995" customFormat="false" ht="14.25" hidden="false" customHeight="false" outlineLevel="0" collapsed="false">
      <c r="A995" s="0" t="s">
        <v>5755</v>
      </c>
      <c r="B995" s="0" t="s">
        <v>5756</v>
      </c>
      <c r="C995" s="0" t="s">
        <v>154</v>
      </c>
      <c r="D995" s="0" t="s">
        <v>18</v>
      </c>
      <c r="E995" s="0" t="s">
        <v>19</v>
      </c>
      <c r="F995" s="0" t="s">
        <v>20</v>
      </c>
      <c r="G995" s="0" t="s">
        <v>4854</v>
      </c>
      <c r="H995" s="0" t="s">
        <v>5757</v>
      </c>
      <c r="I995" s="0" t="s">
        <v>23</v>
      </c>
      <c r="J995" s="0" t="s">
        <v>41</v>
      </c>
      <c r="K995" s="1" t="s">
        <v>5758</v>
      </c>
      <c r="L995" s="0" t="s">
        <v>5759</v>
      </c>
      <c r="M995" s="0" t="s">
        <v>5760</v>
      </c>
      <c r="N995" s="1" t="s">
        <v>5761</v>
      </c>
      <c r="O995" s="0" t="s">
        <v>81</v>
      </c>
    </row>
    <row r="996" customFormat="false" ht="14.25" hidden="false" customHeight="false" outlineLevel="0" collapsed="false">
      <c r="A996" s="0" t="s">
        <v>5762</v>
      </c>
      <c r="B996" s="0" t="s">
        <v>5763</v>
      </c>
      <c r="C996" s="0" t="s">
        <v>154</v>
      </c>
      <c r="D996" s="0" t="s">
        <v>18</v>
      </c>
      <c r="E996" s="0" t="s">
        <v>882</v>
      </c>
      <c r="F996" s="0" t="s">
        <v>20</v>
      </c>
      <c r="G996" s="0" t="s">
        <v>4854</v>
      </c>
      <c r="H996" s="0" t="s">
        <v>5764</v>
      </c>
      <c r="I996" s="0" t="s">
        <v>23</v>
      </c>
      <c r="J996" s="0" t="s">
        <v>41</v>
      </c>
      <c r="K996" s="1" t="s">
        <v>5765</v>
      </c>
      <c r="L996" s="0" t="s">
        <v>5766</v>
      </c>
      <c r="M996" s="0" t="s">
        <v>5767</v>
      </c>
      <c r="N996" s="1" t="n">
        <v>90167692</v>
      </c>
      <c r="O996" s="0" t="s">
        <v>81</v>
      </c>
    </row>
    <row r="997" customFormat="false" ht="14.25" hidden="false" customHeight="false" outlineLevel="0" collapsed="false">
      <c r="A997" s="0" t="s">
        <v>5768</v>
      </c>
      <c r="B997" s="0" t="s">
        <v>5769</v>
      </c>
      <c r="C997" s="0" t="s">
        <v>154</v>
      </c>
      <c r="D997" s="0" t="s">
        <v>18</v>
      </c>
      <c r="E997" s="0" t="s">
        <v>31</v>
      </c>
      <c r="F997" s="0" t="s">
        <v>20</v>
      </c>
      <c r="G997" s="0" t="s">
        <v>4854</v>
      </c>
      <c r="H997" s="0" t="s">
        <v>5770</v>
      </c>
      <c r="I997" s="0" t="s">
        <v>23</v>
      </c>
      <c r="J997" s="0" t="s">
        <v>41</v>
      </c>
      <c r="K997" s="1" t="s">
        <v>5771</v>
      </c>
      <c r="L997" s="0" t="s">
        <v>5772</v>
      </c>
      <c r="M997" s="0" t="s">
        <v>5773</v>
      </c>
      <c r="N997" s="1" t="n">
        <v>6591257246</v>
      </c>
      <c r="O997" s="0" t="s">
        <v>81</v>
      </c>
    </row>
    <row r="998" customFormat="false" ht="14.25" hidden="false" customHeight="false" outlineLevel="0" collapsed="false">
      <c r="A998" s="0" t="s">
        <v>5774</v>
      </c>
      <c r="B998" s="0" t="s">
        <v>5775</v>
      </c>
      <c r="C998" s="0" t="s">
        <v>154</v>
      </c>
      <c r="D998" s="0" t="s">
        <v>18</v>
      </c>
      <c r="E998" s="0" t="s">
        <v>19</v>
      </c>
      <c r="F998" s="0" t="s">
        <v>20</v>
      </c>
      <c r="G998" s="0" t="s">
        <v>4854</v>
      </c>
      <c r="H998" s="0" t="s">
        <v>5776</v>
      </c>
      <c r="I998" s="0" t="s">
        <v>23</v>
      </c>
      <c r="J998" s="0" t="s">
        <v>41</v>
      </c>
      <c r="K998" s="2" t="n">
        <v>34038</v>
      </c>
      <c r="L998" s="0" t="s">
        <v>5777</v>
      </c>
      <c r="M998" s="0" t="s">
        <v>5778</v>
      </c>
      <c r="N998" s="1" t="n">
        <v>8613757105764</v>
      </c>
      <c r="O998" s="0" t="s">
        <v>81</v>
      </c>
    </row>
    <row r="999" customFormat="false" ht="14.25" hidden="false" customHeight="false" outlineLevel="0" collapsed="false">
      <c r="A999" s="0" t="s">
        <v>5779</v>
      </c>
      <c r="B999" s="0" t="s">
        <v>5780</v>
      </c>
      <c r="C999" s="0" t="s">
        <v>154</v>
      </c>
      <c r="D999" s="0" t="s">
        <v>101</v>
      </c>
      <c r="E999" s="0" t="s">
        <v>102</v>
      </c>
      <c r="F999" s="0" t="s">
        <v>20</v>
      </c>
      <c r="G999" s="0" t="s">
        <v>4854</v>
      </c>
      <c r="H999" s="0" t="s">
        <v>5781</v>
      </c>
      <c r="I999" s="0" t="s">
        <v>23</v>
      </c>
      <c r="J999" s="0" t="s">
        <v>41</v>
      </c>
      <c r="K999" s="2" t="n">
        <v>35163</v>
      </c>
      <c r="L999" s="0" t="s">
        <v>5782</v>
      </c>
      <c r="M999" s="0" t="s">
        <v>5783</v>
      </c>
      <c r="N999" s="1" t="n">
        <v>4167864347</v>
      </c>
    </row>
    <row r="1000" customFormat="false" ht="14.25" hidden="false" customHeight="false" outlineLevel="0" collapsed="false">
      <c r="A1000" s="0" t="s">
        <v>5784</v>
      </c>
      <c r="B1000" s="0" t="s">
        <v>5785</v>
      </c>
      <c r="C1000" s="0" t="s">
        <v>154</v>
      </c>
      <c r="D1000" s="0" t="s">
        <v>101</v>
      </c>
      <c r="E1000" s="0" t="s">
        <v>38</v>
      </c>
      <c r="F1000" s="0" t="s">
        <v>20</v>
      </c>
      <c r="G1000" s="0" t="s">
        <v>4854</v>
      </c>
      <c r="H1000" s="0" t="s">
        <v>5786</v>
      </c>
      <c r="I1000" s="0" t="s">
        <v>23</v>
      </c>
      <c r="J1000" s="0" t="s">
        <v>41</v>
      </c>
      <c r="K1000" s="1" t="s">
        <v>288</v>
      </c>
      <c r="L1000" s="0" t="s">
        <v>5787</v>
      </c>
      <c r="M1000" s="0" t="s">
        <v>5788</v>
      </c>
      <c r="N1000" s="1" t="n">
        <v>7039631213</v>
      </c>
    </row>
    <row r="1001" customFormat="false" ht="14.25" hidden="false" customHeight="false" outlineLevel="0" collapsed="false">
      <c r="A1001" s="0" t="s">
        <v>5789</v>
      </c>
      <c r="B1001" s="0" t="s">
        <v>5790</v>
      </c>
      <c r="C1001" s="0" t="s">
        <v>154</v>
      </c>
      <c r="D1001" s="0" t="s">
        <v>101</v>
      </c>
      <c r="E1001" s="0" t="s">
        <v>102</v>
      </c>
      <c r="F1001" s="0" t="s">
        <v>20</v>
      </c>
      <c r="G1001" s="0" t="s">
        <v>4854</v>
      </c>
      <c r="H1001" s="0" t="s">
        <v>5791</v>
      </c>
      <c r="I1001" s="0" t="s">
        <v>23</v>
      </c>
      <c r="J1001" s="0" t="s">
        <v>41</v>
      </c>
      <c r="K1001" s="1" t="s">
        <v>5191</v>
      </c>
      <c r="L1001" s="0" t="s">
        <v>5792</v>
      </c>
      <c r="M1001" s="0" t="s">
        <v>5793</v>
      </c>
      <c r="N1001" s="1" t="s">
        <v>5794</v>
      </c>
    </row>
    <row r="1002" customFormat="false" ht="14.25" hidden="false" customHeight="false" outlineLevel="0" collapsed="false">
      <c r="A1002" s="0" t="s">
        <v>5795</v>
      </c>
      <c r="B1002" s="0" t="s">
        <v>5796</v>
      </c>
      <c r="C1002" s="0" t="s">
        <v>154</v>
      </c>
      <c r="D1002" s="0" t="s">
        <v>101</v>
      </c>
      <c r="E1002" s="0" t="s">
        <v>474</v>
      </c>
      <c r="F1002" s="0" t="s">
        <v>20</v>
      </c>
      <c r="G1002" s="0" t="s">
        <v>4854</v>
      </c>
      <c r="H1002" s="0" t="s">
        <v>5797</v>
      </c>
      <c r="I1002" s="0" t="s">
        <v>23</v>
      </c>
      <c r="J1002" s="0" t="s">
        <v>41</v>
      </c>
      <c r="K1002" s="2" t="n">
        <v>35708</v>
      </c>
      <c r="L1002" s="0" t="s">
        <v>5798</v>
      </c>
      <c r="M1002" s="0" t="s">
        <v>5799</v>
      </c>
      <c r="N1002" s="1" t="n">
        <v>7752267937</v>
      </c>
    </row>
    <row r="1003" customFormat="false" ht="14.25" hidden="false" customHeight="false" outlineLevel="0" collapsed="false">
      <c r="A1003" s="0" t="s">
        <v>5800</v>
      </c>
      <c r="B1003" s="0" t="s">
        <v>5801</v>
      </c>
      <c r="C1003" s="0" t="s">
        <v>154</v>
      </c>
      <c r="D1003" s="0" t="s">
        <v>18</v>
      </c>
      <c r="E1003" s="0" t="s">
        <v>19</v>
      </c>
      <c r="F1003" s="0" t="s">
        <v>20</v>
      </c>
      <c r="G1003" s="0" t="s">
        <v>4854</v>
      </c>
      <c r="H1003" s="0" t="s">
        <v>5802</v>
      </c>
      <c r="I1003" s="0" t="s">
        <v>23</v>
      </c>
      <c r="J1003" s="0" t="s">
        <v>41</v>
      </c>
      <c r="K1003" s="2" t="n">
        <v>33852</v>
      </c>
      <c r="L1003" s="0" t="s">
        <v>5803</v>
      </c>
      <c r="M1003" s="0" t="s">
        <v>5804</v>
      </c>
      <c r="N1003" s="1" t="n">
        <v>91324822</v>
      </c>
      <c r="O1003" s="0" t="s">
        <v>81</v>
      </c>
    </row>
    <row r="1004" customFormat="false" ht="14.25" hidden="false" customHeight="false" outlineLevel="0" collapsed="false">
      <c r="A1004" s="0" t="s">
        <v>5805</v>
      </c>
      <c r="B1004" s="0" t="s">
        <v>5806</v>
      </c>
      <c r="C1004" s="0" t="s">
        <v>154</v>
      </c>
      <c r="D1004" s="0" t="s">
        <v>101</v>
      </c>
      <c r="E1004" s="0" t="s">
        <v>1802</v>
      </c>
      <c r="F1004" s="0" t="s">
        <v>20</v>
      </c>
      <c r="G1004" s="0" t="s">
        <v>4854</v>
      </c>
      <c r="H1004" s="0" t="s">
        <v>5807</v>
      </c>
      <c r="I1004" s="0" t="s">
        <v>23</v>
      </c>
      <c r="J1004" s="0" t="s">
        <v>41</v>
      </c>
      <c r="K1004" s="2" t="n">
        <v>35252</v>
      </c>
      <c r="L1004" s="0" t="s">
        <v>5808</v>
      </c>
      <c r="M1004" s="0" t="s">
        <v>5809</v>
      </c>
      <c r="N1004" s="1" t="n">
        <v>820234829945</v>
      </c>
    </row>
    <row r="1005" customFormat="false" ht="14.25" hidden="false" customHeight="false" outlineLevel="0" collapsed="false">
      <c r="A1005" s="0" t="s">
        <v>5810</v>
      </c>
      <c r="B1005" s="0" t="s">
        <v>5811</v>
      </c>
      <c r="C1005" s="0" t="s">
        <v>154</v>
      </c>
      <c r="D1005" s="0" t="s">
        <v>18</v>
      </c>
      <c r="E1005" s="0" t="s">
        <v>19</v>
      </c>
      <c r="F1005" s="0" t="s">
        <v>20</v>
      </c>
      <c r="G1005" s="0" t="s">
        <v>4854</v>
      </c>
      <c r="H1005" s="0" t="s">
        <v>5812</v>
      </c>
      <c r="I1005" s="0" t="s">
        <v>23</v>
      </c>
      <c r="J1005" s="0" t="s">
        <v>41</v>
      </c>
      <c r="K1005" s="1" t="s">
        <v>5813</v>
      </c>
      <c r="L1005" s="0" t="s">
        <v>5814</v>
      </c>
      <c r="M1005" s="0" t="s">
        <v>5815</v>
      </c>
      <c r="N1005" s="1" t="s">
        <v>5816</v>
      </c>
      <c r="O1005" s="0" t="s">
        <v>81</v>
      </c>
    </row>
    <row r="1006" customFormat="false" ht="14.25" hidden="false" customHeight="false" outlineLevel="0" collapsed="false">
      <c r="A1006" s="0" t="s">
        <v>5817</v>
      </c>
      <c r="B1006" s="0" t="s">
        <v>5818</v>
      </c>
      <c r="C1006" s="0" t="s">
        <v>154</v>
      </c>
      <c r="D1006" s="0" t="s">
        <v>18</v>
      </c>
      <c r="E1006" s="0" t="s">
        <v>1802</v>
      </c>
      <c r="F1006" s="0" t="s">
        <v>20</v>
      </c>
      <c r="G1006" s="0" t="s">
        <v>4854</v>
      </c>
      <c r="H1006" s="0" t="s">
        <v>5819</v>
      </c>
      <c r="I1006" s="0" t="s">
        <v>23</v>
      </c>
      <c r="J1006" s="0" t="s">
        <v>41</v>
      </c>
      <c r="K1006" s="1" t="s">
        <v>5820</v>
      </c>
      <c r="L1006" s="0" t="s">
        <v>5821</v>
      </c>
      <c r="M1006" s="0" t="s">
        <v>5822</v>
      </c>
      <c r="N1006" s="1" t="s">
        <v>5823</v>
      </c>
      <c r="O1006" s="0" t="s">
        <v>81</v>
      </c>
    </row>
    <row r="1007" customFormat="false" ht="14.25" hidden="false" customHeight="false" outlineLevel="0" collapsed="false">
      <c r="A1007" s="0" t="s">
        <v>5824</v>
      </c>
      <c r="B1007" s="0" t="s">
        <v>5825</v>
      </c>
      <c r="C1007" s="0" t="s">
        <v>17</v>
      </c>
      <c r="D1007" s="0" t="s">
        <v>18</v>
      </c>
      <c r="E1007" s="0" t="s">
        <v>1150</v>
      </c>
      <c r="F1007" s="0" t="s">
        <v>20</v>
      </c>
      <c r="G1007" s="0" t="s">
        <v>39</v>
      </c>
      <c r="H1007" s="0" t="s">
        <v>5826</v>
      </c>
      <c r="I1007" s="0" t="s">
        <v>23</v>
      </c>
      <c r="J1007" s="0" t="s">
        <v>41</v>
      </c>
      <c r="K1007" s="1" t="s">
        <v>5827</v>
      </c>
      <c r="L1007" s="0" t="s">
        <v>5828</v>
      </c>
      <c r="M1007" s="0" t="s">
        <v>5829</v>
      </c>
      <c r="N1007" s="0"/>
      <c r="O1007" s="0" t="s">
        <v>4216</v>
      </c>
    </row>
    <row r="1008" customFormat="false" ht="14.25" hidden="false" customHeight="false" outlineLevel="0" collapsed="false">
      <c r="A1008" s="0" t="s">
        <v>5830</v>
      </c>
      <c r="B1008" s="0" t="s">
        <v>5831</v>
      </c>
      <c r="C1008" s="0" t="s">
        <v>154</v>
      </c>
      <c r="D1008" s="0" t="s">
        <v>18</v>
      </c>
      <c r="E1008" s="0" t="s">
        <v>19</v>
      </c>
      <c r="F1008" s="0" t="s">
        <v>20</v>
      </c>
      <c r="G1008" s="0" t="s">
        <v>39</v>
      </c>
      <c r="H1008" s="0" t="s">
        <v>5832</v>
      </c>
      <c r="I1008" s="0" t="s">
        <v>23</v>
      </c>
      <c r="J1008" s="0" t="s">
        <v>41</v>
      </c>
      <c r="K1008" s="1" t="s">
        <v>5833</v>
      </c>
      <c r="L1008" s="0" t="s">
        <v>5834</v>
      </c>
      <c r="M1008" s="0" t="s">
        <v>5835</v>
      </c>
      <c r="N1008" s="1" t="s">
        <v>5836</v>
      </c>
      <c r="O1008" s="0" t="s">
        <v>81</v>
      </c>
    </row>
    <row r="1009" customFormat="false" ht="14.25" hidden="false" customHeight="false" outlineLevel="0" collapsed="false">
      <c r="A1009" s="0" t="s">
        <v>5837</v>
      </c>
      <c r="B1009" s="0" t="s">
        <v>5838</v>
      </c>
      <c r="C1009" s="0" t="s">
        <v>17</v>
      </c>
      <c r="D1009" s="0" t="s">
        <v>18</v>
      </c>
      <c r="E1009" s="0" t="s">
        <v>49</v>
      </c>
      <c r="F1009" s="0" t="s">
        <v>20</v>
      </c>
      <c r="G1009" s="0" t="s">
        <v>39</v>
      </c>
      <c r="H1009" s="0" t="s">
        <v>5839</v>
      </c>
      <c r="I1009" s="0" t="s">
        <v>23</v>
      </c>
      <c r="J1009" s="0" t="s">
        <v>41</v>
      </c>
      <c r="K1009" s="2" t="n">
        <v>31995</v>
      </c>
      <c r="L1009" s="0" t="s">
        <v>5840</v>
      </c>
      <c r="M1009" s="0" t="s">
        <v>5841</v>
      </c>
      <c r="N1009" s="0"/>
      <c r="O1009" s="0" t="s">
        <v>4216</v>
      </c>
    </row>
    <row r="1010" customFormat="false" ht="14.25" hidden="false" customHeight="false" outlineLevel="0" collapsed="false">
      <c r="A1010" s="0" t="s">
        <v>5842</v>
      </c>
      <c r="B1010" s="0" t="s">
        <v>5843</v>
      </c>
      <c r="C1010" s="0" t="s">
        <v>154</v>
      </c>
      <c r="D1010" s="0" t="s">
        <v>18</v>
      </c>
      <c r="E1010" s="0" t="s">
        <v>1802</v>
      </c>
      <c r="F1010" s="0" t="s">
        <v>20</v>
      </c>
      <c r="G1010" s="0" t="s">
        <v>39</v>
      </c>
      <c r="H1010" s="0" t="s">
        <v>5844</v>
      </c>
      <c r="I1010" s="0" t="s">
        <v>23</v>
      </c>
      <c r="J1010" s="0" t="s">
        <v>41</v>
      </c>
      <c r="K1010" s="1" t="s">
        <v>5845</v>
      </c>
      <c r="L1010" s="0" t="s">
        <v>5846</v>
      </c>
      <c r="M1010" s="0" t="s">
        <v>5847</v>
      </c>
      <c r="N1010" s="1" t="n">
        <v>6587371239</v>
      </c>
      <c r="O1010" s="0" t="s">
        <v>81</v>
      </c>
    </row>
    <row r="1011" customFormat="false" ht="14.25" hidden="false" customHeight="false" outlineLevel="0" collapsed="false">
      <c r="A1011" s="0" t="s">
        <v>5848</v>
      </c>
      <c r="B1011" s="0" t="s">
        <v>5849</v>
      </c>
      <c r="C1011" s="0" t="s">
        <v>17</v>
      </c>
      <c r="D1011" s="0" t="s">
        <v>18</v>
      </c>
      <c r="E1011" s="0" t="s">
        <v>19</v>
      </c>
      <c r="F1011" s="0" t="s">
        <v>20</v>
      </c>
      <c r="G1011" s="0" t="s">
        <v>39</v>
      </c>
      <c r="H1011" s="0" t="s">
        <v>5850</v>
      </c>
      <c r="I1011" s="0" t="s">
        <v>23</v>
      </c>
      <c r="J1011" s="0" t="s">
        <v>41</v>
      </c>
      <c r="K1011" s="2" t="n">
        <v>32051</v>
      </c>
      <c r="L1011" s="0" t="s">
        <v>5851</v>
      </c>
      <c r="M1011" s="0" t="s">
        <v>5852</v>
      </c>
      <c r="N1011" s="1" t="n">
        <v>6591499064</v>
      </c>
      <c r="O1011" s="0" t="s">
        <v>81</v>
      </c>
    </row>
    <row r="1012" customFormat="false" ht="14.25" hidden="false" customHeight="false" outlineLevel="0" collapsed="false">
      <c r="A1012" s="0" t="s">
        <v>5853</v>
      </c>
      <c r="B1012" s="0" t="s">
        <v>5854</v>
      </c>
      <c r="C1012" s="0" t="s">
        <v>154</v>
      </c>
      <c r="D1012" s="0" t="s">
        <v>18</v>
      </c>
      <c r="E1012" s="0" t="s">
        <v>5855</v>
      </c>
      <c r="F1012" s="0" t="s">
        <v>20</v>
      </c>
      <c r="G1012" s="0" t="s">
        <v>39</v>
      </c>
      <c r="H1012" s="0" t="s">
        <v>5856</v>
      </c>
      <c r="I1012" s="0" t="s">
        <v>23</v>
      </c>
      <c r="J1012" s="0" t="s">
        <v>41</v>
      </c>
      <c r="K1012" s="1" t="s">
        <v>1320</v>
      </c>
      <c r="L1012" s="0" t="s">
        <v>5857</v>
      </c>
      <c r="M1012" s="0" t="s">
        <v>5858</v>
      </c>
      <c r="N1012" s="1" t="n">
        <v>82597195</v>
      </c>
      <c r="O1012" s="0" t="s">
        <v>202</v>
      </c>
    </row>
    <row r="1013" customFormat="false" ht="14.25" hidden="false" customHeight="false" outlineLevel="0" collapsed="false">
      <c r="A1013" s="0" t="s">
        <v>5859</v>
      </c>
      <c r="B1013" s="0" t="s">
        <v>5860</v>
      </c>
      <c r="C1013" s="0" t="s">
        <v>17</v>
      </c>
      <c r="D1013" s="0" t="s">
        <v>18</v>
      </c>
      <c r="E1013" s="0" t="s">
        <v>115</v>
      </c>
      <c r="F1013" s="0" t="s">
        <v>20</v>
      </c>
      <c r="G1013" s="0" t="s">
        <v>39</v>
      </c>
      <c r="H1013" s="0" t="s">
        <v>5861</v>
      </c>
      <c r="I1013" s="0" t="s">
        <v>23</v>
      </c>
      <c r="J1013" s="0" t="s">
        <v>41</v>
      </c>
      <c r="K1013" s="2" t="n">
        <v>32057</v>
      </c>
      <c r="L1013" s="0" t="s">
        <v>5862</v>
      </c>
      <c r="M1013" s="0" t="s">
        <v>5863</v>
      </c>
      <c r="N1013" s="1" t="n">
        <f aca="false">65-83479839</f>
        <v>-83479774</v>
      </c>
      <c r="O1013" s="0" t="s">
        <v>4959</v>
      </c>
    </row>
    <row r="1014" customFormat="false" ht="14.25" hidden="false" customHeight="false" outlineLevel="0" collapsed="false">
      <c r="A1014" s="0" t="s">
        <v>5864</v>
      </c>
      <c r="B1014" s="0" t="s">
        <v>5865</v>
      </c>
      <c r="C1014" s="0" t="s">
        <v>17</v>
      </c>
      <c r="D1014" s="0" t="s">
        <v>18</v>
      </c>
      <c r="E1014" s="0" t="s">
        <v>49</v>
      </c>
      <c r="F1014" s="0" t="s">
        <v>20</v>
      </c>
      <c r="G1014" s="0" t="s">
        <v>39</v>
      </c>
      <c r="H1014" s="0" t="s">
        <v>5866</v>
      </c>
      <c r="I1014" s="0" t="s">
        <v>23</v>
      </c>
      <c r="J1014" s="0" t="s">
        <v>24</v>
      </c>
      <c r="K1014" s="2" t="n">
        <v>34376</v>
      </c>
      <c r="L1014" s="0" t="s">
        <v>5867</v>
      </c>
      <c r="M1014" s="0" t="s">
        <v>5868</v>
      </c>
      <c r="N1014" s="1" t="n">
        <v>93707254</v>
      </c>
      <c r="O1014" s="0" t="s">
        <v>1956</v>
      </c>
    </row>
    <row r="1015" customFormat="false" ht="14.25" hidden="false" customHeight="false" outlineLevel="0" collapsed="false">
      <c r="A1015" s="0" t="s">
        <v>5869</v>
      </c>
      <c r="B1015" s="0" t="s">
        <v>5870</v>
      </c>
      <c r="C1015" s="0" t="s">
        <v>17</v>
      </c>
      <c r="D1015" s="0" t="s">
        <v>18</v>
      </c>
      <c r="E1015" s="0" t="s">
        <v>19</v>
      </c>
      <c r="F1015" s="0" t="s">
        <v>20</v>
      </c>
      <c r="G1015" s="0" t="s">
        <v>4854</v>
      </c>
      <c r="H1015" s="0" t="s">
        <v>5871</v>
      </c>
      <c r="I1015" s="0" t="s">
        <v>23</v>
      </c>
      <c r="J1015" s="0" t="s">
        <v>41</v>
      </c>
      <c r="K1015" s="2" t="n">
        <v>34216</v>
      </c>
      <c r="L1015" s="0" t="s">
        <v>5872</v>
      </c>
      <c r="M1015" s="0" t="s">
        <v>5872</v>
      </c>
      <c r="N1015" s="1" t="n">
        <v>87103206</v>
      </c>
      <c r="O1015" s="0" t="s">
        <v>81</v>
      </c>
    </row>
    <row r="1016" customFormat="false" ht="14.25" hidden="false" customHeight="false" outlineLevel="0" collapsed="false">
      <c r="A1016" s="0" t="s">
        <v>5873</v>
      </c>
      <c r="B1016" s="0" t="s">
        <v>5874</v>
      </c>
      <c r="C1016" s="0" t="s">
        <v>17</v>
      </c>
      <c r="D1016" s="0" t="s">
        <v>18</v>
      </c>
      <c r="E1016" s="0" t="s">
        <v>19</v>
      </c>
      <c r="F1016" s="0" t="s">
        <v>20</v>
      </c>
      <c r="G1016" s="0" t="s">
        <v>4854</v>
      </c>
      <c r="H1016" s="0" t="s">
        <v>5875</v>
      </c>
      <c r="I1016" s="0" t="s">
        <v>23</v>
      </c>
      <c r="J1016" s="0" t="s">
        <v>41</v>
      </c>
      <c r="K1016" s="2" t="n">
        <v>32669</v>
      </c>
      <c r="L1016" s="0" t="s">
        <v>5876</v>
      </c>
      <c r="M1016" s="0" t="s">
        <v>5877</v>
      </c>
      <c r="N1016" s="1" t="n">
        <v>81346858</v>
      </c>
      <c r="O1016" s="0" t="s">
        <v>81</v>
      </c>
    </row>
    <row r="1017" customFormat="false" ht="14.25" hidden="false" customHeight="false" outlineLevel="0" collapsed="false">
      <c r="A1017" s="0" t="s">
        <v>5878</v>
      </c>
      <c r="B1017" s="0" t="s">
        <v>5879</v>
      </c>
      <c r="C1017" s="0" t="s">
        <v>17</v>
      </c>
      <c r="D1017" s="0" t="s">
        <v>18</v>
      </c>
      <c r="E1017" s="0" t="s">
        <v>19</v>
      </c>
      <c r="F1017" s="0" t="s">
        <v>20</v>
      </c>
      <c r="G1017" s="0" t="s">
        <v>4854</v>
      </c>
      <c r="H1017" s="0" t="s">
        <v>5880</v>
      </c>
      <c r="I1017" s="0" t="s">
        <v>23</v>
      </c>
      <c r="J1017" s="0" t="s">
        <v>41</v>
      </c>
      <c r="K1017" s="2" t="n">
        <v>32366</v>
      </c>
      <c r="L1017" s="0" t="s">
        <v>5881</v>
      </c>
      <c r="M1017" s="0" t="s">
        <v>5882</v>
      </c>
      <c r="N1017" s="1" t="n">
        <v>91337510</v>
      </c>
      <c r="O1017" s="0" t="s">
        <v>81</v>
      </c>
    </row>
    <row r="1018" customFormat="false" ht="14.25" hidden="false" customHeight="false" outlineLevel="0" collapsed="false">
      <c r="A1018" s="0" t="s">
        <v>5883</v>
      </c>
      <c r="B1018" s="0" t="s">
        <v>5884</v>
      </c>
      <c r="C1018" s="0" t="s">
        <v>17</v>
      </c>
      <c r="D1018" s="0" t="s">
        <v>18</v>
      </c>
      <c r="E1018" s="0" t="s">
        <v>19</v>
      </c>
      <c r="F1018" s="0" t="s">
        <v>20</v>
      </c>
      <c r="G1018" s="0" t="s">
        <v>4854</v>
      </c>
      <c r="H1018" s="0" t="s">
        <v>5885</v>
      </c>
      <c r="I1018" s="0" t="s">
        <v>23</v>
      </c>
      <c r="J1018" s="0" t="s">
        <v>41</v>
      </c>
      <c r="K1018" s="2" t="n">
        <v>32791</v>
      </c>
      <c r="L1018" s="0" t="s">
        <v>5886</v>
      </c>
      <c r="M1018" s="0" t="s">
        <v>5887</v>
      </c>
      <c r="N1018" s="1" t="n">
        <v>84545223</v>
      </c>
      <c r="O1018" s="0" t="s">
        <v>81</v>
      </c>
    </row>
    <row r="1019" customFormat="false" ht="14.25" hidden="false" customHeight="false" outlineLevel="0" collapsed="false">
      <c r="A1019" s="0" t="s">
        <v>5888</v>
      </c>
      <c r="B1019" s="0" t="s">
        <v>5889</v>
      </c>
      <c r="C1019" s="0" t="s">
        <v>17</v>
      </c>
      <c r="D1019" s="0" t="s">
        <v>18</v>
      </c>
      <c r="E1019" s="0" t="s">
        <v>49</v>
      </c>
      <c r="F1019" s="0" t="s">
        <v>20</v>
      </c>
      <c r="G1019" s="0" t="s">
        <v>4854</v>
      </c>
      <c r="H1019" s="0" t="s">
        <v>5890</v>
      </c>
      <c r="I1019" s="0" t="s">
        <v>23</v>
      </c>
      <c r="J1019" s="0" t="s">
        <v>24</v>
      </c>
      <c r="K1019" s="1" t="s">
        <v>5891</v>
      </c>
      <c r="L1019" s="0" t="s">
        <v>5892</v>
      </c>
      <c r="M1019" s="0" t="s">
        <v>5893</v>
      </c>
      <c r="N1019" s="1" t="n">
        <f aca="false">65-94839905</f>
        <v>-94839840</v>
      </c>
      <c r="O1019" s="0" t="s">
        <v>81</v>
      </c>
    </row>
    <row r="1020" customFormat="false" ht="14.25" hidden="false" customHeight="false" outlineLevel="0" collapsed="false">
      <c r="A1020" s="0" t="s">
        <v>5894</v>
      </c>
      <c r="B1020" s="0" t="s">
        <v>5895</v>
      </c>
      <c r="C1020" s="0" t="s">
        <v>17</v>
      </c>
      <c r="D1020" s="0" t="s">
        <v>18</v>
      </c>
      <c r="E1020" s="0" t="s">
        <v>49</v>
      </c>
      <c r="F1020" s="0" t="s">
        <v>20</v>
      </c>
      <c r="G1020" s="0" t="s">
        <v>4854</v>
      </c>
      <c r="H1020" s="0" t="s">
        <v>5896</v>
      </c>
      <c r="I1020" s="0" t="s">
        <v>23</v>
      </c>
      <c r="J1020" s="0" t="s">
        <v>41</v>
      </c>
      <c r="K1020" s="1" t="s">
        <v>5479</v>
      </c>
      <c r="L1020" s="0" t="s">
        <v>5897</v>
      </c>
      <c r="M1020" s="0" t="s">
        <v>5898</v>
      </c>
      <c r="N1020" s="1" t="n">
        <v>6587375914</v>
      </c>
      <c r="O1020" s="0" t="s">
        <v>81</v>
      </c>
    </row>
    <row r="1021" customFormat="false" ht="14.25" hidden="false" customHeight="false" outlineLevel="0" collapsed="false">
      <c r="A1021" s="0" t="s">
        <v>5899</v>
      </c>
      <c r="B1021" s="0" t="s">
        <v>5900</v>
      </c>
      <c r="C1021" s="0" t="s">
        <v>17</v>
      </c>
      <c r="D1021" s="0" t="s">
        <v>18</v>
      </c>
      <c r="E1021" s="0" t="s">
        <v>49</v>
      </c>
      <c r="F1021" s="0" t="s">
        <v>20</v>
      </c>
      <c r="G1021" s="0" t="s">
        <v>4854</v>
      </c>
      <c r="H1021" s="0" t="s">
        <v>5901</v>
      </c>
      <c r="I1021" s="0" t="s">
        <v>23</v>
      </c>
      <c r="J1021" s="0" t="s">
        <v>41</v>
      </c>
      <c r="K1021" s="2" t="n">
        <v>32729</v>
      </c>
      <c r="L1021" s="0" t="s">
        <v>5902</v>
      </c>
      <c r="M1021" s="0" t="s">
        <v>5903</v>
      </c>
      <c r="N1021" s="0"/>
      <c r="O1021" s="0" t="s">
        <v>81</v>
      </c>
    </row>
    <row r="1022" customFormat="false" ht="14.25" hidden="false" customHeight="false" outlineLevel="0" collapsed="false">
      <c r="A1022" s="0" t="s">
        <v>5904</v>
      </c>
      <c r="B1022" s="0" t="s">
        <v>5905</v>
      </c>
      <c r="C1022" s="0" t="s">
        <v>17</v>
      </c>
      <c r="D1022" s="0" t="s">
        <v>18</v>
      </c>
      <c r="E1022" s="0" t="s">
        <v>49</v>
      </c>
      <c r="F1022" s="0" t="s">
        <v>20</v>
      </c>
      <c r="G1022" s="0" t="s">
        <v>4854</v>
      </c>
      <c r="H1022" s="0" t="s">
        <v>5906</v>
      </c>
      <c r="I1022" s="0" t="s">
        <v>23</v>
      </c>
      <c r="J1022" s="0" t="s">
        <v>41</v>
      </c>
      <c r="K1022" s="2" t="n">
        <v>33756</v>
      </c>
      <c r="L1022" s="0" t="s">
        <v>5907</v>
      </c>
      <c r="M1022" s="0" t="s">
        <v>5908</v>
      </c>
      <c r="N1022" s="1" t="n">
        <v>6591340784</v>
      </c>
      <c r="O1022" s="0" t="s">
        <v>81</v>
      </c>
    </row>
    <row r="1023" customFormat="false" ht="14.25" hidden="false" customHeight="false" outlineLevel="0" collapsed="false">
      <c r="A1023" s="0" t="s">
        <v>5909</v>
      </c>
      <c r="B1023" s="0" t="s">
        <v>5910</v>
      </c>
      <c r="C1023" s="0" t="s">
        <v>17</v>
      </c>
      <c r="D1023" s="0" t="s">
        <v>18</v>
      </c>
      <c r="E1023" s="0" t="s">
        <v>19</v>
      </c>
      <c r="F1023" s="0" t="s">
        <v>20</v>
      </c>
      <c r="G1023" s="0" t="s">
        <v>4854</v>
      </c>
      <c r="H1023" s="0" t="s">
        <v>5911</v>
      </c>
      <c r="I1023" s="0" t="s">
        <v>23</v>
      </c>
      <c r="J1023" s="0" t="s">
        <v>41</v>
      </c>
      <c r="K1023" s="1" t="s">
        <v>5912</v>
      </c>
      <c r="L1023" s="0" t="s">
        <v>5913</v>
      </c>
      <c r="M1023" s="0" t="s">
        <v>5914</v>
      </c>
      <c r="N1023" s="1" t="n">
        <v>84394775</v>
      </c>
      <c r="O1023" s="0" t="s">
        <v>81</v>
      </c>
    </row>
    <row r="1024" customFormat="false" ht="14.25" hidden="false" customHeight="false" outlineLevel="0" collapsed="false">
      <c r="A1024" s="0" t="s">
        <v>5915</v>
      </c>
      <c r="B1024" s="0" t="s">
        <v>5916</v>
      </c>
      <c r="C1024" s="0" t="s">
        <v>17</v>
      </c>
      <c r="D1024" s="0" t="s">
        <v>18</v>
      </c>
      <c r="E1024" s="0" t="s">
        <v>19</v>
      </c>
      <c r="F1024" s="0" t="s">
        <v>20</v>
      </c>
      <c r="G1024" s="0" t="s">
        <v>4854</v>
      </c>
      <c r="H1024" s="0" t="s">
        <v>5917</v>
      </c>
      <c r="I1024" s="0" t="s">
        <v>23</v>
      </c>
      <c r="J1024" s="0" t="s">
        <v>41</v>
      </c>
      <c r="K1024" s="2" t="n">
        <v>34254</v>
      </c>
      <c r="L1024" s="0" t="s">
        <v>5918</v>
      </c>
      <c r="M1024" s="0" t="s">
        <v>5919</v>
      </c>
      <c r="N1024" s="1" t="n">
        <v>84857338</v>
      </c>
      <c r="O1024" s="0" t="s">
        <v>81</v>
      </c>
    </row>
    <row r="1025" customFormat="false" ht="14.25" hidden="false" customHeight="false" outlineLevel="0" collapsed="false">
      <c r="A1025" s="0" t="s">
        <v>5920</v>
      </c>
      <c r="B1025" s="0" t="s">
        <v>5921</v>
      </c>
      <c r="C1025" s="0" t="s">
        <v>17</v>
      </c>
      <c r="D1025" s="0" t="s">
        <v>18</v>
      </c>
      <c r="E1025" s="0" t="s">
        <v>19</v>
      </c>
      <c r="F1025" s="0" t="s">
        <v>20</v>
      </c>
      <c r="G1025" s="0" t="s">
        <v>4854</v>
      </c>
      <c r="H1025" s="0" t="s">
        <v>5922</v>
      </c>
      <c r="I1025" s="0" t="s">
        <v>23</v>
      </c>
      <c r="J1025" s="0" t="s">
        <v>41</v>
      </c>
      <c r="K1025" s="2" t="n">
        <v>32881</v>
      </c>
      <c r="L1025" s="0" t="s">
        <v>5923</v>
      </c>
      <c r="M1025" s="0" t="s">
        <v>5924</v>
      </c>
      <c r="N1025" s="1" t="s">
        <v>5925</v>
      </c>
      <c r="O1025" s="0" t="s">
        <v>81</v>
      </c>
    </row>
    <row r="1026" customFormat="false" ht="14.25" hidden="false" customHeight="false" outlineLevel="0" collapsed="false">
      <c r="A1026" s="0" t="s">
        <v>5926</v>
      </c>
      <c r="B1026" s="0" t="s">
        <v>5927</v>
      </c>
      <c r="C1026" s="0" t="s">
        <v>17</v>
      </c>
      <c r="D1026" s="0" t="s">
        <v>18</v>
      </c>
      <c r="E1026" s="0" t="s">
        <v>19</v>
      </c>
      <c r="F1026" s="0" t="s">
        <v>20</v>
      </c>
      <c r="G1026" s="0" t="s">
        <v>4854</v>
      </c>
      <c r="H1026" s="0" t="s">
        <v>5928</v>
      </c>
      <c r="I1026" s="0" t="s">
        <v>23</v>
      </c>
      <c r="J1026" s="0" t="s">
        <v>24</v>
      </c>
      <c r="K1026" s="2" t="n">
        <v>32885</v>
      </c>
      <c r="L1026" s="0" t="s">
        <v>5929</v>
      </c>
      <c r="M1026" s="0" t="s">
        <v>5930</v>
      </c>
      <c r="N1026" s="1" t="n">
        <v>83091379</v>
      </c>
      <c r="O1026" s="0" t="s">
        <v>81</v>
      </c>
    </row>
    <row r="1027" customFormat="false" ht="14.25" hidden="false" customHeight="false" outlineLevel="0" collapsed="false">
      <c r="A1027" s="0" t="s">
        <v>5931</v>
      </c>
      <c r="B1027" s="0" t="s">
        <v>5932</v>
      </c>
      <c r="C1027" s="0" t="s">
        <v>17</v>
      </c>
      <c r="D1027" s="0" t="s">
        <v>18</v>
      </c>
      <c r="E1027" s="0" t="s">
        <v>141</v>
      </c>
      <c r="F1027" s="0" t="s">
        <v>20</v>
      </c>
      <c r="G1027" s="0" t="s">
        <v>4854</v>
      </c>
      <c r="H1027" s="0" t="s">
        <v>5933</v>
      </c>
      <c r="I1027" s="0" t="s">
        <v>23</v>
      </c>
      <c r="J1027" s="0" t="s">
        <v>41</v>
      </c>
      <c r="K1027" s="1" t="s">
        <v>2266</v>
      </c>
      <c r="L1027" s="0" t="s">
        <v>5934</v>
      </c>
      <c r="M1027" s="0" t="s">
        <v>5935</v>
      </c>
      <c r="N1027" s="1" t="n">
        <v>6281585555785</v>
      </c>
      <c r="O1027" s="0" t="s">
        <v>81</v>
      </c>
    </row>
    <row r="1028" customFormat="false" ht="14.25" hidden="false" customHeight="false" outlineLevel="0" collapsed="false">
      <c r="A1028" s="0" t="s">
        <v>5936</v>
      </c>
      <c r="B1028" s="0" t="s">
        <v>5937</v>
      </c>
      <c r="C1028" s="0" t="s">
        <v>17</v>
      </c>
      <c r="D1028" s="0" t="s">
        <v>18</v>
      </c>
      <c r="E1028" s="0" t="s">
        <v>49</v>
      </c>
      <c r="F1028" s="0" t="s">
        <v>20</v>
      </c>
      <c r="G1028" s="0" t="s">
        <v>4854</v>
      </c>
      <c r="H1028" s="0" t="s">
        <v>5938</v>
      </c>
      <c r="I1028" s="0" t="s">
        <v>23</v>
      </c>
      <c r="J1028" s="0" t="s">
        <v>41</v>
      </c>
      <c r="K1028" s="2" t="n">
        <v>34251</v>
      </c>
      <c r="L1028" s="0" t="s">
        <v>5939</v>
      </c>
      <c r="M1028" s="0" t="s">
        <v>5940</v>
      </c>
      <c r="N1028" s="1" t="n">
        <v>87120778</v>
      </c>
      <c r="O1028" s="0" t="s">
        <v>81</v>
      </c>
    </row>
    <row r="1029" customFormat="false" ht="14.25" hidden="false" customHeight="false" outlineLevel="0" collapsed="false">
      <c r="A1029" s="0" t="s">
        <v>5941</v>
      </c>
      <c r="B1029" s="0" t="s">
        <v>5942</v>
      </c>
      <c r="C1029" s="0" t="s">
        <v>17</v>
      </c>
      <c r="D1029" s="0" t="s">
        <v>18</v>
      </c>
      <c r="E1029" s="0" t="s">
        <v>405</v>
      </c>
      <c r="F1029" s="0" t="s">
        <v>20</v>
      </c>
      <c r="G1029" s="0" t="s">
        <v>4854</v>
      </c>
      <c r="H1029" s="0" t="s">
        <v>5943</v>
      </c>
      <c r="I1029" s="0" t="s">
        <v>23</v>
      </c>
      <c r="J1029" s="0" t="s">
        <v>41</v>
      </c>
      <c r="K1029" s="1" t="s">
        <v>3693</v>
      </c>
      <c r="L1029" s="0" t="s">
        <v>5944</v>
      </c>
      <c r="M1029" s="0" t="s">
        <v>5945</v>
      </c>
      <c r="N1029" s="1" t="n">
        <v>90752753</v>
      </c>
      <c r="O1029" s="0" t="s">
        <v>81</v>
      </c>
    </row>
    <row r="1030" customFormat="false" ht="14.25" hidden="false" customHeight="false" outlineLevel="0" collapsed="false">
      <c r="A1030" s="0" t="s">
        <v>5946</v>
      </c>
      <c r="B1030" s="0" t="s">
        <v>5947</v>
      </c>
      <c r="C1030" s="0" t="s">
        <v>17</v>
      </c>
      <c r="D1030" s="0" t="s">
        <v>18</v>
      </c>
      <c r="E1030" s="0" t="s">
        <v>49</v>
      </c>
      <c r="F1030" s="0" t="s">
        <v>20</v>
      </c>
      <c r="G1030" s="0" t="s">
        <v>4854</v>
      </c>
      <c r="H1030" s="0" t="s">
        <v>5948</v>
      </c>
      <c r="I1030" s="0" t="s">
        <v>23</v>
      </c>
      <c r="J1030" s="0" t="s">
        <v>41</v>
      </c>
      <c r="K1030" s="2" t="n">
        <v>35014</v>
      </c>
      <c r="L1030" s="0" t="s">
        <v>5949</v>
      </c>
      <c r="M1030" s="0" t="s">
        <v>5950</v>
      </c>
      <c r="N1030" s="0"/>
      <c r="O1030" s="0" t="s">
        <v>81</v>
      </c>
    </row>
    <row r="1031" customFormat="false" ht="14.25" hidden="false" customHeight="false" outlineLevel="0" collapsed="false">
      <c r="A1031" s="0" t="s">
        <v>5951</v>
      </c>
      <c r="B1031" s="0" t="s">
        <v>5952</v>
      </c>
      <c r="C1031" s="0" t="s">
        <v>17</v>
      </c>
      <c r="D1031" s="0" t="s">
        <v>101</v>
      </c>
      <c r="E1031" s="0" t="s">
        <v>745</v>
      </c>
      <c r="F1031" s="0" t="s">
        <v>20</v>
      </c>
      <c r="G1031" s="0" t="s">
        <v>4854</v>
      </c>
      <c r="H1031" s="0" t="s">
        <v>5953</v>
      </c>
      <c r="I1031" s="0" t="s">
        <v>23</v>
      </c>
      <c r="J1031" s="0" t="s">
        <v>41</v>
      </c>
      <c r="K1031" s="1" t="s">
        <v>5954</v>
      </c>
      <c r="L1031" s="0" t="s">
        <v>5955</v>
      </c>
      <c r="M1031" s="0" t="s">
        <v>5956</v>
      </c>
      <c r="N1031" s="1" t="n">
        <v>886988428476</v>
      </c>
    </row>
    <row r="1032" customFormat="false" ht="14.25" hidden="false" customHeight="false" outlineLevel="0" collapsed="false">
      <c r="A1032" s="0" t="s">
        <v>5957</v>
      </c>
      <c r="B1032" s="0" t="s">
        <v>5958</v>
      </c>
      <c r="C1032" s="0" t="s">
        <v>17</v>
      </c>
      <c r="D1032" s="0" t="s">
        <v>18</v>
      </c>
      <c r="E1032" s="0" t="s">
        <v>19</v>
      </c>
      <c r="F1032" s="0" t="s">
        <v>20</v>
      </c>
      <c r="G1032" s="0" t="s">
        <v>4854</v>
      </c>
      <c r="H1032" s="0" t="s">
        <v>5959</v>
      </c>
      <c r="I1032" s="0" t="s">
        <v>23</v>
      </c>
      <c r="J1032" s="0" t="s">
        <v>41</v>
      </c>
      <c r="K1032" s="2" t="n">
        <v>32972</v>
      </c>
      <c r="L1032" s="0" t="s">
        <v>5960</v>
      </c>
      <c r="M1032" s="0" t="s">
        <v>5961</v>
      </c>
      <c r="N1032" s="0"/>
      <c r="O1032" s="0" t="s">
        <v>81</v>
      </c>
    </row>
    <row r="1033" customFormat="false" ht="14.25" hidden="false" customHeight="false" outlineLevel="0" collapsed="false">
      <c r="A1033" s="0" t="s">
        <v>5962</v>
      </c>
      <c r="B1033" s="0" t="s">
        <v>5963</v>
      </c>
      <c r="C1033" s="0" t="s">
        <v>17</v>
      </c>
      <c r="D1033" s="0" t="s">
        <v>18</v>
      </c>
      <c r="E1033" s="0" t="s">
        <v>19</v>
      </c>
      <c r="F1033" s="0" t="s">
        <v>20</v>
      </c>
      <c r="G1033" s="0" t="s">
        <v>4854</v>
      </c>
      <c r="H1033" s="0" t="s">
        <v>5964</v>
      </c>
      <c r="I1033" s="0" t="s">
        <v>23</v>
      </c>
      <c r="J1033" s="0" t="s">
        <v>41</v>
      </c>
      <c r="K1033" s="1" t="s">
        <v>5965</v>
      </c>
      <c r="L1033" s="0" t="s">
        <v>5966</v>
      </c>
      <c r="M1033" s="0" t="s">
        <v>5967</v>
      </c>
      <c r="N1033" s="0"/>
      <c r="O1033" s="0" t="s">
        <v>81</v>
      </c>
    </row>
    <row r="1034" customFormat="false" ht="14.25" hidden="false" customHeight="false" outlineLevel="0" collapsed="false">
      <c r="A1034" s="0" t="s">
        <v>5968</v>
      </c>
      <c r="B1034" s="0" t="s">
        <v>5969</v>
      </c>
      <c r="C1034" s="0" t="s">
        <v>17</v>
      </c>
      <c r="D1034" s="0" t="s">
        <v>48</v>
      </c>
      <c r="E1034" s="0" t="s">
        <v>1079</v>
      </c>
      <c r="F1034" s="0" t="s">
        <v>20</v>
      </c>
      <c r="G1034" s="0" t="s">
        <v>4854</v>
      </c>
      <c r="H1034" s="0" t="s">
        <v>5970</v>
      </c>
      <c r="I1034" s="0" t="s">
        <v>23</v>
      </c>
      <c r="J1034" s="0" t="s">
        <v>41</v>
      </c>
      <c r="K1034" s="1" t="s">
        <v>5971</v>
      </c>
      <c r="L1034" s="0" t="s">
        <v>5972</v>
      </c>
      <c r="M1034" s="0" t="s">
        <v>5973</v>
      </c>
      <c r="N1034" s="1" t="n">
        <v>90225343</v>
      </c>
      <c r="O1034" s="0" t="s">
        <v>5974</v>
      </c>
    </row>
    <row r="1035" customFormat="false" ht="14.25" hidden="false" customHeight="false" outlineLevel="0" collapsed="false">
      <c r="A1035" s="0" t="s">
        <v>5975</v>
      </c>
      <c r="B1035" s="0" t="s">
        <v>5976</v>
      </c>
      <c r="C1035" s="0" t="s">
        <v>17</v>
      </c>
      <c r="D1035" s="0" t="s">
        <v>101</v>
      </c>
      <c r="E1035" s="0" t="s">
        <v>474</v>
      </c>
      <c r="F1035" s="0" t="s">
        <v>20</v>
      </c>
      <c r="G1035" s="0" t="s">
        <v>4854</v>
      </c>
      <c r="H1035" s="0" t="s">
        <v>5977</v>
      </c>
      <c r="I1035" s="0" t="s">
        <v>23</v>
      </c>
      <c r="J1035" s="0" t="s">
        <v>41</v>
      </c>
      <c r="K1035" s="1" t="s">
        <v>2338</v>
      </c>
      <c r="L1035" s="0" t="s">
        <v>5978</v>
      </c>
      <c r="M1035" s="0" t="s">
        <v>5979</v>
      </c>
      <c r="N1035" s="1" t="n">
        <v>447506355865</v>
      </c>
    </row>
    <row r="1036" customFormat="false" ht="14.25" hidden="false" customHeight="false" outlineLevel="0" collapsed="false">
      <c r="A1036" s="0" t="s">
        <v>5980</v>
      </c>
      <c r="B1036" s="0" t="s">
        <v>5981</v>
      </c>
      <c r="C1036" s="0" t="s">
        <v>17</v>
      </c>
      <c r="D1036" s="0" t="s">
        <v>101</v>
      </c>
      <c r="E1036" s="0" t="s">
        <v>102</v>
      </c>
      <c r="F1036" s="0" t="s">
        <v>20</v>
      </c>
      <c r="G1036" s="0" t="s">
        <v>4854</v>
      </c>
      <c r="H1036" s="0" t="s">
        <v>5982</v>
      </c>
      <c r="I1036" s="0" t="s">
        <v>23</v>
      </c>
      <c r="J1036" s="0" t="s">
        <v>41</v>
      </c>
      <c r="K1036" s="1" t="s">
        <v>5983</v>
      </c>
      <c r="L1036" s="0" t="s">
        <v>5984</v>
      </c>
      <c r="M1036" s="0" t="s">
        <v>5985</v>
      </c>
      <c r="N1036" s="1" t="n">
        <v>16476368347</v>
      </c>
    </row>
    <row r="1037" customFormat="false" ht="14.25" hidden="false" customHeight="false" outlineLevel="0" collapsed="false">
      <c r="A1037" s="0" t="s">
        <v>5986</v>
      </c>
      <c r="B1037" s="0" t="s">
        <v>5987</v>
      </c>
      <c r="C1037" s="0" t="s">
        <v>17</v>
      </c>
      <c r="D1037" s="0" t="s">
        <v>101</v>
      </c>
      <c r="E1037" s="0" t="s">
        <v>1802</v>
      </c>
      <c r="F1037" s="0" t="s">
        <v>20</v>
      </c>
      <c r="G1037" s="0" t="s">
        <v>4854</v>
      </c>
      <c r="H1037" s="0" t="s">
        <v>5988</v>
      </c>
      <c r="I1037" s="0" t="s">
        <v>23</v>
      </c>
      <c r="J1037" s="0" t="s">
        <v>41</v>
      </c>
      <c r="K1037" s="1" t="s">
        <v>5989</v>
      </c>
      <c r="L1037" s="0" t="s">
        <v>5990</v>
      </c>
      <c r="M1037" s="0" t="s">
        <v>5991</v>
      </c>
      <c r="N1037" s="1" t="n">
        <v>821029333828</v>
      </c>
    </row>
    <row r="1038" customFormat="false" ht="14.25" hidden="false" customHeight="false" outlineLevel="0" collapsed="false">
      <c r="A1038" s="0" t="s">
        <v>5992</v>
      </c>
      <c r="B1038" s="0" t="s">
        <v>5993</v>
      </c>
      <c r="C1038" s="0" t="s">
        <v>17</v>
      </c>
      <c r="D1038" s="0" t="s">
        <v>101</v>
      </c>
      <c r="E1038" s="0" t="s">
        <v>831</v>
      </c>
      <c r="F1038" s="0" t="s">
        <v>20</v>
      </c>
      <c r="G1038" s="0" t="s">
        <v>4854</v>
      </c>
      <c r="H1038" s="0" t="s">
        <v>5994</v>
      </c>
      <c r="I1038" s="0" t="s">
        <v>23</v>
      </c>
      <c r="J1038" s="0" t="s">
        <v>24</v>
      </c>
      <c r="K1038" s="1" t="s">
        <v>5995</v>
      </c>
      <c r="L1038" s="0" t="s">
        <v>5996</v>
      </c>
      <c r="M1038" s="0" t="s">
        <v>5997</v>
      </c>
      <c r="N1038" s="0"/>
    </row>
    <row r="1039" customFormat="false" ht="14.25" hidden="false" customHeight="false" outlineLevel="0" collapsed="false">
      <c r="A1039" s="0" t="s">
        <v>5998</v>
      </c>
      <c r="B1039" s="0" t="s">
        <v>5999</v>
      </c>
      <c r="C1039" s="0" t="s">
        <v>17</v>
      </c>
      <c r="D1039" s="0" t="s">
        <v>5355</v>
      </c>
      <c r="E1039" s="0" t="s">
        <v>1746</v>
      </c>
      <c r="F1039" s="0" t="s">
        <v>20</v>
      </c>
      <c r="G1039" s="0" t="s">
        <v>4854</v>
      </c>
      <c r="H1039" s="0" t="s">
        <v>6000</v>
      </c>
      <c r="I1039" s="0" t="s">
        <v>23</v>
      </c>
      <c r="J1039" s="0" t="s">
        <v>24</v>
      </c>
      <c r="K1039" s="1" t="s">
        <v>6001</v>
      </c>
      <c r="L1039" s="0" t="s">
        <v>6002</v>
      </c>
      <c r="M1039" s="0" t="s">
        <v>6003</v>
      </c>
      <c r="N1039" s="0"/>
    </row>
    <row r="1040" customFormat="false" ht="14.25" hidden="false" customHeight="false" outlineLevel="0" collapsed="false">
      <c r="A1040" s="0" t="s">
        <v>6004</v>
      </c>
      <c r="B1040" s="0" t="s">
        <v>6005</v>
      </c>
      <c r="C1040" s="0" t="s">
        <v>17</v>
      </c>
      <c r="D1040" s="0" t="s">
        <v>101</v>
      </c>
      <c r="E1040" s="0" t="s">
        <v>102</v>
      </c>
      <c r="F1040" s="0" t="s">
        <v>20</v>
      </c>
      <c r="G1040" s="0" t="s">
        <v>4854</v>
      </c>
      <c r="H1040" s="0" t="s">
        <v>6006</v>
      </c>
      <c r="I1040" s="0" t="s">
        <v>23</v>
      </c>
      <c r="J1040" s="0" t="s">
        <v>41</v>
      </c>
      <c r="K1040" s="1" t="s">
        <v>3021</v>
      </c>
      <c r="L1040" s="0" t="s">
        <v>6007</v>
      </c>
      <c r="M1040" s="0" t="s">
        <v>6008</v>
      </c>
      <c r="N1040" s="1" t="n">
        <v>6479859169</v>
      </c>
    </row>
    <row r="1041" customFormat="false" ht="14.25" hidden="false" customHeight="false" outlineLevel="0" collapsed="false">
      <c r="A1041" s="0" t="s">
        <v>6009</v>
      </c>
      <c r="B1041" s="0" t="s">
        <v>6010</v>
      </c>
      <c r="C1041" s="0" t="s">
        <v>17</v>
      </c>
      <c r="D1041" s="0" t="s">
        <v>101</v>
      </c>
      <c r="E1041" s="0" t="s">
        <v>1802</v>
      </c>
      <c r="F1041" s="0" t="s">
        <v>20</v>
      </c>
      <c r="G1041" s="0" t="s">
        <v>4854</v>
      </c>
      <c r="H1041" s="0" t="s">
        <v>6011</v>
      </c>
      <c r="I1041" s="0" t="s">
        <v>23</v>
      </c>
      <c r="J1041" s="0" t="s">
        <v>41</v>
      </c>
      <c r="K1041" s="2" t="n">
        <v>36041</v>
      </c>
      <c r="L1041" s="0" t="s">
        <v>6012</v>
      </c>
      <c r="M1041" s="0" t="s">
        <v>6013</v>
      </c>
      <c r="N1041" s="1" t="n">
        <f aca="false">82-10-8549-950</f>
        <v>-9427</v>
      </c>
    </row>
    <row r="1042" customFormat="false" ht="14.25" hidden="false" customHeight="false" outlineLevel="0" collapsed="false">
      <c r="A1042" s="0" t="s">
        <v>6014</v>
      </c>
      <c r="B1042" s="0" t="s">
        <v>6015</v>
      </c>
      <c r="C1042" s="0" t="s">
        <v>17</v>
      </c>
      <c r="D1042" s="0" t="s">
        <v>101</v>
      </c>
      <c r="E1042" s="0" t="s">
        <v>1746</v>
      </c>
      <c r="F1042" s="0" t="s">
        <v>20</v>
      </c>
      <c r="G1042" s="0" t="s">
        <v>4854</v>
      </c>
      <c r="H1042" s="0" t="s">
        <v>6016</v>
      </c>
      <c r="I1042" s="0" t="s">
        <v>23</v>
      </c>
      <c r="J1042" s="0" t="s">
        <v>41</v>
      </c>
      <c r="K1042" s="1" t="s">
        <v>6017</v>
      </c>
      <c r="L1042" s="0" t="s">
        <v>6018</v>
      </c>
      <c r="M1042" s="0" t="s">
        <v>6019</v>
      </c>
      <c r="N1042" s="0"/>
    </row>
    <row r="1043" customFormat="false" ht="14.25" hidden="false" customHeight="false" outlineLevel="0" collapsed="false">
      <c r="A1043" s="0" t="s">
        <v>6020</v>
      </c>
      <c r="B1043" s="0" t="s">
        <v>6021</v>
      </c>
      <c r="C1043" s="0" t="s">
        <v>17</v>
      </c>
      <c r="D1043" s="0" t="s">
        <v>18</v>
      </c>
      <c r="E1043" s="0" t="s">
        <v>49</v>
      </c>
      <c r="F1043" s="0" t="s">
        <v>20</v>
      </c>
      <c r="G1043" s="0" t="s">
        <v>4854</v>
      </c>
      <c r="H1043" s="0" t="s">
        <v>6022</v>
      </c>
      <c r="I1043" s="0" t="s">
        <v>23</v>
      </c>
      <c r="J1043" s="0" t="s">
        <v>41</v>
      </c>
      <c r="K1043" s="1" t="s">
        <v>6023</v>
      </c>
      <c r="L1043" s="0" t="s">
        <v>6024</v>
      </c>
      <c r="M1043" s="0" t="s">
        <v>6025</v>
      </c>
      <c r="N1043" s="1" t="n">
        <v>82854424</v>
      </c>
      <c r="O1043" s="0" t="s">
        <v>81</v>
      </c>
    </row>
    <row r="1044" customFormat="false" ht="14.25" hidden="false" customHeight="false" outlineLevel="0" collapsed="false">
      <c r="A1044" s="0" t="s">
        <v>6026</v>
      </c>
      <c r="B1044" s="0" t="s">
        <v>6027</v>
      </c>
      <c r="C1044" s="0" t="s">
        <v>17</v>
      </c>
      <c r="D1044" s="0" t="s">
        <v>18</v>
      </c>
      <c r="E1044" s="0" t="s">
        <v>31</v>
      </c>
      <c r="F1044" s="0" t="s">
        <v>20</v>
      </c>
      <c r="G1044" s="0" t="s">
        <v>4854</v>
      </c>
      <c r="H1044" s="0" t="s">
        <v>6028</v>
      </c>
      <c r="I1044" s="0" t="s">
        <v>23</v>
      </c>
      <c r="J1044" s="0" t="s">
        <v>41</v>
      </c>
      <c r="K1044" s="1" t="s">
        <v>4562</v>
      </c>
      <c r="L1044" s="0" t="s">
        <v>6029</v>
      </c>
      <c r="M1044" s="0" t="s">
        <v>6030</v>
      </c>
      <c r="N1044" s="1" t="n">
        <v>98196129</v>
      </c>
      <c r="O1044" s="0" t="s">
        <v>81</v>
      </c>
    </row>
    <row r="1045" customFormat="false" ht="14.25" hidden="false" customHeight="false" outlineLevel="0" collapsed="false">
      <c r="A1045" s="0" t="s">
        <v>6031</v>
      </c>
      <c r="B1045" s="0" t="s">
        <v>6032</v>
      </c>
      <c r="C1045" s="0" t="s">
        <v>17</v>
      </c>
      <c r="D1045" s="0" t="s">
        <v>18</v>
      </c>
      <c r="E1045" s="0" t="s">
        <v>4193</v>
      </c>
      <c r="F1045" s="0" t="s">
        <v>20</v>
      </c>
      <c r="G1045" s="0" t="s">
        <v>4854</v>
      </c>
      <c r="H1045" s="0" t="s">
        <v>6033</v>
      </c>
      <c r="I1045" s="0" t="s">
        <v>23</v>
      </c>
      <c r="J1045" s="0" t="s">
        <v>41</v>
      </c>
      <c r="K1045" s="1" t="s">
        <v>6034</v>
      </c>
      <c r="L1045" s="0" t="s">
        <v>6035</v>
      </c>
      <c r="M1045" s="0" t="s">
        <v>6036</v>
      </c>
      <c r="N1045" s="1" t="n">
        <v>84503929</v>
      </c>
      <c r="O1045" s="0" t="s">
        <v>81</v>
      </c>
    </row>
    <row r="1046" customFormat="false" ht="14.25" hidden="false" customHeight="false" outlineLevel="0" collapsed="false">
      <c r="A1046" s="0" t="s">
        <v>6037</v>
      </c>
      <c r="B1046" s="0" t="s">
        <v>6038</v>
      </c>
      <c r="C1046" s="0" t="s">
        <v>17</v>
      </c>
      <c r="D1046" s="0" t="s">
        <v>18</v>
      </c>
      <c r="E1046" s="0" t="s">
        <v>19</v>
      </c>
      <c r="F1046" s="0" t="s">
        <v>20</v>
      </c>
      <c r="G1046" s="0" t="s">
        <v>4854</v>
      </c>
      <c r="H1046" s="0" t="s">
        <v>6039</v>
      </c>
      <c r="I1046" s="0" t="s">
        <v>23</v>
      </c>
      <c r="J1046" s="0" t="s">
        <v>41</v>
      </c>
      <c r="K1046" s="2" t="n">
        <v>34882</v>
      </c>
      <c r="L1046" s="0" t="s">
        <v>6040</v>
      </c>
      <c r="M1046" s="0" t="s">
        <v>6041</v>
      </c>
      <c r="N1046" s="1" t="s">
        <v>6042</v>
      </c>
      <c r="O1046" s="0" t="s">
        <v>81</v>
      </c>
    </row>
    <row r="1047" customFormat="false" ht="14.25" hidden="false" customHeight="false" outlineLevel="0" collapsed="false">
      <c r="A1047" s="0" t="s">
        <v>6043</v>
      </c>
      <c r="B1047" s="0" t="s">
        <v>6044</v>
      </c>
      <c r="C1047" s="0" t="s">
        <v>17</v>
      </c>
      <c r="D1047" s="0" t="s">
        <v>18</v>
      </c>
      <c r="E1047" s="0" t="s">
        <v>19</v>
      </c>
      <c r="F1047" s="0" t="s">
        <v>20</v>
      </c>
      <c r="G1047" s="0" t="s">
        <v>4854</v>
      </c>
      <c r="H1047" s="0" t="s">
        <v>6045</v>
      </c>
      <c r="I1047" s="0" t="s">
        <v>23</v>
      </c>
      <c r="J1047" s="0" t="s">
        <v>41</v>
      </c>
      <c r="K1047" s="1" t="s">
        <v>6046</v>
      </c>
      <c r="L1047" s="0" t="s">
        <v>6047</v>
      </c>
      <c r="M1047" s="0" t="s">
        <v>6048</v>
      </c>
      <c r="N1047" s="1" t="n">
        <f aca="false">65-86711738</f>
        <v>-86711673</v>
      </c>
      <c r="O1047" s="0" t="s">
        <v>81</v>
      </c>
    </row>
    <row r="1048" customFormat="false" ht="14.25" hidden="false" customHeight="false" outlineLevel="0" collapsed="false">
      <c r="A1048" s="0" t="s">
        <v>6049</v>
      </c>
      <c r="B1048" s="0" t="s">
        <v>6050</v>
      </c>
      <c r="C1048" s="0" t="s">
        <v>17</v>
      </c>
      <c r="D1048" s="0" t="s">
        <v>18</v>
      </c>
      <c r="E1048" s="0" t="s">
        <v>663</v>
      </c>
      <c r="F1048" s="0" t="s">
        <v>20</v>
      </c>
      <c r="G1048" s="0" t="s">
        <v>4854</v>
      </c>
      <c r="H1048" s="0" t="s">
        <v>6051</v>
      </c>
      <c r="I1048" s="0" t="s">
        <v>23</v>
      </c>
      <c r="J1048" s="0" t="s">
        <v>41</v>
      </c>
      <c r="K1048" s="1" t="s">
        <v>6052</v>
      </c>
      <c r="L1048" s="0" t="s">
        <v>6053</v>
      </c>
      <c r="M1048" s="0" t="s">
        <v>6054</v>
      </c>
      <c r="N1048" s="1" t="s">
        <v>6055</v>
      </c>
      <c r="O1048" s="0" t="s">
        <v>81</v>
      </c>
    </row>
    <row r="1049" customFormat="false" ht="14.25" hidden="false" customHeight="false" outlineLevel="0" collapsed="false">
      <c r="A1049" s="0" t="s">
        <v>6056</v>
      </c>
      <c r="B1049" s="0" t="s">
        <v>6057</v>
      </c>
      <c r="C1049" s="0" t="s">
        <v>17</v>
      </c>
      <c r="D1049" s="0" t="s">
        <v>18</v>
      </c>
      <c r="E1049" s="0" t="s">
        <v>19</v>
      </c>
      <c r="F1049" s="0" t="s">
        <v>20</v>
      </c>
      <c r="G1049" s="0" t="s">
        <v>4854</v>
      </c>
      <c r="H1049" s="0" t="s">
        <v>6058</v>
      </c>
      <c r="I1049" s="0" t="s">
        <v>23</v>
      </c>
      <c r="J1049" s="0" t="s">
        <v>41</v>
      </c>
      <c r="K1049" s="2" t="n">
        <v>33859</v>
      </c>
      <c r="L1049" s="0" t="s">
        <v>6059</v>
      </c>
      <c r="M1049" s="0" t="s">
        <v>6060</v>
      </c>
      <c r="N1049" s="1" t="n">
        <v>91240758</v>
      </c>
      <c r="O1049" s="0" t="s">
        <v>81</v>
      </c>
    </row>
    <row r="1050" customFormat="false" ht="14.25" hidden="false" customHeight="false" outlineLevel="0" collapsed="false">
      <c r="A1050" s="0" t="s">
        <v>6061</v>
      </c>
      <c r="B1050" s="0" t="s">
        <v>6062</v>
      </c>
      <c r="C1050" s="0" t="s">
        <v>17</v>
      </c>
      <c r="D1050" s="0" t="s">
        <v>18</v>
      </c>
      <c r="E1050" s="0" t="s">
        <v>5855</v>
      </c>
      <c r="F1050" s="0" t="s">
        <v>20</v>
      </c>
      <c r="G1050" s="0" t="s">
        <v>4854</v>
      </c>
      <c r="H1050" s="0" t="s">
        <v>6063</v>
      </c>
      <c r="I1050" s="0" t="s">
        <v>23</v>
      </c>
      <c r="J1050" s="0" t="s">
        <v>41</v>
      </c>
      <c r="K1050" s="1" t="s">
        <v>6064</v>
      </c>
      <c r="L1050" s="0" t="s">
        <v>6065</v>
      </c>
      <c r="M1050" s="0" t="s">
        <v>6066</v>
      </c>
      <c r="N1050" s="1" t="n">
        <v>6591244332</v>
      </c>
      <c r="O1050" s="0" t="s">
        <v>81</v>
      </c>
    </row>
    <row r="1051" customFormat="false" ht="14.25" hidden="false" customHeight="false" outlineLevel="0" collapsed="false">
      <c r="A1051" s="0" t="s">
        <v>6067</v>
      </c>
      <c r="B1051" s="0" t="s">
        <v>6068</v>
      </c>
      <c r="C1051" s="0" t="s">
        <v>154</v>
      </c>
      <c r="D1051" s="0" t="s">
        <v>18</v>
      </c>
      <c r="E1051" s="0" t="s">
        <v>1150</v>
      </c>
      <c r="F1051" s="0" t="s">
        <v>20</v>
      </c>
      <c r="G1051" s="0" t="s">
        <v>39</v>
      </c>
      <c r="H1051" s="0" t="s">
        <v>6069</v>
      </c>
      <c r="I1051" s="0" t="s">
        <v>23</v>
      </c>
      <c r="J1051" s="0" t="s">
        <v>41</v>
      </c>
      <c r="K1051" s="1" t="s">
        <v>6070</v>
      </c>
      <c r="L1051" s="0" t="s">
        <v>6071</v>
      </c>
      <c r="M1051" s="0" t="s">
        <v>6072</v>
      </c>
      <c r="N1051" s="0"/>
      <c r="O1051" s="0" t="s">
        <v>347</v>
      </c>
    </row>
    <row r="1052" customFormat="false" ht="14.25" hidden="false" customHeight="false" outlineLevel="0" collapsed="false">
      <c r="A1052" s="0" t="s">
        <v>6073</v>
      </c>
      <c r="B1052" s="0" t="s">
        <v>6074</v>
      </c>
      <c r="C1052" s="0" t="s">
        <v>154</v>
      </c>
      <c r="D1052" s="0" t="s">
        <v>18</v>
      </c>
      <c r="E1052" s="0" t="s">
        <v>6075</v>
      </c>
      <c r="F1052" s="0" t="s">
        <v>20</v>
      </c>
      <c r="G1052" s="0" t="s">
        <v>39</v>
      </c>
      <c r="H1052" s="0" t="s">
        <v>6076</v>
      </c>
      <c r="I1052" s="0" t="s">
        <v>23</v>
      </c>
      <c r="J1052" s="0" t="s">
        <v>41</v>
      </c>
      <c r="K1052" s="1" t="s">
        <v>6077</v>
      </c>
      <c r="L1052" s="0" t="s">
        <v>6078</v>
      </c>
      <c r="M1052" s="0" t="s">
        <v>6079</v>
      </c>
      <c r="N1052" s="0"/>
      <c r="O1052" s="0" t="s">
        <v>4216</v>
      </c>
    </row>
    <row r="1053" customFormat="false" ht="14.25" hidden="false" customHeight="false" outlineLevel="0" collapsed="false">
      <c r="A1053" s="0" t="s">
        <v>6080</v>
      </c>
      <c r="B1053" s="0" t="s">
        <v>6081</v>
      </c>
      <c r="C1053" s="0" t="s">
        <v>154</v>
      </c>
      <c r="D1053" s="0" t="s">
        <v>18</v>
      </c>
      <c r="E1053" s="0" t="s">
        <v>19</v>
      </c>
      <c r="F1053" s="0" t="s">
        <v>20</v>
      </c>
      <c r="G1053" s="0" t="s">
        <v>39</v>
      </c>
      <c r="H1053" s="0" t="s">
        <v>6082</v>
      </c>
      <c r="I1053" s="0" t="s">
        <v>23</v>
      </c>
      <c r="J1053" s="0" t="s">
        <v>41</v>
      </c>
      <c r="K1053" s="2" t="n">
        <v>33735</v>
      </c>
      <c r="L1053" s="0" t="s">
        <v>6083</v>
      </c>
      <c r="M1053" s="0" t="s">
        <v>6084</v>
      </c>
      <c r="N1053" s="1" t="n">
        <f aca="false">65-90524502</f>
        <v>-90524437</v>
      </c>
      <c r="O1053" s="0" t="s">
        <v>81</v>
      </c>
    </row>
    <row r="1054" customFormat="false" ht="14.25" hidden="false" customHeight="false" outlineLevel="0" collapsed="false">
      <c r="A1054" s="0" t="s">
        <v>6085</v>
      </c>
      <c r="B1054" s="0" t="s">
        <v>6086</v>
      </c>
      <c r="C1054" s="0" t="s">
        <v>17</v>
      </c>
      <c r="D1054" s="0" t="s">
        <v>18</v>
      </c>
      <c r="E1054" s="0" t="s">
        <v>19</v>
      </c>
      <c r="F1054" s="0" t="s">
        <v>20</v>
      </c>
      <c r="G1054" s="0" t="s">
        <v>39</v>
      </c>
      <c r="H1054" s="0" t="s">
        <v>6087</v>
      </c>
      <c r="I1054" s="0" t="s">
        <v>23</v>
      </c>
      <c r="J1054" s="0" t="s">
        <v>41</v>
      </c>
      <c r="K1054" s="2" t="n">
        <v>34246</v>
      </c>
      <c r="L1054" s="0" t="s">
        <v>6088</v>
      </c>
      <c r="M1054" s="0" t="s">
        <v>6089</v>
      </c>
      <c r="N1054" s="1" t="n">
        <v>91043284</v>
      </c>
      <c r="O1054" s="0" t="s">
        <v>81</v>
      </c>
    </row>
    <row r="1055" customFormat="false" ht="14.25" hidden="false" customHeight="false" outlineLevel="0" collapsed="false">
      <c r="A1055" s="0" t="s">
        <v>6090</v>
      </c>
      <c r="B1055" s="0" t="s">
        <v>6091</v>
      </c>
      <c r="C1055" s="0" t="s">
        <v>17</v>
      </c>
      <c r="D1055" s="0" t="s">
        <v>18</v>
      </c>
      <c r="E1055" s="0" t="s">
        <v>6092</v>
      </c>
      <c r="F1055" s="0" t="s">
        <v>20</v>
      </c>
      <c r="G1055" s="0" t="s">
        <v>39</v>
      </c>
      <c r="H1055" s="0" t="s">
        <v>6093</v>
      </c>
      <c r="I1055" s="0" t="s">
        <v>23</v>
      </c>
      <c r="J1055" s="0" t="s">
        <v>41</v>
      </c>
      <c r="K1055" s="1" t="s">
        <v>6094</v>
      </c>
      <c r="L1055" s="0" t="s">
        <v>6095</v>
      </c>
      <c r="M1055" s="0" t="s">
        <v>6096</v>
      </c>
      <c r="N1055" s="1" t="n">
        <v>82211491</v>
      </c>
      <c r="O1055" s="0" t="s">
        <v>4959</v>
      </c>
    </row>
    <row r="1056" customFormat="false" ht="14.25" hidden="false" customHeight="false" outlineLevel="0" collapsed="false">
      <c r="A1056" s="0" t="s">
        <v>6097</v>
      </c>
      <c r="B1056" s="0" t="s">
        <v>6098</v>
      </c>
      <c r="C1056" s="0" t="s">
        <v>154</v>
      </c>
      <c r="D1056" s="0" t="s">
        <v>18</v>
      </c>
      <c r="E1056" s="0" t="s">
        <v>2507</v>
      </c>
      <c r="F1056" s="0" t="s">
        <v>20</v>
      </c>
      <c r="G1056" s="0" t="s">
        <v>39</v>
      </c>
      <c r="H1056" s="0" t="s">
        <v>6099</v>
      </c>
      <c r="I1056" s="0" t="s">
        <v>23</v>
      </c>
      <c r="J1056" s="0" t="s">
        <v>41</v>
      </c>
      <c r="K1056" s="2" t="n">
        <v>33758</v>
      </c>
      <c r="L1056" s="0" t="s">
        <v>6100</v>
      </c>
      <c r="M1056" s="0" t="s">
        <v>6101</v>
      </c>
      <c r="N1056" s="1" t="n">
        <v>90629148</v>
      </c>
      <c r="O1056" s="0" t="s">
        <v>81</v>
      </c>
    </row>
    <row r="1057" customFormat="false" ht="14.25" hidden="false" customHeight="false" outlineLevel="0" collapsed="false">
      <c r="A1057" s="0" t="s">
        <v>6102</v>
      </c>
      <c r="B1057" s="0" t="s">
        <v>6103</v>
      </c>
      <c r="C1057" s="0" t="s">
        <v>17</v>
      </c>
      <c r="D1057" s="0" t="s">
        <v>18</v>
      </c>
      <c r="E1057" s="0" t="s">
        <v>115</v>
      </c>
      <c r="F1057" s="0" t="s">
        <v>20</v>
      </c>
      <c r="G1057" s="0" t="s">
        <v>39</v>
      </c>
      <c r="H1057" s="0" t="s">
        <v>6104</v>
      </c>
      <c r="I1057" s="0" t="s">
        <v>23</v>
      </c>
      <c r="J1057" s="0" t="s">
        <v>41</v>
      </c>
      <c r="K1057" s="1" t="s">
        <v>6105</v>
      </c>
      <c r="L1057" s="0" t="s">
        <v>6106</v>
      </c>
      <c r="M1057" s="0" t="s">
        <v>6107</v>
      </c>
      <c r="N1057" s="0"/>
      <c r="O1057" s="0" t="s">
        <v>4216</v>
      </c>
    </row>
    <row r="1058" customFormat="false" ht="14.25" hidden="false" customHeight="false" outlineLevel="0" collapsed="false">
      <c r="A1058" s="0" t="s">
        <v>6108</v>
      </c>
      <c r="B1058" s="0" t="s">
        <v>6109</v>
      </c>
      <c r="C1058" s="0" t="s">
        <v>154</v>
      </c>
      <c r="D1058" s="0" t="s">
        <v>18</v>
      </c>
      <c r="E1058" s="0" t="s">
        <v>49</v>
      </c>
      <c r="F1058" s="0" t="s">
        <v>20</v>
      </c>
      <c r="G1058" s="0" t="s">
        <v>39</v>
      </c>
      <c r="H1058" s="0" t="s">
        <v>6110</v>
      </c>
      <c r="I1058" s="0" t="s">
        <v>23</v>
      </c>
      <c r="J1058" s="0" t="s">
        <v>41</v>
      </c>
      <c r="K1058" s="2" t="n">
        <v>33031</v>
      </c>
      <c r="L1058" s="0" t="s">
        <v>6111</v>
      </c>
      <c r="M1058" s="0" t="s">
        <v>6112</v>
      </c>
      <c r="N1058" s="1" t="n">
        <v>91340863</v>
      </c>
      <c r="O1058" s="0" t="s">
        <v>81</v>
      </c>
    </row>
    <row r="1059" customFormat="false" ht="14.25" hidden="false" customHeight="false" outlineLevel="0" collapsed="false">
      <c r="A1059" s="0" t="s">
        <v>6113</v>
      </c>
      <c r="B1059" s="0" t="s">
        <v>6114</v>
      </c>
      <c r="C1059" s="0" t="s">
        <v>17</v>
      </c>
      <c r="D1059" s="0" t="s">
        <v>18</v>
      </c>
      <c r="E1059" s="0" t="s">
        <v>19</v>
      </c>
      <c r="F1059" s="0" t="s">
        <v>20</v>
      </c>
      <c r="G1059" s="0" t="s">
        <v>4854</v>
      </c>
      <c r="H1059" s="0" t="s">
        <v>6115</v>
      </c>
      <c r="I1059" s="0" t="s">
        <v>23</v>
      </c>
      <c r="J1059" s="0" t="s">
        <v>41</v>
      </c>
      <c r="K1059" s="1" t="s">
        <v>6116</v>
      </c>
      <c r="L1059" s="0" t="s">
        <v>6117</v>
      </c>
      <c r="M1059" s="0" t="s">
        <v>6118</v>
      </c>
      <c r="N1059" s="1" t="s">
        <v>6119</v>
      </c>
      <c r="O1059" s="0" t="s">
        <v>81</v>
      </c>
    </row>
    <row r="1060" customFormat="false" ht="14.25" hidden="false" customHeight="false" outlineLevel="0" collapsed="false">
      <c r="A1060" s="0" t="s">
        <v>6120</v>
      </c>
      <c r="B1060" s="0" t="s">
        <v>6121</v>
      </c>
      <c r="C1060" s="0" t="s">
        <v>17</v>
      </c>
      <c r="D1060" s="0" t="s">
        <v>18</v>
      </c>
      <c r="E1060" s="0" t="s">
        <v>19</v>
      </c>
      <c r="F1060" s="0" t="s">
        <v>20</v>
      </c>
      <c r="G1060" s="0" t="s">
        <v>4854</v>
      </c>
      <c r="H1060" s="0" t="s">
        <v>6122</v>
      </c>
      <c r="I1060" s="0" t="s">
        <v>23</v>
      </c>
      <c r="J1060" s="0" t="s">
        <v>41</v>
      </c>
      <c r="K1060" s="1" t="s">
        <v>6123</v>
      </c>
      <c r="L1060" s="0" t="s">
        <v>6124</v>
      </c>
      <c r="M1060" s="0" t="s">
        <v>6125</v>
      </c>
      <c r="N1060" s="0"/>
      <c r="O1060" s="0" t="s">
        <v>81</v>
      </c>
    </row>
    <row r="1061" customFormat="false" ht="14.25" hidden="false" customHeight="false" outlineLevel="0" collapsed="false">
      <c r="A1061" s="0" t="s">
        <v>6126</v>
      </c>
      <c r="B1061" s="0" t="s">
        <v>6127</v>
      </c>
      <c r="C1061" s="0" t="s">
        <v>17</v>
      </c>
      <c r="D1061" s="0" t="s">
        <v>18</v>
      </c>
      <c r="E1061" s="0" t="s">
        <v>19</v>
      </c>
      <c r="F1061" s="0" t="s">
        <v>20</v>
      </c>
      <c r="G1061" s="0" t="s">
        <v>4854</v>
      </c>
      <c r="H1061" s="0" t="s">
        <v>6128</v>
      </c>
      <c r="I1061" s="0" t="s">
        <v>23</v>
      </c>
      <c r="J1061" s="0" t="s">
        <v>41</v>
      </c>
      <c r="K1061" s="2" t="n">
        <v>33243</v>
      </c>
      <c r="L1061" s="0" t="s">
        <v>6129</v>
      </c>
      <c r="M1061" s="0" t="s">
        <v>6130</v>
      </c>
      <c r="N1061" s="1" t="s">
        <v>6131</v>
      </c>
      <c r="O1061" s="0" t="s">
        <v>81</v>
      </c>
    </row>
    <row r="1062" customFormat="false" ht="14.25" hidden="false" customHeight="false" outlineLevel="0" collapsed="false">
      <c r="A1062" s="0" t="s">
        <v>6132</v>
      </c>
      <c r="B1062" s="0" t="s">
        <v>6133</v>
      </c>
      <c r="C1062" s="0" t="s">
        <v>17</v>
      </c>
      <c r="D1062" s="0" t="s">
        <v>18</v>
      </c>
      <c r="E1062" s="0" t="s">
        <v>19</v>
      </c>
      <c r="F1062" s="0" t="s">
        <v>20</v>
      </c>
      <c r="G1062" s="0" t="s">
        <v>4854</v>
      </c>
      <c r="H1062" s="0" t="s">
        <v>6134</v>
      </c>
      <c r="I1062" s="0" t="s">
        <v>23</v>
      </c>
      <c r="J1062" s="0" t="s">
        <v>41</v>
      </c>
      <c r="K1062" s="1" t="s">
        <v>6135</v>
      </c>
      <c r="L1062" s="0" t="s">
        <v>6136</v>
      </c>
      <c r="M1062" s="0" t="s">
        <v>6137</v>
      </c>
      <c r="N1062" s="1" t="n">
        <v>87379825</v>
      </c>
      <c r="O1062" s="0" t="s">
        <v>81</v>
      </c>
    </row>
    <row r="1063" customFormat="false" ht="14.25" hidden="false" customHeight="false" outlineLevel="0" collapsed="false">
      <c r="A1063" s="0" t="s">
        <v>6138</v>
      </c>
      <c r="B1063" s="0" t="s">
        <v>6139</v>
      </c>
      <c r="C1063" s="0" t="s">
        <v>17</v>
      </c>
      <c r="D1063" s="0" t="s">
        <v>18</v>
      </c>
      <c r="E1063" s="0" t="s">
        <v>1790</v>
      </c>
      <c r="F1063" s="0" t="s">
        <v>20</v>
      </c>
      <c r="G1063" s="0" t="s">
        <v>4854</v>
      </c>
      <c r="H1063" s="0" t="s">
        <v>6140</v>
      </c>
      <c r="I1063" s="0" t="s">
        <v>23</v>
      </c>
      <c r="J1063" s="0" t="s">
        <v>41</v>
      </c>
      <c r="K1063" s="1" t="s">
        <v>6141</v>
      </c>
      <c r="L1063" s="0" t="s">
        <v>6142</v>
      </c>
      <c r="M1063" s="0" t="s">
        <v>6143</v>
      </c>
      <c r="N1063" s="1" t="n">
        <v>90142924</v>
      </c>
      <c r="O1063" s="0" t="s">
        <v>81</v>
      </c>
    </row>
    <row r="1064" customFormat="false" ht="14.25" hidden="false" customHeight="false" outlineLevel="0" collapsed="false">
      <c r="A1064" s="0" t="s">
        <v>6144</v>
      </c>
      <c r="B1064" s="0" t="s">
        <v>6145</v>
      </c>
      <c r="C1064" s="0" t="s">
        <v>17</v>
      </c>
      <c r="D1064" s="0" t="s">
        <v>18</v>
      </c>
      <c r="E1064" s="0" t="s">
        <v>4193</v>
      </c>
      <c r="F1064" s="0" t="s">
        <v>20</v>
      </c>
      <c r="G1064" s="0" t="s">
        <v>4854</v>
      </c>
      <c r="H1064" s="0" t="s">
        <v>6146</v>
      </c>
      <c r="I1064" s="0" t="s">
        <v>23</v>
      </c>
      <c r="J1064" s="0" t="s">
        <v>41</v>
      </c>
      <c r="K1064" s="2" t="n">
        <v>32636</v>
      </c>
      <c r="L1064" s="0" t="s">
        <v>6147</v>
      </c>
      <c r="M1064" s="0" t="s">
        <v>6148</v>
      </c>
      <c r="N1064" s="1" t="s">
        <v>6149</v>
      </c>
      <c r="O1064" s="0" t="s">
        <v>81</v>
      </c>
    </row>
    <row r="1065" customFormat="false" ht="14.25" hidden="false" customHeight="false" outlineLevel="0" collapsed="false">
      <c r="A1065" s="0" t="s">
        <v>6150</v>
      </c>
      <c r="B1065" s="0" t="s">
        <v>6151</v>
      </c>
      <c r="C1065" s="0" t="s">
        <v>17</v>
      </c>
      <c r="D1065" s="0" t="s">
        <v>18</v>
      </c>
      <c r="E1065" s="0" t="s">
        <v>49</v>
      </c>
      <c r="F1065" s="0" t="s">
        <v>20</v>
      </c>
      <c r="G1065" s="0" t="s">
        <v>4854</v>
      </c>
      <c r="H1065" s="0" t="s">
        <v>6152</v>
      </c>
      <c r="I1065" s="0" t="s">
        <v>23</v>
      </c>
      <c r="J1065" s="0" t="s">
        <v>41</v>
      </c>
      <c r="K1065" s="1" t="s">
        <v>6153</v>
      </c>
      <c r="L1065" s="0" t="s">
        <v>6154</v>
      </c>
      <c r="M1065" s="0" t="s">
        <v>6155</v>
      </c>
      <c r="N1065" s="1" t="s">
        <v>6156</v>
      </c>
      <c r="O1065" s="0" t="s">
        <v>81</v>
      </c>
    </row>
    <row r="1066" customFormat="false" ht="14.25" hidden="false" customHeight="false" outlineLevel="0" collapsed="false">
      <c r="A1066" s="0" t="s">
        <v>6157</v>
      </c>
      <c r="B1066" s="0" t="s">
        <v>6158</v>
      </c>
      <c r="C1066" s="0" t="s">
        <v>17</v>
      </c>
      <c r="D1066" s="0" t="s">
        <v>18</v>
      </c>
      <c r="E1066" s="0" t="s">
        <v>49</v>
      </c>
      <c r="F1066" s="0" t="s">
        <v>20</v>
      </c>
      <c r="G1066" s="0" t="s">
        <v>4854</v>
      </c>
      <c r="H1066" s="0" t="s">
        <v>6159</v>
      </c>
      <c r="I1066" s="0" t="s">
        <v>23</v>
      </c>
      <c r="J1066" s="0" t="s">
        <v>41</v>
      </c>
      <c r="K1066" s="2" t="n">
        <v>32457</v>
      </c>
      <c r="L1066" s="0" t="s">
        <v>6160</v>
      </c>
      <c r="M1066" s="0" t="s">
        <v>6161</v>
      </c>
      <c r="N1066" s="1" t="s">
        <v>6162</v>
      </c>
      <c r="O1066" s="0" t="s">
        <v>6163</v>
      </c>
    </row>
    <row r="1067" customFormat="false" ht="14.25" hidden="false" customHeight="false" outlineLevel="0" collapsed="false">
      <c r="A1067" s="0" t="s">
        <v>6164</v>
      </c>
      <c r="B1067" s="0" t="s">
        <v>6165</v>
      </c>
      <c r="C1067" s="0" t="s">
        <v>17</v>
      </c>
      <c r="D1067" s="0" t="s">
        <v>18</v>
      </c>
      <c r="E1067" s="0" t="s">
        <v>1802</v>
      </c>
      <c r="F1067" s="0" t="s">
        <v>20</v>
      </c>
      <c r="G1067" s="0" t="s">
        <v>4854</v>
      </c>
      <c r="H1067" s="0" t="s">
        <v>6166</v>
      </c>
      <c r="I1067" s="0" t="s">
        <v>23</v>
      </c>
      <c r="J1067" s="0" t="s">
        <v>41</v>
      </c>
      <c r="K1067" s="1" t="s">
        <v>6167</v>
      </c>
      <c r="L1067" s="0" t="s">
        <v>6168</v>
      </c>
      <c r="M1067" s="0" t="s">
        <v>6169</v>
      </c>
      <c r="N1067" s="1" t="s">
        <v>6170</v>
      </c>
      <c r="O1067" s="0" t="s">
        <v>5094</v>
      </c>
    </row>
    <row r="1068" customFormat="false" ht="14.25" hidden="false" customHeight="false" outlineLevel="0" collapsed="false">
      <c r="A1068" s="0" t="s">
        <v>6171</v>
      </c>
      <c r="B1068" s="0" t="s">
        <v>6172</v>
      </c>
      <c r="C1068" s="0" t="s">
        <v>17</v>
      </c>
      <c r="D1068" s="0" t="s">
        <v>18</v>
      </c>
      <c r="E1068" s="0" t="s">
        <v>1802</v>
      </c>
      <c r="F1068" s="0" t="s">
        <v>20</v>
      </c>
      <c r="G1068" s="0" t="s">
        <v>4854</v>
      </c>
      <c r="H1068" s="0" t="s">
        <v>6173</v>
      </c>
      <c r="I1068" s="0" t="s">
        <v>23</v>
      </c>
      <c r="J1068" s="0" t="s">
        <v>41</v>
      </c>
      <c r="K1068" s="1" t="s">
        <v>6174</v>
      </c>
      <c r="L1068" s="0" t="s">
        <v>6175</v>
      </c>
      <c r="M1068" s="0" t="s">
        <v>6176</v>
      </c>
      <c r="N1068" s="1" t="n">
        <v>98903153</v>
      </c>
      <c r="O1068" s="0" t="s">
        <v>81</v>
      </c>
    </row>
    <row r="1069" customFormat="false" ht="14.25" hidden="false" customHeight="false" outlineLevel="0" collapsed="false">
      <c r="A1069" s="0" t="s">
        <v>6177</v>
      </c>
      <c r="B1069" s="0" t="s">
        <v>6178</v>
      </c>
      <c r="C1069" s="0" t="s">
        <v>17</v>
      </c>
      <c r="D1069" s="0" t="s">
        <v>18</v>
      </c>
      <c r="E1069" s="0" t="s">
        <v>19</v>
      </c>
      <c r="F1069" s="0" t="s">
        <v>20</v>
      </c>
      <c r="G1069" s="0" t="s">
        <v>4854</v>
      </c>
      <c r="H1069" s="0" t="s">
        <v>6179</v>
      </c>
      <c r="I1069" s="0" t="s">
        <v>23</v>
      </c>
      <c r="J1069" s="0" t="s">
        <v>41</v>
      </c>
      <c r="K1069" s="1" t="s">
        <v>2272</v>
      </c>
      <c r="L1069" s="0" t="s">
        <v>6180</v>
      </c>
      <c r="M1069" s="0" t="s">
        <v>6181</v>
      </c>
      <c r="N1069" s="0"/>
      <c r="O1069" s="0" t="s">
        <v>81</v>
      </c>
    </row>
    <row r="1070" customFormat="false" ht="14.25" hidden="false" customHeight="false" outlineLevel="0" collapsed="false">
      <c r="A1070" s="0" t="s">
        <v>6182</v>
      </c>
      <c r="B1070" s="0" t="s">
        <v>6183</v>
      </c>
      <c r="C1070" s="0" t="s">
        <v>17</v>
      </c>
      <c r="D1070" s="0" t="s">
        <v>18</v>
      </c>
      <c r="E1070" s="0" t="s">
        <v>19</v>
      </c>
      <c r="F1070" s="0" t="s">
        <v>20</v>
      </c>
      <c r="G1070" s="0" t="s">
        <v>4854</v>
      </c>
      <c r="H1070" s="0" t="s">
        <v>6184</v>
      </c>
      <c r="I1070" s="0" t="s">
        <v>23</v>
      </c>
      <c r="J1070" s="0" t="s">
        <v>41</v>
      </c>
      <c r="K1070" s="2" t="n">
        <v>34126</v>
      </c>
      <c r="L1070" s="0" t="s">
        <v>6185</v>
      </c>
      <c r="M1070" s="0" t="s">
        <v>6186</v>
      </c>
      <c r="N1070" s="1" t="n">
        <v>98925410</v>
      </c>
      <c r="O1070" s="0" t="s">
        <v>81</v>
      </c>
    </row>
    <row r="1071" customFormat="false" ht="14.25" hidden="false" customHeight="false" outlineLevel="0" collapsed="false">
      <c r="A1071" s="0" t="s">
        <v>6187</v>
      </c>
      <c r="B1071" s="0" t="s">
        <v>6188</v>
      </c>
      <c r="C1071" s="0" t="s">
        <v>17</v>
      </c>
      <c r="D1071" s="0" t="s">
        <v>18</v>
      </c>
      <c r="E1071" s="0" t="s">
        <v>1802</v>
      </c>
      <c r="F1071" s="0" t="s">
        <v>20</v>
      </c>
      <c r="G1071" s="0" t="s">
        <v>4854</v>
      </c>
      <c r="H1071" s="0" t="s">
        <v>6189</v>
      </c>
      <c r="I1071" s="0" t="s">
        <v>23</v>
      </c>
      <c r="J1071" s="0" t="s">
        <v>41</v>
      </c>
      <c r="K1071" s="2" t="n">
        <v>32203</v>
      </c>
      <c r="L1071" s="0" t="s">
        <v>6190</v>
      </c>
      <c r="M1071" s="0" t="s">
        <v>6191</v>
      </c>
      <c r="N1071" s="0"/>
      <c r="O1071" s="0" t="s">
        <v>4216</v>
      </c>
    </row>
    <row r="1072" customFormat="false" ht="14.25" hidden="false" customHeight="false" outlineLevel="0" collapsed="false">
      <c r="A1072" s="0" t="s">
        <v>6192</v>
      </c>
      <c r="B1072" s="0" t="s">
        <v>6193</v>
      </c>
      <c r="C1072" s="0" t="s">
        <v>17</v>
      </c>
      <c r="D1072" s="0" t="s">
        <v>18</v>
      </c>
      <c r="E1072" s="0" t="s">
        <v>19</v>
      </c>
      <c r="F1072" s="0" t="s">
        <v>20</v>
      </c>
      <c r="G1072" s="0" t="s">
        <v>4854</v>
      </c>
      <c r="H1072" s="0" t="s">
        <v>6194</v>
      </c>
      <c r="I1072" s="0" t="s">
        <v>23</v>
      </c>
      <c r="J1072" s="0" t="s">
        <v>41</v>
      </c>
      <c r="K1072" s="1" t="s">
        <v>6195</v>
      </c>
      <c r="L1072" s="0" t="s">
        <v>6196</v>
      </c>
      <c r="M1072" s="0" t="s">
        <v>6197</v>
      </c>
      <c r="N1072" s="1" t="n">
        <f aca="false">86-15210568629</f>
        <v>-15210568543</v>
      </c>
      <c r="O1072" s="0" t="s">
        <v>81</v>
      </c>
    </row>
    <row r="1073" customFormat="false" ht="14.25" hidden="false" customHeight="false" outlineLevel="0" collapsed="false">
      <c r="A1073" s="0" t="s">
        <v>6198</v>
      </c>
      <c r="B1073" s="0" t="s">
        <v>6199</v>
      </c>
      <c r="C1073" s="0" t="s">
        <v>17</v>
      </c>
      <c r="D1073" s="0" t="s">
        <v>18</v>
      </c>
      <c r="E1073" s="0" t="s">
        <v>1802</v>
      </c>
      <c r="F1073" s="0" t="s">
        <v>20</v>
      </c>
      <c r="G1073" s="0" t="s">
        <v>4854</v>
      </c>
      <c r="H1073" s="0" t="s">
        <v>6200</v>
      </c>
      <c r="I1073" s="0" t="s">
        <v>23</v>
      </c>
      <c r="J1073" s="0" t="s">
        <v>24</v>
      </c>
      <c r="K1073" s="1" t="s">
        <v>6201</v>
      </c>
      <c r="L1073" s="0" t="s">
        <v>6202</v>
      </c>
      <c r="M1073" s="0" t="s">
        <v>6203</v>
      </c>
      <c r="N1073" s="1" t="n">
        <f aca="false">82-10-3661-251</f>
        <v>-3840</v>
      </c>
      <c r="O1073" s="0" t="s">
        <v>81</v>
      </c>
    </row>
    <row r="1074" customFormat="false" ht="14.25" hidden="false" customHeight="false" outlineLevel="0" collapsed="false">
      <c r="A1074" s="0" t="s">
        <v>6204</v>
      </c>
      <c r="B1074" s="0" t="s">
        <v>6205</v>
      </c>
      <c r="C1074" s="0" t="s">
        <v>17</v>
      </c>
      <c r="D1074" s="0" t="s">
        <v>18</v>
      </c>
      <c r="E1074" s="0" t="s">
        <v>19</v>
      </c>
      <c r="F1074" s="0" t="s">
        <v>20</v>
      </c>
      <c r="G1074" s="0" t="s">
        <v>4854</v>
      </c>
      <c r="H1074" s="0" t="s">
        <v>6206</v>
      </c>
      <c r="I1074" s="0" t="s">
        <v>23</v>
      </c>
      <c r="J1074" s="0" t="s">
        <v>41</v>
      </c>
      <c r="K1074" s="1" t="s">
        <v>6207</v>
      </c>
      <c r="L1074" s="0" t="s">
        <v>6208</v>
      </c>
      <c r="M1074" s="0" t="s">
        <v>6209</v>
      </c>
      <c r="N1074" s="1" t="n">
        <v>83495468</v>
      </c>
      <c r="O1074" s="0" t="s">
        <v>81</v>
      </c>
    </row>
    <row r="1075" customFormat="false" ht="14.25" hidden="false" customHeight="false" outlineLevel="0" collapsed="false">
      <c r="A1075" s="0" t="s">
        <v>6210</v>
      </c>
      <c r="B1075" s="0" t="s">
        <v>6211</v>
      </c>
      <c r="C1075" s="0" t="s">
        <v>17</v>
      </c>
      <c r="D1075" s="0" t="s">
        <v>18</v>
      </c>
      <c r="E1075" s="0" t="s">
        <v>745</v>
      </c>
      <c r="F1075" s="0" t="s">
        <v>20</v>
      </c>
      <c r="G1075" s="0" t="s">
        <v>4854</v>
      </c>
      <c r="H1075" s="0" t="s">
        <v>6212</v>
      </c>
      <c r="I1075" s="0" t="s">
        <v>23</v>
      </c>
      <c r="J1075" s="0" t="s">
        <v>24</v>
      </c>
      <c r="K1075" s="2" t="n">
        <v>29900</v>
      </c>
      <c r="L1075" s="0" t="s">
        <v>6213</v>
      </c>
      <c r="N1075" s="0"/>
      <c r="O1075" s="0" t="s">
        <v>4216</v>
      </c>
    </row>
    <row r="1076" customFormat="false" ht="14.25" hidden="false" customHeight="false" outlineLevel="0" collapsed="false">
      <c r="A1076" s="0" t="s">
        <v>6214</v>
      </c>
      <c r="B1076" s="0" t="s">
        <v>6215</v>
      </c>
      <c r="C1076" s="0" t="s">
        <v>17</v>
      </c>
      <c r="D1076" s="0" t="s">
        <v>18</v>
      </c>
      <c r="E1076" s="0" t="s">
        <v>745</v>
      </c>
      <c r="F1076" s="0" t="s">
        <v>20</v>
      </c>
      <c r="G1076" s="0" t="s">
        <v>4854</v>
      </c>
      <c r="H1076" s="0" t="s">
        <v>6216</v>
      </c>
      <c r="I1076" s="0" t="s">
        <v>23</v>
      </c>
      <c r="J1076" s="0" t="s">
        <v>41</v>
      </c>
      <c r="K1076" s="1" t="s">
        <v>6217</v>
      </c>
      <c r="L1076" s="0" t="s">
        <v>6218</v>
      </c>
      <c r="M1076" s="0" t="s">
        <v>6219</v>
      </c>
      <c r="N1076" s="0"/>
      <c r="O1076" s="0" t="s">
        <v>4216</v>
      </c>
    </row>
    <row r="1077" customFormat="false" ht="14.25" hidden="false" customHeight="false" outlineLevel="0" collapsed="false">
      <c r="A1077" s="0" t="s">
        <v>6220</v>
      </c>
      <c r="B1077" s="0" t="s">
        <v>6221</v>
      </c>
      <c r="C1077" s="0" t="s">
        <v>17</v>
      </c>
      <c r="D1077" s="0" t="s">
        <v>18</v>
      </c>
      <c r="E1077" s="0" t="s">
        <v>115</v>
      </c>
      <c r="F1077" s="0" t="s">
        <v>20</v>
      </c>
      <c r="G1077" s="0" t="s">
        <v>4854</v>
      </c>
      <c r="H1077" s="0" t="s">
        <v>6222</v>
      </c>
      <c r="I1077" s="0" t="s">
        <v>23</v>
      </c>
      <c r="J1077" s="0" t="s">
        <v>24</v>
      </c>
      <c r="K1077" s="1" t="s">
        <v>6223</v>
      </c>
      <c r="L1077" s="0" t="s">
        <v>6224</v>
      </c>
      <c r="N1077" s="0"/>
      <c r="O1077" s="0" t="s">
        <v>4216</v>
      </c>
    </row>
    <row r="1078" customFormat="false" ht="14.25" hidden="false" customHeight="false" outlineLevel="0" collapsed="false">
      <c r="A1078" s="0" t="s">
        <v>6225</v>
      </c>
      <c r="B1078" s="0" t="s">
        <v>6226</v>
      </c>
      <c r="C1078" s="0" t="s">
        <v>17</v>
      </c>
      <c r="D1078" s="0" t="s">
        <v>18</v>
      </c>
      <c r="E1078" s="0" t="s">
        <v>19</v>
      </c>
      <c r="F1078" s="0" t="s">
        <v>20</v>
      </c>
      <c r="G1078" s="0" t="s">
        <v>4854</v>
      </c>
      <c r="H1078" s="0" t="s">
        <v>6227</v>
      </c>
      <c r="I1078" s="0" t="s">
        <v>23</v>
      </c>
      <c r="J1078" s="0" t="s">
        <v>41</v>
      </c>
      <c r="K1078" s="1" t="s">
        <v>6228</v>
      </c>
      <c r="L1078" s="0" t="s">
        <v>6229</v>
      </c>
      <c r="M1078" s="0" t="s">
        <v>6230</v>
      </c>
      <c r="N1078" s="1" t="n">
        <v>84557334</v>
      </c>
      <c r="O1078" s="0" t="s">
        <v>81</v>
      </c>
    </row>
    <row r="1079" customFormat="false" ht="14.25" hidden="false" customHeight="false" outlineLevel="0" collapsed="false">
      <c r="A1079" s="0" t="s">
        <v>6231</v>
      </c>
      <c r="B1079" s="0" t="s">
        <v>6232</v>
      </c>
      <c r="C1079" s="0" t="s">
        <v>17</v>
      </c>
      <c r="D1079" s="0" t="s">
        <v>18</v>
      </c>
      <c r="E1079" s="0" t="s">
        <v>19</v>
      </c>
      <c r="F1079" s="0" t="s">
        <v>20</v>
      </c>
      <c r="G1079" s="0" t="s">
        <v>4854</v>
      </c>
      <c r="H1079" s="0" t="s">
        <v>6233</v>
      </c>
      <c r="I1079" s="0" t="s">
        <v>23</v>
      </c>
      <c r="J1079" s="0" t="s">
        <v>41</v>
      </c>
      <c r="K1079" s="1" t="s">
        <v>6234</v>
      </c>
      <c r="L1079" s="0" t="s">
        <v>6235</v>
      </c>
      <c r="M1079" s="0" t="s">
        <v>6236</v>
      </c>
      <c r="N1079" s="1" t="n">
        <v>86954552</v>
      </c>
      <c r="O1079" s="0" t="s">
        <v>81</v>
      </c>
    </row>
    <row r="1080" customFormat="false" ht="14.25" hidden="false" customHeight="false" outlineLevel="0" collapsed="false">
      <c r="A1080" s="0" t="s">
        <v>6237</v>
      </c>
      <c r="B1080" s="0" t="s">
        <v>6238</v>
      </c>
      <c r="C1080" s="0" t="s">
        <v>17</v>
      </c>
      <c r="D1080" s="0" t="s">
        <v>18</v>
      </c>
      <c r="E1080" s="0" t="s">
        <v>49</v>
      </c>
      <c r="F1080" s="0" t="s">
        <v>20</v>
      </c>
      <c r="G1080" s="0" t="s">
        <v>4854</v>
      </c>
      <c r="H1080" s="0" t="s">
        <v>6239</v>
      </c>
      <c r="I1080" s="0" t="s">
        <v>23</v>
      </c>
      <c r="J1080" s="0" t="s">
        <v>41</v>
      </c>
      <c r="K1080" s="2" t="n">
        <v>32090</v>
      </c>
      <c r="L1080" s="0" t="s">
        <v>6240</v>
      </c>
      <c r="N1080" s="0"/>
      <c r="O1080" s="0" t="s">
        <v>4216</v>
      </c>
    </row>
    <row r="1081" customFormat="false" ht="14.25" hidden="false" customHeight="false" outlineLevel="0" collapsed="false">
      <c r="A1081" s="0" t="s">
        <v>6241</v>
      </c>
      <c r="B1081" s="0" t="s">
        <v>6242</v>
      </c>
      <c r="C1081" s="0" t="s">
        <v>17</v>
      </c>
      <c r="D1081" s="0" t="s">
        <v>18</v>
      </c>
      <c r="E1081" s="0" t="s">
        <v>6243</v>
      </c>
      <c r="F1081" s="0" t="s">
        <v>20</v>
      </c>
      <c r="G1081" s="0" t="s">
        <v>4854</v>
      </c>
      <c r="H1081" s="0" t="s">
        <v>6244</v>
      </c>
      <c r="I1081" s="0" t="s">
        <v>23</v>
      </c>
      <c r="J1081" s="0" t="s">
        <v>41</v>
      </c>
      <c r="K1081" s="2" t="n">
        <v>31754</v>
      </c>
      <c r="L1081" s="0" t="s">
        <v>6245</v>
      </c>
      <c r="N1081" s="0"/>
      <c r="O1081" s="0" t="s">
        <v>4216</v>
      </c>
    </row>
    <row r="1082" customFormat="false" ht="14.25" hidden="false" customHeight="false" outlineLevel="0" collapsed="false">
      <c r="A1082" s="0" t="s">
        <v>6246</v>
      </c>
      <c r="B1082" s="0" t="s">
        <v>6247</v>
      </c>
      <c r="C1082" s="0" t="s">
        <v>17</v>
      </c>
      <c r="D1082" s="0" t="s">
        <v>18</v>
      </c>
      <c r="E1082" s="0" t="s">
        <v>49</v>
      </c>
      <c r="F1082" s="0" t="s">
        <v>20</v>
      </c>
      <c r="G1082" s="0" t="s">
        <v>4854</v>
      </c>
      <c r="H1082" s="0" t="s">
        <v>6248</v>
      </c>
      <c r="I1082" s="0" t="s">
        <v>23</v>
      </c>
      <c r="J1082" s="0" t="s">
        <v>41</v>
      </c>
      <c r="K1082" s="2" t="n">
        <v>33646</v>
      </c>
      <c r="L1082" s="0" t="s">
        <v>6249</v>
      </c>
      <c r="M1082" s="0" t="s">
        <v>6250</v>
      </c>
      <c r="N1082" s="0"/>
      <c r="O1082" s="0" t="s">
        <v>81</v>
      </c>
    </row>
    <row r="1083" customFormat="false" ht="14.25" hidden="false" customHeight="false" outlineLevel="0" collapsed="false">
      <c r="A1083" s="0" t="s">
        <v>6251</v>
      </c>
      <c r="B1083" s="0" t="s">
        <v>6252</v>
      </c>
      <c r="C1083" s="0" t="s">
        <v>17</v>
      </c>
      <c r="D1083" s="0" t="s">
        <v>18</v>
      </c>
      <c r="E1083" s="0" t="s">
        <v>1764</v>
      </c>
      <c r="F1083" s="0" t="s">
        <v>20</v>
      </c>
      <c r="G1083" s="0" t="s">
        <v>4854</v>
      </c>
      <c r="H1083" s="0" t="s">
        <v>6253</v>
      </c>
      <c r="I1083" s="0" t="s">
        <v>23</v>
      </c>
      <c r="J1083" s="0" t="s">
        <v>41</v>
      </c>
      <c r="K1083" s="1" t="s">
        <v>6254</v>
      </c>
      <c r="L1083" s="0" t="s">
        <v>6255</v>
      </c>
      <c r="M1083" s="0" t="s">
        <v>6256</v>
      </c>
      <c r="N1083" s="1" t="s">
        <v>6257</v>
      </c>
      <c r="O1083" s="0" t="s">
        <v>81</v>
      </c>
    </row>
    <row r="1084" customFormat="false" ht="14.25" hidden="false" customHeight="false" outlineLevel="0" collapsed="false">
      <c r="A1084" s="0" t="s">
        <v>6258</v>
      </c>
      <c r="B1084" s="0" t="s">
        <v>6259</v>
      </c>
      <c r="C1084" s="0" t="s">
        <v>17</v>
      </c>
      <c r="D1084" s="0" t="s">
        <v>18</v>
      </c>
      <c r="E1084" s="0" t="s">
        <v>1764</v>
      </c>
      <c r="F1084" s="0" t="s">
        <v>20</v>
      </c>
      <c r="G1084" s="0" t="s">
        <v>4854</v>
      </c>
      <c r="H1084" s="0" t="s">
        <v>6260</v>
      </c>
      <c r="I1084" s="0" t="s">
        <v>23</v>
      </c>
      <c r="J1084" s="0" t="s">
        <v>41</v>
      </c>
      <c r="K1084" s="1" t="s">
        <v>6261</v>
      </c>
      <c r="L1084" s="0" t="s">
        <v>6262</v>
      </c>
      <c r="M1084" s="0" t="s">
        <v>6263</v>
      </c>
      <c r="N1084" s="1" t="n">
        <v>6594251722</v>
      </c>
      <c r="O1084" s="0" t="s">
        <v>81</v>
      </c>
    </row>
    <row r="1085" customFormat="false" ht="14.25" hidden="false" customHeight="false" outlineLevel="0" collapsed="false">
      <c r="A1085" s="0" t="s">
        <v>6264</v>
      </c>
      <c r="B1085" s="0" t="s">
        <v>6265</v>
      </c>
      <c r="C1085" s="0" t="s">
        <v>17</v>
      </c>
      <c r="D1085" s="0" t="s">
        <v>18</v>
      </c>
      <c r="E1085" s="0" t="s">
        <v>1764</v>
      </c>
      <c r="F1085" s="0" t="s">
        <v>20</v>
      </c>
      <c r="G1085" s="0" t="s">
        <v>4854</v>
      </c>
      <c r="H1085" s="0" t="s">
        <v>6266</v>
      </c>
      <c r="I1085" s="0" t="s">
        <v>23</v>
      </c>
      <c r="J1085" s="0" t="s">
        <v>41</v>
      </c>
      <c r="K1085" s="1" t="s">
        <v>6267</v>
      </c>
      <c r="L1085" s="0" t="s">
        <v>6268</v>
      </c>
      <c r="M1085" s="0" t="s">
        <v>6269</v>
      </c>
      <c r="N1085" s="1" t="s">
        <v>6270</v>
      </c>
      <c r="O1085" s="0" t="s">
        <v>81</v>
      </c>
    </row>
    <row r="1086" customFormat="false" ht="14.25" hidden="false" customHeight="false" outlineLevel="0" collapsed="false">
      <c r="A1086" s="0" t="s">
        <v>6271</v>
      </c>
      <c r="B1086" s="0" t="s">
        <v>6272</v>
      </c>
      <c r="C1086" s="0" t="s">
        <v>17</v>
      </c>
      <c r="D1086" s="0" t="s">
        <v>18</v>
      </c>
      <c r="E1086" s="0" t="s">
        <v>1764</v>
      </c>
      <c r="F1086" s="0" t="s">
        <v>20</v>
      </c>
      <c r="G1086" s="0" t="s">
        <v>4854</v>
      </c>
      <c r="H1086" s="0" t="s">
        <v>6273</v>
      </c>
      <c r="I1086" s="0" t="s">
        <v>23</v>
      </c>
      <c r="J1086" s="0" t="s">
        <v>41</v>
      </c>
      <c r="K1086" s="2" t="n">
        <v>33305</v>
      </c>
      <c r="L1086" s="0" t="s">
        <v>6274</v>
      </c>
      <c r="M1086" s="0" t="s">
        <v>6275</v>
      </c>
      <c r="N1086" s="1" t="n">
        <v>905437806299</v>
      </c>
      <c r="O1086" s="0" t="s">
        <v>81</v>
      </c>
    </row>
    <row r="1087" customFormat="false" ht="14.25" hidden="false" customHeight="false" outlineLevel="0" collapsed="false">
      <c r="A1087" s="0" t="s">
        <v>6276</v>
      </c>
      <c r="B1087" s="0" t="s">
        <v>6277</v>
      </c>
      <c r="C1087" s="0" t="s">
        <v>17</v>
      </c>
      <c r="D1087" s="0" t="s">
        <v>18</v>
      </c>
      <c r="E1087" s="0" t="s">
        <v>141</v>
      </c>
      <c r="F1087" s="0" t="s">
        <v>20</v>
      </c>
      <c r="G1087" s="0" t="s">
        <v>4854</v>
      </c>
      <c r="H1087" s="0" t="s">
        <v>6278</v>
      </c>
      <c r="I1087" s="0" t="s">
        <v>23</v>
      </c>
      <c r="J1087" s="0" t="s">
        <v>41</v>
      </c>
      <c r="K1087" s="2" t="n">
        <v>33573</v>
      </c>
      <c r="L1087" s="0" t="s">
        <v>6279</v>
      </c>
      <c r="M1087" s="0" t="s">
        <v>6280</v>
      </c>
      <c r="N1087" s="1" t="n">
        <v>84223313</v>
      </c>
      <c r="O1087" s="0" t="s">
        <v>81</v>
      </c>
    </row>
    <row r="1088" customFormat="false" ht="14.25" hidden="false" customHeight="false" outlineLevel="0" collapsed="false">
      <c r="A1088" s="0" t="s">
        <v>6281</v>
      </c>
      <c r="B1088" s="0" t="s">
        <v>6282</v>
      </c>
      <c r="C1088" s="0" t="s">
        <v>17</v>
      </c>
      <c r="D1088" s="0" t="s">
        <v>18</v>
      </c>
      <c r="E1088" s="0" t="s">
        <v>19</v>
      </c>
      <c r="F1088" s="0" t="s">
        <v>20</v>
      </c>
      <c r="G1088" s="0" t="s">
        <v>4854</v>
      </c>
      <c r="H1088" s="0" t="s">
        <v>6283</v>
      </c>
      <c r="I1088" s="0" t="s">
        <v>23</v>
      </c>
      <c r="J1088" s="0" t="s">
        <v>41</v>
      </c>
      <c r="K1088" s="2" t="n">
        <v>34587</v>
      </c>
      <c r="L1088" s="0" t="s">
        <v>6284</v>
      </c>
      <c r="M1088" s="0" t="s">
        <v>6285</v>
      </c>
      <c r="N1088" s="0"/>
      <c r="O1088" s="0" t="s">
        <v>81</v>
      </c>
    </row>
    <row r="1089" customFormat="false" ht="14.25" hidden="false" customHeight="false" outlineLevel="0" collapsed="false">
      <c r="A1089" s="0" t="s">
        <v>6286</v>
      </c>
      <c r="B1089" s="0" t="s">
        <v>6287</v>
      </c>
      <c r="C1089" s="0" t="s">
        <v>17</v>
      </c>
      <c r="D1089" s="0" t="s">
        <v>18</v>
      </c>
      <c r="E1089" s="0" t="s">
        <v>19</v>
      </c>
      <c r="F1089" s="0" t="s">
        <v>20</v>
      </c>
      <c r="G1089" s="0" t="s">
        <v>4854</v>
      </c>
      <c r="H1089" s="0" t="s">
        <v>6288</v>
      </c>
      <c r="I1089" s="0" t="s">
        <v>23</v>
      </c>
      <c r="J1089" s="0" t="s">
        <v>41</v>
      </c>
      <c r="K1089" s="2" t="n">
        <v>33486</v>
      </c>
      <c r="L1089" s="0" t="s">
        <v>6289</v>
      </c>
      <c r="M1089" s="0" t="s">
        <v>6290</v>
      </c>
      <c r="N1089" s="1" t="n">
        <v>83119732</v>
      </c>
      <c r="O1089" s="0" t="s">
        <v>81</v>
      </c>
    </row>
    <row r="1090" customFormat="false" ht="14.25" hidden="false" customHeight="false" outlineLevel="0" collapsed="false">
      <c r="A1090" s="0" t="s">
        <v>6291</v>
      </c>
      <c r="B1090" s="0" t="s">
        <v>6292</v>
      </c>
      <c r="C1090" s="0" t="s">
        <v>17</v>
      </c>
      <c r="D1090" s="0" t="s">
        <v>18</v>
      </c>
      <c r="E1090" s="0" t="s">
        <v>1237</v>
      </c>
      <c r="F1090" s="0" t="s">
        <v>20</v>
      </c>
      <c r="G1090" s="0" t="s">
        <v>4854</v>
      </c>
      <c r="H1090" s="0" t="s">
        <v>6293</v>
      </c>
      <c r="I1090" s="0" t="s">
        <v>23</v>
      </c>
      <c r="J1090" s="0" t="s">
        <v>41</v>
      </c>
      <c r="K1090" s="2" t="n">
        <v>32022</v>
      </c>
      <c r="L1090" s="0" t="s">
        <v>6294</v>
      </c>
      <c r="M1090" s="0" t="s">
        <v>6295</v>
      </c>
      <c r="N1090" s="1" t="n">
        <v>6593717453</v>
      </c>
      <c r="O1090" s="0" t="s">
        <v>81</v>
      </c>
    </row>
    <row r="1091" customFormat="false" ht="14.25" hidden="false" customHeight="false" outlineLevel="0" collapsed="false">
      <c r="A1091" s="0" t="s">
        <v>6296</v>
      </c>
      <c r="B1091" s="0" t="s">
        <v>6297</v>
      </c>
      <c r="C1091" s="0" t="s">
        <v>17</v>
      </c>
      <c r="D1091" s="0" t="s">
        <v>101</v>
      </c>
      <c r="E1091" s="0" t="s">
        <v>102</v>
      </c>
      <c r="F1091" s="0" t="s">
        <v>20</v>
      </c>
      <c r="G1091" s="0" t="s">
        <v>4854</v>
      </c>
      <c r="H1091" s="0" t="s">
        <v>6298</v>
      </c>
      <c r="I1091" s="0" t="s">
        <v>23</v>
      </c>
      <c r="J1091" s="0" t="s">
        <v>41</v>
      </c>
      <c r="K1091" s="1" t="s">
        <v>6299</v>
      </c>
      <c r="L1091" s="0" t="s">
        <v>6300</v>
      </c>
      <c r="M1091" s="0" t="s">
        <v>6301</v>
      </c>
      <c r="N1091" s="1" t="s">
        <v>6302</v>
      </c>
    </row>
    <row r="1092" customFormat="false" ht="14.25" hidden="false" customHeight="false" outlineLevel="0" collapsed="false">
      <c r="A1092" s="0" t="s">
        <v>6303</v>
      </c>
      <c r="B1092" s="0" t="s">
        <v>6304</v>
      </c>
      <c r="C1092" s="0" t="s">
        <v>17</v>
      </c>
      <c r="D1092" s="0" t="s">
        <v>101</v>
      </c>
      <c r="E1092" s="0" t="s">
        <v>1802</v>
      </c>
      <c r="F1092" s="0" t="s">
        <v>20</v>
      </c>
      <c r="G1092" s="0" t="s">
        <v>4854</v>
      </c>
      <c r="H1092" s="0" t="s">
        <v>6305</v>
      </c>
      <c r="I1092" s="0" t="s">
        <v>23</v>
      </c>
      <c r="J1092" s="0" t="s">
        <v>41</v>
      </c>
      <c r="K1092" s="1" t="s">
        <v>6306</v>
      </c>
      <c r="L1092" s="0" t="s">
        <v>6307</v>
      </c>
      <c r="M1092" s="0" t="s">
        <v>6308</v>
      </c>
      <c r="N1092" s="1" t="s">
        <v>6309</v>
      </c>
    </row>
    <row r="1093" customFormat="false" ht="14.25" hidden="false" customHeight="false" outlineLevel="0" collapsed="false">
      <c r="A1093" s="0" t="s">
        <v>6310</v>
      </c>
      <c r="B1093" s="0" t="s">
        <v>6311</v>
      </c>
      <c r="C1093" s="0" t="s">
        <v>17</v>
      </c>
      <c r="D1093" s="0" t="s">
        <v>101</v>
      </c>
      <c r="E1093" s="0" t="s">
        <v>1746</v>
      </c>
      <c r="F1093" s="0" t="s">
        <v>20</v>
      </c>
      <c r="G1093" s="0" t="s">
        <v>4854</v>
      </c>
      <c r="H1093" s="0" t="s">
        <v>6312</v>
      </c>
      <c r="I1093" s="0" t="s">
        <v>23</v>
      </c>
      <c r="J1093" s="0" t="s">
        <v>24</v>
      </c>
      <c r="K1093" s="2" t="n">
        <v>35523</v>
      </c>
      <c r="L1093" s="0" t="s">
        <v>6313</v>
      </c>
      <c r="M1093" s="0" t="s">
        <v>6314</v>
      </c>
      <c r="N1093" s="1" t="n">
        <v>41798860246</v>
      </c>
    </row>
    <row r="1094" customFormat="false" ht="14.25" hidden="false" customHeight="false" outlineLevel="0" collapsed="false">
      <c r="A1094" s="0" t="s">
        <v>6315</v>
      </c>
      <c r="B1094" s="0" t="s">
        <v>6316</v>
      </c>
      <c r="C1094" s="0" t="s">
        <v>17</v>
      </c>
      <c r="D1094" s="0" t="s">
        <v>101</v>
      </c>
      <c r="E1094" s="0" t="s">
        <v>882</v>
      </c>
      <c r="F1094" s="0" t="s">
        <v>20</v>
      </c>
      <c r="G1094" s="0" t="s">
        <v>4854</v>
      </c>
      <c r="H1094" s="0" t="s">
        <v>6317</v>
      </c>
      <c r="I1094" s="0" t="s">
        <v>23</v>
      </c>
      <c r="J1094" s="0" t="s">
        <v>41</v>
      </c>
      <c r="K1094" s="1" t="s">
        <v>4613</v>
      </c>
      <c r="L1094" s="0" t="s">
        <v>6318</v>
      </c>
      <c r="M1094" s="0" t="s">
        <v>6319</v>
      </c>
      <c r="N1094" s="1" t="n">
        <v>4917610021934</v>
      </c>
    </row>
    <row r="1095" customFormat="false" ht="14.25" hidden="false" customHeight="false" outlineLevel="0" collapsed="false">
      <c r="A1095" s="0" t="s">
        <v>6320</v>
      </c>
      <c r="B1095" s="0" t="s">
        <v>6321</v>
      </c>
      <c r="C1095" s="0" t="s">
        <v>17</v>
      </c>
      <c r="D1095" s="0" t="s">
        <v>101</v>
      </c>
      <c r="E1095" s="0" t="s">
        <v>4193</v>
      </c>
      <c r="F1095" s="0" t="s">
        <v>20</v>
      </c>
      <c r="G1095" s="0" t="s">
        <v>4854</v>
      </c>
      <c r="H1095" s="0" t="s">
        <v>6322</v>
      </c>
      <c r="I1095" s="0" t="s">
        <v>23</v>
      </c>
      <c r="J1095" s="0" t="s">
        <v>41</v>
      </c>
      <c r="K1095" s="2" t="n">
        <v>35370</v>
      </c>
      <c r="L1095" s="0" t="s">
        <v>6323</v>
      </c>
      <c r="M1095" s="0" t="s">
        <v>6324</v>
      </c>
      <c r="N1095" s="1" t="s">
        <v>6325</v>
      </c>
    </row>
    <row r="1096" customFormat="false" ht="14.25" hidden="false" customHeight="false" outlineLevel="0" collapsed="false">
      <c r="A1096" s="0" t="s">
        <v>6326</v>
      </c>
      <c r="B1096" s="0" t="s">
        <v>6327</v>
      </c>
      <c r="C1096" s="0" t="s">
        <v>17</v>
      </c>
      <c r="D1096" s="0" t="s">
        <v>101</v>
      </c>
      <c r="E1096" s="0" t="s">
        <v>38</v>
      </c>
      <c r="F1096" s="0" t="s">
        <v>20</v>
      </c>
      <c r="G1096" s="0" t="s">
        <v>4854</v>
      </c>
      <c r="H1096" s="0" t="s">
        <v>6328</v>
      </c>
      <c r="I1096" s="0" t="s">
        <v>23</v>
      </c>
      <c r="J1096" s="0" t="s">
        <v>41</v>
      </c>
      <c r="K1096" s="1" t="s">
        <v>6329</v>
      </c>
      <c r="L1096" s="0" t="s">
        <v>6330</v>
      </c>
      <c r="M1096" s="0" t="s">
        <v>6331</v>
      </c>
      <c r="N1096" s="1" t="n">
        <v>19167499522</v>
      </c>
    </row>
    <row r="1097" customFormat="false" ht="14.25" hidden="false" customHeight="false" outlineLevel="0" collapsed="false">
      <c r="A1097" s="0" t="s">
        <v>6332</v>
      </c>
      <c r="B1097" s="0" t="s">
        <v>6333</v>
      </c>
      <c r="C1097" s="0" t="s">
        <v>17</v>
      </c>
      <c r="D1097" s="0" t="s">
        <v>101</v>
      </c>
      <c r="E1097" s="0" t="s">
        <v>1282</v>
      </c>
      <c r="F1097" s="0" t="s">
        <v>20</v>
      </c>
      <c r="G1097" s="0" t="s">
        <v>4854</v>
      </c>
      <c r="H1097" s="0" t="s">
        <v>6334</v>
      </c>
      <c r="I1097" s="0" t="s">
        <v>23</v>
      </c>
      <c r="J1097" s="0" t="s">
        <v>41</v>
      </c>
      <c r="K1097" s="1" t="s">
        <v>6335</v>
      </c>
      <c r="L1097" s="0" t="s">
        <v>6336</v>
      </c>
      <c r="M1097" s="0" t="s">
        <v>6337</v>
      </c>
      <c r="N1097" s="1" t="s">
        <v>6338</v>
      </c>
    </row>
    <row r="1098" customFormat="false" ht="14.25" hidden="false" customHeight="false" outlineLevel="0" collapsed="false">
      <c r="A1098" s="0" t="s">
        <v>6339</v>
      </c>
      <c r="B1098" s="0" t="s">
        <v>6340</v>
      </c>
      <c r="C1098" s="0" t="s">
        <v>17</v>
      </c>
      <c r="D1098" s="0" t="s">
        <v>101</v>
      </c>
      <c r="E1098" s="0" t="s">
        <v>49</v>
      </c>
      <c r="F1098" s="0" t="s">
        <v>20</v>
      </c>
      <c r="G1098" s="0" t="s">
        <v>4854</v>
      </c>
      <c r="H1098" s="0" t="s">
        <v>6341</v>
      </c>
      <c r="I1098" s="0" t="s">
        <v>23</v>
      </c>
      <c r="J1098" s="0" t="s">
        <v>41</v>
      </c>
      <c r="K1098" s="1" t="s">
        <v>6342</v>
      </c>
      <c r="L1098" s="0" t="s">
        <v>6343</v>
      </c>
      <c r="M1098" s="0" t="s">
        <v>6344</v>
      </c>
      <c r="N1098" s="0"/>
    </row>
    <row r="1099" customFormat="false" ht="14.25" hidden="false" customHeight="false" outlineLevel="0" collapsed="false">
      <c r="A1099" s="0" t="s">
        <v>6345</v>
      </c>
      <c r="B1099" s="0" t="s">
        <v>6346</v>
      </c>
      <c r="C1099" s="0" t="s">
        <v>17</v>
      </c>
      <c r="D1099" s="0" t="s">
        <v>18</v>
      </c>
      <c r="E1099" s="0" t="s">
        <v>49</v>
      </c>
      <c r="F1099" s="0" t="s">
        <v>20</v>
      </c>
      <c r="G1099" s="0" t="s">
        <v>4854</v>
      </c>
      <c r="H1099" s="0" t="s">
        <v>6347</v>
      </c>
      <c r="I1099" s="0" t="s">
        <v>23</v>
      </c>
      <c r="J1099" s="0" t="s">
        <v>41</v>
      </c>
      <c r="K1099" s="2" t="n">
        <v>33882</v>
      </c>
      <c r="L1099" s="0" t="s">
        <v>6348</v>
      </c>
      <c r="M1099" s="0" t="s">
        <v>6349</v>
      </c>
      <c r="N1099" s="1" t="n">
        <v>6591337142</v>
      </c>
      <c r="O1099" s="0" t="s">
        <v>81</v>
      </c>
    </row>
    <row r="1100" customFormat="false" ht="14.25" hidden="false" customHeight="false" outlineLevel="0" collapsed="false">
      <c r="A1100" s="0" t="s">
        <v>6350</v>
      </c>
      <c r="B1100" s="0" t="s">
        <v>6351</v>
      </c>
      <c r="C1100" s="0" t="s">
        <v>17</v>
      </c>
      <c r="D1100" s="0" t="s">
        <v>18</v>
      </c>
      <c r="E1100" s="0" t="s">
        <v>1344</v>
      </c>
      <c r="F1100" s="0" t="s">
        <v>20</v>
      </c>
      <c r="G1100" s="0" t="s">
        <v>4854</v>
      </c>
      <c r="H1100" s="0" t="s">
        <v>6352</v>
      </c>
      <c r="I1100" s="0" t="s">
        <v>23</v>
      </c>
      <c r="J1100" s="0" t="s">
        <v>24</v>
      </c>
      <c r="K1100" s="1" t="s">
        <v>6353</v>
      </c>
      <c r="L1100" s="0" t="s">
        <v>6354</v>
      </c>
      <c r="M1100" s="0" t="s">
        <v>6355</v>
      </c>
      <c r="N1100" s="1" t="n">
        <v>82829759</v>
      </c>
      <c r="O1100" s="0" t="s">
        <v>6356</v>
      </c>
    </row>
    <row r="1101" customFormat="false" ht="14.25" hidden="false" customHeight="false" outlineLevel="0" collapsed="false">
      <c r="A1101" s="0" t="s">
        <v>6357</v>
      </c>
      <c r="B1101" s="0" t="s">
        <v>6358</v>
      </c>
      <c r="C1101" s="0" t="s">
        <v>17</v>
      </c>
      <c r="D1101" s="0" t="s">
        <v>18</v>
      </c>
      <c r="E1101" s="0" t="s">
        <v>49</v>
      </c>
      <c r="F1101" s="0" t="s">
        <v>20</v>
      </c>
      <c r="G1101" s="0" t="s">
        <v>4854</v>
      </c>
      <c r="H1101" s="0" t="s">
        <v>6359</v>
      </c>
      <c r="I1101" s="0" t="s">
        <v>23</v>
      </c>
      <c r="J1101" s="0" t="s">
        <v>41</v>
      </c>
      <c r="K1101" s="1" t="s">
        <v>6360</v>
      </c>
      <c r="L1101" s="0" t="s">
        <v>6361</v>
      </c>
      <c r="M1101" s="0" t="s">
        <v>6362</v>
      </c>
      <c r="N1101" s="1" t="n">
        <f aca="false">91-9040094779</f>
        <v>-9040094688</v>
      </c>
      <c r="O1101" s="0" t="s">
        <v>81</v>
      </c>
    </row>
    <row r="1102" customFormat="false" ht="14.25" hidden="false" customHeight="false" outlineLevel="0" collapsed="false">
      <c r="A1102" s="0" t="s">
        <v>6363</v>
      </c>
      <c r="B1102" s="0" t="s">
        <v>6364</v>
      </c>
      <c r="C1102" s="0" t="s">
        <v>17</v>
      </c>
      <c r="D1102" s="0" t="s">
        <v>18</v>
      </c>
      <c r="E1102" s="0" t="s">
        <v>49</v>
      </c>
      <c r="F1102" s="0" t="s">
        <v>20</v>
      </c>
      <c r="G1102" s="0" t="s">
        <v>4854</v>
      </c>
      <c r="H1102" s="0" t="s">
        <v>6365</v>
      </c>
      <c r="I1102" s="0" t="s">
        <v>23</v>
      </c>
      <c r="J1102" s="0" t="s">
        <v>41</v>
      </c>
      <c r="K1102" s="2" t="n">
        <v>32174</v>
      </c>
      <c r="L1102" s="0" t="s">
        <v>6366</v>
      </c>
      <c r="M1102" s="0" t="s">
        <v>6367</v>
      </c>
      <c r="N1102" s="1" t="n">
        <v>81243469</v>
      </c>
      <c r="O1102" s="0" t="s">
        <v>81</v>
      </c>
    </row>
    <row r="1103" customFormat="false" ht="14.25" hidden="false" customHeight="false" outlineLevel="0" collapsed="false">
      <c r="A1103" s="0" t="s">
        <v>6368</v>
      </c>
      <c r="B1103" s="0" t="s">
        <v>6369</v>
      </c>
      <c r="C1103" s="0" t="s">
        <v>17</v>
      </c>
      <c r="D1103" s="0" t="s">
        <v>18</v>
      </c>
      <c r="E1103" s="0" t="s">
        <v>5855</v>
      </c>
      <c r="F1103" s="0" t="s">
        <v>20</v>
      </c>
      <c r="G1103" s="0" t="s">
        <v>4854</v>
      </c>
      <c r="H1103" s="0" t="s">
        <v>6370</v>
      </c>
      <c r="I1103" s="0" t="s">
        <v>23</v>
      </c>
      <c r="J1103" s="0" t="s">
        <v>41</v>
      </c>
      <c r="K1103" s="1" t="s">
        <v>6371</v>
      </c>
      <c r="L1103" s="0" t="s">
        <v>6372</v>
      </c>
      <c r="M1103" s="0" t="s">
        <v>6373</v>
      </c>
      <c r="N1103" s="1" t="n">
        <v>6593580379</v>
      </c>
      <c r="O1103" s="0" t="s">
        <v>81</v>
      </c>
    </row>
    <row r="1104" customFormat="false" ht="14.25" hidden="false" customHeight="false" outlineLevel="0" collapsed="false">
      <c r="A1104" s="0" t="s">
        <v>6374</v>
      </c>
      <c r="B1104" s="0" t="s">
        <v>6375</v>
      </c>
      <c r="C1104" s="0" t="s">
        <v>17</v>
      </c>
      <c r="D1104" s="0" t="s">
        <v>18</v>
      </c>
      <c r="E1104" s="0" t="s">
        <v>19</v>
      </c>
      <c r="F1104" s="0" t="s">
        <v>20</v>
      </c>
      <c r="G1104" s="0" t="s">
        <v>4854</v>
      </c>
      <c r="H1104" s="0" t="s">
        <v>6376</v>
      </c>
      <c r="I1104" s="0" t="s">
        <v>23</v>
      </c>
      <c r="J1104" s="0" t="s">
        <v>41</v>
      </c>
      <c r="K1104" s="1" t="s">
        <v>6377</v>
      </c>
      <c r="L1104" s="0" t="s">
        <v>6378</v>
      </c>
      <c r="M1104" s="0" t="s">
        <v>6379</v>
      </c>
      <c r="N1104" s="1" t="n">
        <v>93796182</v>
      </c>
      <c r="O1104" s="0" t="s">
        <v>81</v>
      </c>
    </row>
    <row r="1105" customFormat="false" ht="14.25" hidden="false" customHeight="false" outlineLevel="0" collapsed="false">
      <c r="A1105" s="0" t="s">
        <v>6380</v>
      </c>
      <c r="B1105" s="0" t="s">
        <v>6381</v>
      </c>
      <c r="C1105" s="0" t="s">
        <v>17</v>
      </c>
      <c r="D1105" s="0" t="s">
        <v>18</v>
      </c>
      <c r="E1105" s="0" t="s">
        <v>2501</v>
      </c>
      <c r="F1105" s="0" t="s">
        <v>20</v>
      </c>
      <c r="G1105" s="0" t="s">
        <v>4854</v>
      </c>
      <c r="H1105" s="0" t="s">
        <v>6382</v>
      </c>
      <c r="I1105" s="0" t="s">
        <v>23</v>
      </c>
      <c r="J1105" s="0" t="s">
        <v>41</v>
      </c>
      <c r="K1105" s="1" t="s">
        <v>6383</v>
      </c>
      <c r="L1105" s="0" t="s">
        <v>6384</v>
      </c>
      <c r="M1105" s="0" t="s">
        <v>6385</v>
      </c>
      <c r="N1105" s="1" t="n">
        <v>4520889930</v>
      </c>
      <c r="O1105" s="0" t="s">
        <v>6386</v>
      </c>
    </row>
    <row r="1106" customFormat="false" ht="14.25" hidden="false" customHeight="false" outlineLevel="0" collapsed="false">
      <c r="A1106" s="0" t="s">
        <v>6387</v>
      </c>
      <c r="B1106" s="0" t="s">
        <v>6388</v>
      </c>
      <c r="C1106" s="0" t="s">
        <v>17</v>
      </c>
      <c r="D1106" s="0" t="s">
        <v>18</v>
      </c>
      <c r="E1106" s="0" t="s">
        <v>19</v>
      </c>
      <c r="F1106" s="0" t="s">
        <v>20</v>
      </c>
      <c r="G1106" s="0" t="s">
        <v>4854</v>
      </c>
      <c r="H1106" s="0" t="s">
        <v>6389</v>
      </c>
      <c r="I1106" s="0" t="s">
        <v>23</v>
      </c>
      <c r="J1106" s="0" t="s">
        <v>41</v>
      </c>
      <c r="K1106" s="1" t="s">
        <v>6390</v>
      </c>
      <c r="L1106" s="0" t="s">
        <v>6391</v>
      </c>
      <c r="M1106" s="0" t="s">
        <v>6392</v>
      </c>
      <c r="N1106" s="0"/>
      <c r="O1106" s="0" t="s">
        <v>81</v>
      </c>
    </row>
    <row r="1107" customFormat="false" ht="14.25" hidden="false" customHeight="false" outlineLevel="0" collapsed="false">
      <c r="A1107" s="0" t="s">
        <v>6393</v>
      </c>
      <c r="B1107" s="0" t="s">
        <v>6394</v>
      </c>
      <c r="C1107" s="0" t="s">
        <v>17</v>
      </c>
      <c r="D1107" s="0" t="s">
        <v>18</v>
      </c>
      <c r="E1107" s="0" t="s">
        <v>115</v>
      </c>
      <c r="F1107" s="0" t="s">
        <v>20</v>
      </c>
      <c r="G1107" s="0" t="s">
        <v>4854</v>
      </c>
      <c r="H1107" s="0" t="s">
        <v>6395</v>
      </c>
      <c r="I1107" s="0" t="s">
        <v>23</v>
      </c>
      <c r="J1107" s="0" t="s">
        <v>41</v>
      </c>
      <c r="K1107" s="1" t="s">
        <v>6396</v>
      </c>
      <c r="L1107" s="0" t="s">
        <v>6397</v>
      </c>
      <c r="N1107" s="0"/>
      <c r="O1107" s="0" t="s">
        <v>4216</v>
      </c>
    </row>
    <row r="1108" customFormat="false" ht="14.25" hidden="false" customHeight="false" outlineLevel="0" collapsed="false">
      <c r="A1108" s="0" t="s">
        <v>6398</v>
      </c>
      <c r="B1108" s="0" t="s">
        <v>6399</v>
      </c>
      <c r="C1108" s="0" t="s">
        <v>17</v>
      </c>
      <c r="D1108" s="0" t="s">
        <v>18</v>
      </c>
      <c r="E1108" s="0" t="s">
        <v>19</v>
      </c>
      <c r="F1108" s="0" t="s">
        <v>20</v>
      </c>
      <c r="G1108" s="0" t="s">
        <v>4854</v>
      </c>
      <c r="H1108" s="0" t="s">
        <v>6400</v>
      </c>
      <c r="I1108" s="0" t="s">
        <v>23</v>
      </c>
      <c r="J1108" s="0" t="s">
        <v>41</v>
      </c>
      <c r="K1108" s="2" t="n">
        <v>33981</v>
      </c>
      <c r="L1108" s="0" t="s">
        <v>6401</v>
      </c>
      <c r="M1108" s="0" t="s">
        <v>6402</v>
      </c>
      <c r="N1108" s="1" t="n">
        <v>84408862</v>
      </c>
      <c r="O1108" s="0" t="s">
        <v>81</v>
      </c>
    </row>
    <row r="1109" customFormat="false" ht="14.25" hidden="false" customHeight="false" outlineLevel="0" collapsed="false">
      <c r="A1109" s="0" t="s">
        <v>6403</v>
      </c>
      <c r="B1109" s="0" t="s">
        <v>6404</v>
      </c>
      <c r="C1109" s="0" t="s">
        <v>17</v>
      </c>
      <c r="D1109" s="0" t="s">
        <v>18</v>
      </c>
      <c r="E1109" s="0" t="s">
        <v>1344</v>
      </c>
      <c r="F1109" s="0" t="s">
        <v>20</v>
      </c>
      <c r="G1109" s="0" t="s">
        <v>4854</v>
      </c>
      <c r="H1109" s="0" t="s">
        <v>6405</v>
      </c>
      <c r="I1109" s="0" t="s">
        <v>23</v>
      </c>
      <c r="J1109" s="0" t="s">
        <v>41</v>
      </c>
      <c r="K1109" s="1" t="s">
        <v>6406</v>
      </c>
      <c r="L1109" s="0" t="s">
        <v>6407</v>
      </c>
      <c r="M1109" s="0" t="s">
        <v>6408</v>
      </c>
      <c r="N1109" s="0"/>
      <c r="O1109" s="0" t="s">
        <v>4216</v>
      </c>
    </row>
    <row r="1110" customFormat="false" ht="14.25" hidden="false" customHeight="false" outlineLevel="0" collapsed="false">
      <c r="A1110" s="0" t="s">
        <v>6409</v>
      </c>
      <c r="B1110" s="0" t="s">
        <v>6410</v>
      </c>
      <c r="C1110" s="0" t="s">
        <v>17</v>
      </c>
      <c r="D1110" s="0" t="s">
        <v>18</v>
      </c>
      <c r="E1110" s="0" t="s">
        <v>19</v>
      </c>
      <c r="F1110" s="0" t="s">
        <v>20</v>
      </c>
      <c r="G1110" s="0" t="s">
        <v>4854</v>
      </c>
      <c r="H1110" s="0" t="s">
        <v>6411</v>
      </c>
      <c r="I1110" s="0" t="s">
        <v>23</v>
      </c>
      <c r="J1110" s="0" t="s">
        <v>41</v>
      </c>
      <c r="K1110" s="2" t="n">
        <v>33729</v>
      </c>
      <c r="L1110" s="0" t="s">
        <v>6412</v>
      </c>
      <c r="M1110" s="0" t="s">
        <v>6413</v>
      </c>
      <c r="N1110" s="1" t="n">
        <v>87101306</v>
      </c>
      <c r="O1110" s="0" t="s">
        <v>81</v>
      </c>
    </row>
    <row r="1111" customFormat="false" ht="14.25" hidden="false" customHeight="false" outlineLevel="0" collapsed="false">
      <c r="A1111" s="0" t="s">
        <v>6414</v>
      </c>
      <c r="B1111" s="0" t="s">
        <v>6415</v>
      </c>
      <c r="C1111" s="0" t="s">
        <v>17</v>
      </c>
      <c r="D1111" s="0" t="s">
        <v>18</v>
      </c>
      <c r="E1111" s="0" t="s">
        <v>38</v>
      </c>
      <c r="F1111" s="0" t="s">
        <v>20</v>
      </c>
      <c r="G1111" s="0" t="s">
        <v>4854</v>
      </c>
      <c r="H1111" s="0" t="s">
        <v>6416</v>
      </c>
      <c r="I1111" s="0" t="s">
        <v>23</v>
      </c>
      <c r="J1111" s="0" t="s">
        <v>41</v>
      </c>
      <c r="K1111" s="1" t="s">
        <v>6417</v>
      </c>
      <c r="L1111" s="0" t="s">
        <v>6418</v>
      </c>
      <c r="M1111" s="0" t="s">
        <v>6419</v>
      </c>
      <c r="N1111" s="1" t="s">
        <v>6420</v>
      </c>
      <c r="O1111" s="0" t="s">
        <v>81</v>
      </c>
    </row>
    <row r="1112" customFormat="false" ht="14.25" hidden="false" customHeight="false" outlineLevel="0" collapsed="false">
      <c r="A1112" s="0" t="s">
        <v>6421</v>
      </c>
      <c r="B1112" s="0" t="s">
        <v>6422</v>
      </c>
      <c r="C1112" s="0" t="s">
        <v>17</v>
      </c>
      <c r="D1112" s="0" t="s">
        <v>18</v>
      </c>
      <c r="E1112" s="0" t="s">
        <v>19</v>
      </c>
      <c r="F1112" s="0" t="s">
        <v>20</v>
      </c>
      <c r="G1112" s="0" t="s">
        <v>4854</v>
      </c>
      <c r="H1112" s="0" t="s">
        <v>6423</v>
      </c>
      <c r="I1112" s="0" t="s">
        <v>23</v>
      </c>
      <c r="J1112" s="0" t="s">
        <v>41</v>
      </c>
      <c r="K1112" s="1" t="s">
        <v>6424</v>
      </c>
      <c r="L1112" s="0" t="s">
        <v>6425</v>
      </c>
      <c r="M1112" s="0" t="s">
        <v>6426</v>
      </c>
      <c r="N1112" s="1" t="n">
        <v>97748576</v>
      </c>
      <c r="O1112" s="0" t="s">
        <v>6427</v>
      </c>
    </row>
    <row r="1113" customFormat="false" ht="14.25" hidden="false" customHeight="false" outlineLevel="0" collapsed="false">
      <c r="A1113" s="0" t="s">
        <v>6428</v>
      </c>
      <c r="B1113" s="0" t="s">
        <v>6429</v>
      </c>
      <c r="C1113" s="0" t="s">
        <v>17</v>
      </c>
      <c r="D1113" s="0" t="s">
        <v>18</v>
      </c>
      <c r="E1113" s="0" t="s">
        <v>31</v>
      </c>
      <c r="F1113" s="0" t="s">
        <v>20</v>
      </c>
      <c r="G1113" s="0" t="s">
        <v>4854</v>
      </c>
      <c r="H1113" s="0" t="s">
        <v>6430</v>
      </c>
      <c r="I1113" s="0" t="s">
        <v>23</v>
      </c>
      <c r="J1113" s="0" t="s">
        <v>41</v>
      </c>
      <c r="K1113" s="2" t="n">
        <v>33553</v>
      </c>
      <c r="L1113" s="0" t="s">
        <v>6431</v>
      </c>
      <c r="M1113" s="0" t="s">
        <v>6432</v>
      </c>
      <c r="N1113" s="1" t="n">
        <v>82181117</v>
      </c>
      <c r="O1113" s="0" t="s">
        <v>81</v>
      </c>
    </row>
    <row r="1114" customFormat="false" ht="14.25" hidden="false" customHeight="false" outlineLevel="0" collapsed="false">
      <c r="A1114" s="0" t="s">
        <v>6433</v>
      </c>
      <c r="B1114" s="0" t="s">
        <v>6434</v>
      </c>
      <c r="C1114" s="0" t="s">
        <v>17</v>
      </c>
      <c r="D1114" s="0" t="s">
        <v>18</v>
      </c>
      <c r="E1114" s="0" t="s">
        <v>19</v>
      </c>
      <c r="F1114" s="0" t="s">
        <v>20</v>
      </c>
      <c r="G1114" s="0" t="s">
        <v>4854</v>
      </c>
      <c r="H1114" s="0" t="s">
        <v>6435</v>
      </c>
      <c r="I1114" s="0" t="s">
        <v>23</v>
      </c>
      <c r="J1114" s="0" t="s">
        <v>41</v>
      </c>
      <c r="K1114" s="1" t="s">
        <v>4242</v>
      </c>
      <c r="L1114" s="0" t="s">
        <v>6436</v>
      </c>
      <c r="M1114" s="0" t="s">
        <v>6437</v>
      </c>
      <c r="N1114" s="1" t="n">
        <v>98641567</v>
      </c>
      <c r="O1114" s="0" t="s">
        <v>81</v>
      </c>
    </row>
    <row r="1115" customFormat="false" ht="14.25" hidden="false" customHeight="false" outlineLevel="0" collapsed="false">
      <c r="A1115" s="0" t="s">
        <v>6438</v>
      </c>
      <c r="B1115" s="0" t="s">
        <v>6439</v>
      </c>
      <c r="C1115" s="0" t="s">
        <v>17</v>
      </c>
      <c r="D1115" s="0" t="s">
        <v>101</v>
      </c>
      <c r="E1115" s="0" t="s">
        <v>38</v>
      </c>
      <c r="F1115" s="0" t="s">
        <v>20</v>
      </c>
      <c r="G1115" s="0" t="s">
        <v>4854</v>
      </c>
      <c r="H1115" s="0" t="s">
        <v>6440</v>
      </c>
      <c r="I1115" s="0" t="s">
        <v>23</v>
      </c>
      <c r="J1115" s="0" t="s">
        <v>41</v>
      </c>
      <c r="K1115" s="2" t="n">
        <v>35592</v>
      </c>
      <c r="L1115" s="0" t="s">
        <v>6441</v>
      </c>
      <c r="M1115" s="0" t="s">
        <v>6442</v>
      </c>
      <c r="N1115" s="1" t="n">
        <v>13039901181</v>
      </c>
    </row>
    <row r="1116" customFormat="false" ht="14.25" hidden="false" customHeight="false" outlineLevel="0" collapsed="false">
      <c r="A1116" s="0" t="s">
        <v>6443</v>
      </c>
      <c r="B1116" s="0" t="s">
        <v>6444</v>
      </c>
      <c r="C1116" s="0" t="s">
        <v>17</v>
      </c>
      <c r="D1116" s="0" t="s">
        <v>101</v>
      </c>
      <c r="E1116" s="0" t="s">
        <v>474</v>
      </c>
      <c r="F1116" s="0" t="s">
        <v>20</v>
      </c>
      <c r="G1116" s="0" t="s">
        <v>4854</v>
      </c>
      <c r="H1116" s="0" t="s">
        <v>6445</v>
      </c>
      <c r="I1116" s="0" t="s">
        <v>23</v>
      </c>
      <c r="J1116" s="0" t="s">
        <v>41</v>
      </c>
      <c r="K1116" s="1" t="s">
        <v>6446</v>
      </c>
      <c r="L1116" s="0" t="s">
        <v>6447</v>
      </c>
      <c r="M1116" s="0" t="s">
        <v>6448</v>
      </c>
      <c r="N1116" s="1" t="n">
        <v>447761661920</v>
      </c>
    </row>
    <row r="1117" customFormat="false" ht="14.25" hidden="false" customHeight="false" outlineLevel="0" collapsed="false">
      <c r="A1117" s="0" t="s">
        <v>6449</v>
      </c>
      <c r="B1117" s="0" t="s">
        <v>6450</v>
      </c>
      <c r="C1117" s="0" t="s">
        <v>17</v>
      </c>
      <c r="D1117" s="0" t="s">
        <v>101</v>
      </c>
      <c r="E1117" s="0" t="s">
        <v>831</v>
      </c>
      <c r="F1117" s="0" t="s">
        <v>20</v>
      </c>
      <c r="G1117" s="0" t="s">
        <v>4854</v>
      </c>
      <c r="H1117" s="0" t="s">
        <v>6451</v>
      </c>
      <c r="I1117" s="0" t="s">
        <v>23</v>
      </c>
      <c r="J1117" s="0" t="s">
        <v>41</v>
      </c>
      <c r="K1117" s="2" t="n">
        <v>35287</v>
      </c>
      <c r="L1117" s="0" t="s">
        <v>6452</v>
      </c>
      <c r="M1117" s="0" t="s">
        <v>6453</v>
      </c>
      <c r="N1117" s="0"/>
    </row>
    <row r="1118" customFormat="false" ht="14.25" hidden="false" customHeight="false" outlineLevel="0" collapsed="false">
      <c r="A1118" s="0" t="s">
        <v>6454</v>
      </c>
      <c r="B1118" s="0" t="s">
        <v>6455</v>
      </c>
      <c r="C1118" s="0" t="s">
        <v>17</v>
      </c>
      <c r="D1118" s="0" t="s">
        <v>101</v>
      </c>
      <c r="E1118" s="0" t="s">
        <v>1746</v>
      </c>
      <c r="F1118" s="0" t="s">
        <v>20</v>
      </c>
      <c r="G1118" s="0" t="s">
        <v>4854</v>
      </c>
      <c r="H1118" s="0" t="s">
        <v>6456</v>
      </c>
      <c r="I1118" s="0" t="s">
        <v>23</v>
      </c>
      <c r="J1118" s="0" t="s">
        <v>41</v>
      </c>
      <c r="K1118" s="2" t="n">
        <v>35682</v>
      </c>
      <c r="L1118" s="0" t="s">
        <v>6457</v>
      </c>
      <c r="M1118" s="0" t="s">
        <v>6458</v>
      </c>
      <c r="N1118" s="1" t="n">
        <v>33675505488</v>
      </c>
    </row>
    <row r="1119" customFormat="false" ht="14.25" hidden="false" customHeight="false" outlineLevel="0" collapsed="false">
      <c r="A1119" s="0" t="s">
        <v>6459</v>
      </c>
      <c r="B1119" s="0" t="s">
        <v>6460</v>
      </c>
      <c r="C1119" s="0" t="s">
        <v>17</v>
      </c>
      <c r="D1119" s="0" t="s">
        <v>18</v>
      </c>
      <c r="E1119" s="0" t="s">
        <v>474</v>
      </c>
      <c r="F1119" s="0" t="s">
        <v>20</v>
      </c>
      <c r="G1119" s="0" t="s">
        <v>4854</v>
      </c>
      <c r="H1119" s="0" t="s">
        <v>6461</v>
      </c>
      <c r="I1119" s="0" t="s">
        <v>23</v>
      </c>
      <c r="J1119" s="0" t="s">
        <v>41</v>
      </c>
      <c r="K1119" s="1" t="s">
        <v>6462</v>
      </c>
      <c r="L1119" s="0" t="s">
        <v>6463</v>
      </c>
      <c r="M1119" s="0" t="s">
        <v>6464</v>
      </c>
      <c r="N1119" s="1" t="n">
        <v>447943762687</v>
      </c>
      <c r="O1119" s="0" t="s">
        <v>81</v>
      </c>
    </row>
    <row r="1120" customFormat="false" ht="14.25" hidden="false" customHeight="false" outlineLevel="0" collapsed="false">
      <c r="A1120" s="0" t="s">
        <v>6465</v>
      </c>
      <c r="B1120" s="0" t="s">
        <v>6466</v>
      </c>
      <c r="C1120" s="0" t="s">
        <v>17</v>
      </c>
      <c r="D1120" s="0" t="s">
        <v>18</v>
      </c>
      <c r="E1120" s="0" t="s">
        <v>19</v>
      </c>
      <c r="F1120" s="0" t="s">
        <v>20</v>
      </c>
      <c r="G1120" s="0" t="s">
        <v>4854</v>
      </c>
      <c r="H1120" s="0" t="s">
        <v>6467</v>
      </c>
      <c r="I1120" s="0" t="s">
        <v>23</v>
      </c>
      <c r="J1120" s="0" t="s">
        <v>41</v>
      </c>
      <c r="K1120" s="1" t="s">
        <v>6468</v>
      </c>
      <c r="L1120" s="0" t="s">
        <v>6469</v>
      </c>
      <c r="M1120" s="0" t="s">
        <v>6470</v>
      </c>
      <c r="N1120" s="1" t="n">
        <v>8613033607451</v>
      </c>
      <c r="O1120" s="0" t="s">
        <v>81</v>
      </c>
    </row>
    <row r="1121" customFormat="false" ht="14.25" hidden="false" customHeight="false" outlineLevel="0" collapsed="false">
      <c r="A1121" s="0" t="s">
        <v>6471</v>
      </c>
      <c r="B1121" s="0" t="s">
        <v>6472</v>
      </c>
      <c r="C1121" s="0" t="s">
        <v>17</v>
      </c>
      <c r="D1121" s="0" t="s">
        <v>18</v>
      </c>
      <c r="E1121" s="0" t="s">
        <v>474</v>
      </c>
      <c r="F1121" s="0" t="s">
        <v>20</v>
      </c>
      <c r="G1121" s="0" t="s">
        <v>4854</v>
      </c>
      <c r="H1121" s="0" t="s">
        <v>6473</v>
      </c>
      <c r="I1121" s="0" t="s">
        <v>23</v>
      </c>
      <c r="J1121" s="0" t="s">
        <v>41</v>
      </c>
      <c r="K1121" s="2" t="n">
        <v>32999</v>
      </c>
      <c r="L1121" s="0" t="s">
        <v>6474</v>
      </c>
      <c r="M1121" s="0" t="s">
        <v>6475</v>
      </c>
      <c r="N1121" s="0"/>
      <c r="O1121" s="0" t="s">
        <v>81</v>
      </c>
    </row>
    <row r="1122" customFormat="false" ht="14.25" hidden="false" customHeight="false" outlineLevel="0" collapsed="false">
      <c r="A1122" s="0" t="s">
        <v>6476</v>
      </c>
      <c r="B1122" s="0" t="s">
        <v>6477</v>
      </c>
      <c r="C1122" s="0" t="s">
        <v>17</v>
      </c>
      <c r="D1122" s="0" t="s">
        <v>18</v>
      </c>
      <c r="E1122" s="0" t="s">
        <v>19</v>
      </c>
      <c r="F1122" s="0" t="s">
        <v>20</v>
      </c>
      <c r="G1122" s="0" t="s">
        <v>4854</v>
      </c>
      <c r="H1122" s="0" t="s">
        <v>6478</v>
      </c>
      <c r="I1122" s="0" t="s">
        <v>23</v>
      </c>
      <c r="J1122" s="0" t="s">
        <v>41</v>
      </c>
      <c r="K1122" s="2" t="n">
        <v>34701</v>
      </c>
      <c r="L1122" s="0" t="s">
        <v>6479</v>
      </c>
      <c r="M1122" s="0" t="s">
        <v>6480</v>
      </c>
      <c r="N1122" s="1" t="n">
        <v>8613590377544</v>
      </c>
      <c r="O1122" s="0" t="s">
        <v>81</v>
      </c>
    </row>
    <row r="1123" customFormat="false" ht="14.25" hidden="false" customHeight="false" outlineLevel="0" collapsed="false">
      <c r="A1123" s="0" t="s">
        <v>6481</v>
      </c>
      <c r="B1123" s="0" t="s">
        <v>6482</v>
      </c>
      <c r="C1123" s="0" t="s">
        <v>17</v>
      </c>
      <c r="D1123" s="0" t="s">
        <v>18</v>
      </c>
      <c r="E1123" s="0" t="s">
        <v>19</v>
      </c>
      <c r="F1123" s="0" t="s">
        <v>20</v>
      </c>
      <c r="G1123" s="0" t="s">
        <v>4854</v>
      </c>
      <c r="H1123" s="0" t="s">
        <v>6483</v>
      </c>
      <c r="I1123" s="0" t="s">
        <v>23</v>
      </c>
      <c r="J1123" s="0" t="s">
        <v>41</v>
      </c>
      <c r="K1123" s="2" t="n">
        <v>33948</v>
      </c>
      <c r="L1123" s="0" t="s">
        <v>6484</v>
      </c>
      <c r="M1123" s="0" t="s">
        <v>6485</v>
      </c>
      <c r="N1123" s="1" t="s">
        <v>6486</v>
      </c>
      <c r="O1123" s="0" t="s">
        <v>81</v>
      </c>
    </row>
    <row r="1124" customFormat="false" ht="14.25" hidden="false" customHeight="false" outlineLevel="0" collapsed="false">
      <c r="A1124" s="0" t="s">
        <v>6487</v>
      </c>
      <c r="B1124" s="0" t="s">
        <v>6488</v>
      </c>
      <c r="C1124" s="0" t="s">
        <v>17</v>
      </c>
      <c r="D1124" s="0" t="s">
        <v>18</v>
      </c>
      <c r="E1124" s="0" t="s">
        <v>19</v>
      </c>
      <c r="F1124" s="0" t="s">
        <v>20</v>
      </c>
      <c r="G1124" s="0" t="s">
        <v>4854</v>
      </c>
      <c r="H1124" s="0" t="s">
        <v>6489</v>
      </c>
      <c r="I1124" s="0" t="s">
        <v>23</v>
      </c>
      <c r="J1124" s="0" t="s">
        <v>41</v>
      </c>
      <c r="K1124" s="1" t="s">
        <v>6490</v>
      </c>
      <c r="L1124" s="0" t="s">
        <v>6491</v>
      </c>
      <c r="M1124" s="0" t="s">
        <v>6492</v>
      </c>
      <c r="N1124" s="1" t="n">
        <v>93794192</v>
      </c>
      <c r="O1124" s="0" t="s">
        <v>81</v>
      </c>
    </row>
    <row r="1125" customFormat="false" ht="14.25" hidden="false" customHeight="false" outlineLevel="0" collapsed="false">
      <c r="A1125" s="0" t="s">
        <v>6493</v>
      </c>
      <c r="B1125" s="0" t="s">
        <v>6494</v>
      </c>
      <c r="C1125" s="0" t="s">
        <v>17</v>
      </c>
      <c r="D1125" s="0" t="s">
        <v>18</v>
      </c>
      <c r="E1125" s="0" t="s">
        <v>19</v>
      </c>
      <c r="F1125" s="0" t="s">
        <v>20</v>
      </c>
      <c r="G1125" s="0" t="s">
        <v>4854</v>
      </c>
      <c r="H1125" s="0" t="s">
        <v>6495</v>
      </c>
      <c r="I1125" s="0" t="s">
        <v>23</v>
      </c>
      <c r="J1125" s="0" t="s">
        <v>41</v>
      </c>
      <c r="K1125" s="2" t="n">
        <v>34190</v>
      </c>
      <c r="L1125" s="0" t="s">
        <v>6496</v>
      </c>
      <c r="M1125" s="0" t="s">
        <v>6497</v>
      </c>
      <c r="N1125" s="1" t="n">
        <v>15001068172</v>
      </c>
      <c r="O1125" s="0" t="s">
        <v>81</v>
      </c>
    </row>
    <row r="1126" customFormat="false" ht="14.25" hidden="false" customHeight="false" outlineLevel="0" collapsed="false">
      <c r="A1126" s="0" t="s">
        <v>6498</v>
      </c>
      <c r="B1126" s="0" t="s">
        <v>6499</v>
      </c>
      <c r="C1126" s="0" t="s">
        <v>17</v>
      </c>
      <c r="D1126" s="0" t="s">
        <v>18</v>
      </c>
      <c r="E1126" s="0" t="s">
        <v>19</v>
      </c>
      <c r="F1126" s="0" t="s">
        <v>20</v>
      </c>
      <c r="G1126" s="0" t="s">
        <v>4854</v>
      </c>
      <c r="H1126" s="0" t="s">
        <v>6500</v>
      </c>
      <c r="I1126" s="0" t="s">
        <v>23</v>
      </c>
      <c r="J1126" s="0" t="s">
        <v>41</v>
      </c>
      <c r="K1126" s="1" t="s">
        <v>6501</v>
      </c>
      <c r="L1126" s="0" t="s">
        <v>6502</v>
      </c>
      <c r="M1126" s="0" t="s">
        <v>6503</v>
      </c>
      <c r="N1126" s="0"/>
      <c r="O1126" s="0" t="s">
        <v>81</v>
      </c>
    </row>
    <row r="1127" customFormat="false" ht="14.25" hidden="false" customHeight="false" outlineLevel="0" collapsed="false">
      <c r="A1127" s="0" t="s">
        <v>6504</v>
      </c>
      <c r="B1127" s="0" t="s">
        <v>6505</v>
      </c>
      <c r="C1127" s="0" t="s">
        <v>17</v>
      </c>
      <c r="D1127" s="0" t="s">
        <v>18</v>
      </c>
      <c r="E1127" s="0" t="s">
        <v>19</v>
      </c>
      <c r="F1127" s="0" t="s">
        <v>20</v>
      </c>
      <c r="G1127" s="0" t="s">
        <v>4854</v>
      </c>
      <c r="H1127" s="0" t="s">
        <v>6506</v>
      </c>
      <c r="I1127" s="0" t="s">
        <v>23</v>
      </c>
      <c r="J1127" s="0" t="s">
        <v>41</v>
      </c>
      <c r="K1127" s="1" t="s">
        <v>6507</v>
      </c>
      <c r="L1127" s="0" t="s">
        <v>6508</v>
      </c>
      <c r="M1127" s="0" t="s">
        <v>6509</v>
      </c>
      <c r="N1127" s="1" t="n">
        <v>823665955</v>
      </c>
      <c r="O1127" s="0" t="s">
        <v>81</v>
      </c>
    </row>
    <row r="1128" customFormat="false" ht="14.25" hidden="false" customHeight="false" outlineLevel="0" collapsed="false">
      <c r="A1128" s="0" t="s">
        <v>6510</v>
      </c>
      <c r="B1128" s="0" t="s">
        <v>6511</v>
      </c>
      <c r="C1128" s="0" t="s">
        <v>17</v>
      </c>
      <c r="D1128" s="0" t="s">
        <v>18</v>
      </c>
      <c r="E1128" s="0" t="s">
        <v>19</v>
      </c>
      <c r="F1128" s="0" t="s">
        <v>20</v>
      </c>
      <c r="G1128" s="0" t="s">
        <v>4854</v>
      </c>
      <c r="H1128" s="0" t="s">
        <v>6512</v>
      </c>
      <c r="I1128" s="0" t="s">
        <v>23</v>
      </c>
      <c r="J1128" s="0" t="s">
        <v>41</v>
      </c>
      <c r="K1128" s="1" t="s">
        <v>6513</v>
      </c>
      <c r="L1128" s="0" t="s">
        <v>6514</v>
      </c>
      <c r="M1128" s="0" t="s">
        <v>6515</v>
      </c>
      <c r="N1128" s="1" t="s">
        <v>6516</v>
      </c>
      <c r="O1128" s="0" t="s">
        <v>81</v>
      </c>
    </row>
    <row r="1129" customFormat="false" ht="14.25" hidden="false" customHeight="false" outlineLevel="0" collapsed="false">
      <c r="A1129" s="0" t="s">
        <v>6517</v>
      </c>
      <c r="B1129" s="0" t="s">
        <v>6518</v>
      </c>
      <c r="C1129" s="0" t="s">
        <v>17</v>
      </c>
      <c r="D1129" s="0" t="s">
        <v>18</v>
      </c>
      <c r="E1129" s="0" t="s">
        <v>19</v>
      </c>
      <c r="F1129" s="0" t="s">
        <v>20</v>
      </c>
      <c r="G1129" s="0" t="s">
        <v>4854</v>
      </c>
      <c r="H1129" s="0" t="s">
        <v>6519</v>
      </c>
      <c r="I1129" s="0" t="s">
        <v>23</v>
      </c>
      <c r="J1129" s="0" t="s">
        <v>41</v>
      </c>
      <c r="K1129" s="1" t="s">
        <v>4781</v>
      </c>
      <c r="L1129" s="0" t="s">
        <v>6520</v>
      </c>
      <c r="M1129" s="0" t="s">
        <v>6521</v>
      </c>
      <c r="N1129" s="1" t="s">
        <v>6522</v>
      </c>
      <c r="O1129" s="0" t="s">
        <v>81</v>
      </c>
    </row>
    <row r="1130" customFormat="false" ht="14.25" hidden="false" customHeight="false" outlineLevel="0" collapsed="false">
      <c r="A1130" s="0" t="s">
        <v>6523</v>
      </c>
      <c r="B1130" s="0" t="s">
        <v>6524</v>
      </c>
      <c r="C1130" s="0" t="s">
        <v>17</v>
      </c>
      <c r="D1130" s="0" t="s">
        <v>18</v>
      </c>
      <c r="E1130" s="0" t="s">
        <v>19</v>
      </c>
      <c r="F1130" s="0" t="s">
        <v>20</v>
      </c>
      <c r="G1130" s="0" t="s">
        <v>4854</v>
      </c>
      <c r="H1130" s="0" t="s">
        <v>6525</v>
      </c>
      <c r="I1130" s="0" t="s">
        <v>23</v>
      </c>
      <c r="J1130" s="0" t="s">
        <v>41</v>
      </c>
      <c r="K1130" s="2" t="n">
        <v>33644</v>
      </c>
      <c r="L1130" s="0" t="s">
        <v>6526</v>
      </c>
      <c r="M1130" s="0" t="s">
        <v>6527</v>
      </c>
      <c r="N1130" s="1" t="n">
        <v>84589566</v>
      </c>
      <c r="O1130" s="0" t="s">
        <v>81</v>
      </c>
    </row>
    <row r="1131" customFormat="false" ht="14.25" hidden="false" customHeight="false" outlineLevel="0" collapsed="false">
      <c r="A1131" s="0" t="s">
        <v>6528</v>
      </c>
      <c r="B1131" s="0" t="s">
        <v>6529</v>
      </c>
      <c r="C1131" s="0" t="s">
        <v>17</v>
      </c>
      <c r="D1131" s="0" t="s">
        <v>101</v>
      </c>
      <c r="E1131" s="0" t="s">
        <v>3587</v>
      </c>
      <c r="F1131" s="0" t="s">
        <v>20</v>
      </c>
      <c r="G1131" s="0" t="s">
        <v>4854</v>
      </c>
      <c r="H1131" s="0" t="s">
        <v>6530</v>
      </c>
      <c r="I1131" s="0" t="s">
        <v>23</v>
      </c>
      <c r="J1131" s="0" t="s">
        <v>24</v>
      </c>
      <c r="K1131" s="1" t="s">
        <v>6531</v>
      </c>
      <c r="L1131" s="0" t="s">
        <v>6532</v>
      </c>
      <c r="M1131" s="0" t="s">
        <v>6533</v>
      </c>
      <c r="N1131" s="1" t="s">
        <v>6534</v>
      </c>
    </row>
    <row r="1132" customFormat="false" ht="14.25" hidden="false" customHeight="false" outlineLevel="0" collapsed="false">
      <c r="A1132" s="0" t="s">
        <v>6535</v>
      </c>
      <c r="B1132" s="0" t="s">
        <v>6536</v>
      </c>
      <c r="C1132" s="0" t="s">
        <v>17</v>
      </c>
      <c r="D1132" s="0" t="s">
        <v>5355</v>
      </c>
      <c r="E1132" s="0" t="s">
        <v>1746</v>
      </c>
      <c r="F1132" s="0" t="s">
        <v>20</v>
      </c>
      <c r="G1132" s="0" t="s">
        <v>4854</v>
      </c>
      <c r="H1132" s="0" t="s">
        <v>6537</v>
      </c>
      <c r="I1132" s="0" t="s">
        <v>23</v>
      </c>
      <c r="J1132" s="0" t="s">
        <v>41</v>
      </c>
      <c r="K1132" s="1" t="s">
        <v>6538</v>
      </c>
      <c r="L1132" s="0" t="s">
        <v>6539</v>
      </c>
      <c r="M1132" s="0" t="s">
        <v>6540</v>
      </c>
      <c r="N1132" s="1" t="s">
        <v>6541</v>
      </c>
    </row>
    <row r="1133" customFormat="false" ht="14.25" hidden="false" customHeight="false" outlineLevel="0" collapsed="false">
      <c r="A1133" s="0" t="s">
        <v>6542</v>
      </c>
      <c r="B1133" s="0" t="s">
        <v>6543</v>
      </c>
      <c r="C1133" s="0" t="s">
        <v>17</v>
      </c>
      <c r="D1133" s="0" t="s">
        <v>101</v>
      </c>
      <c r="E1133" s="0" t="s">
        <v>1746</v>
      </c>
      <c r="F1133" s="0" t="s">
        <v>20</v>
      </c>
      <c r="G1133" s="0" t="s">
        <v>4854</v>
      </c>
      <c r="H1133" s="0" t="s">
        <v>6544</v>
      </c>
      <c r="I1133" s="0" t="s">
        <v>23</v>
      </c>
      <c r="J1133" s="0" t="s">
        <v>41</v>
      </c>
      <c r="K1133" s="1" t="s">
        <v>3521</v>
      </c>
      <c r="L1133" s="0" t="s">
        <v>6545</v>
      </c>
      <c r="M1133" s="0" t="s">
        <v>6546</v>
      </c>
      <c r="N1133" s="1" t="n">
        <v>33663849785</v>
      </c>
    </row>
    <row r="1134" customFormat="false" ht="14.25" hidden="false" customHeight="false" outlineLevel="0" collapsed="false">
      <c r="A1134" s="0" t="s">
        <v>6547</v>
      </c>
      <c r="B1134" s="0" t="s">
        <v>6548</v>
      </c>
      <c r="C1134" s="0" t="s">
        <v>17</v>
      </c>
      <c r="D1134" s="0" t="s">
        <v>101</v>
      </c>
      <c r="E1134" s="0" t="s">
        <v>1783</v>
      </c>
      <c r="F1134" s="0" t="s">
        <v>20</v>
      </c>
      <c r="G1134" s="0" t="s">
        <v>4854</v>
      </c>
      <c r="H1134" s="0" t="s">
        <v>6549</v>
      </c>
      <c r="I1134" s="0" t="s">
        <v>23</v>
      </c>
      <c r="J1134" s="0" t="s">
        <v>41</v>
      </c>
      <c r="K1134" s="2" t="n">
        <v>34517</v>
      </c>
      <c r="L1134" s="0" t="s">
        <v>6550</v>
      </c>
      <c r="M1134" s="0" t="s">
        <v>6551</v>
      </c>
      <c r="N1134" s="1" t="s">
        <v>6552</v>
      </c>
    </row>
    <row r="1135" customFormat="false" ht="14.25" hidden="false" customHeight="false" outlineLevel="0" collapsed="false">
      <c r="A1135" s="0" t="s">
        <v>6553</v>
      </c>
      <c r="B1135" s="0" t="s">
        <v>6554</v>
      </c>
      <c r="C1135" s="0" t="s">
        <v>17</v>
      </c>
      <c r="D1135" s="0" t="s">
        <v>18</v>
      </c>
      <c r="E1135" s="0" t="s">
        <v>19</v>
      </c>
      <c r="F1135" s="0" t="s">
        <v>20</v>
      </c>
      <c r="G1135" s="0" t="s">
        <v>4854</v>
      </c>
      <c r="H1135" s="0" t="s">
        <v>6555</v>
      </c>
      <c r="I1135" s="0" t="s">
        <v>23</v>
      </c>
      <c r="J1135" s="0" t="s">
        <v>24</v>
      </c>
      <c r="K1135" s="1" t="s">
        <v>3718</v>
      </c>
      <c r="L1135" s="0" t="s">
        <v>6556</v>
      </c>
      <c r="M1135" s="0" t="s">
        <v>6557</v>
      </c>
      <c r="N1135" s="1" t="n">
        <v>85017309</v>
      </c>
      <c r="O1135" s="0" t="s">
        <v>347</v>
      </c>
    </row>
    <row r="1136" customFormat="false" ht="14.25" hidden="false" customHeight="false" outlineLevel="0" collapsed="false">
      <c r="A1136" s="0" t="s">
        <v>6558</v>
      </c>
      <c r="B1136" s="0" t="s">
        <v>6559</v>
      </c>
      <c r="C1136" s="0" t="s">
        <v>17</v>
      </c>
      <c r="D1136" s="0" t="s">
        <v>18</v>
      </c>
      <c r="E1136" s="0" t="s">
        <v>19</v>
      </c>
      <c r="F1136" s="0" t="s">
        <v>20</v>
      </c>
      <c r="G1136" s="0" t="s">
        <v>4854</v>
      </c>
      <c r="H1136" s="0" t="s">
        <v>6560</v>
      </c>
      <c r="I1136" s="0" t="s">
        <v>23</v>
      </c>
      <c r="J1136" s="0" t="s">
        <v>41</v>
      </c>
      <c r="K1136" s="1" t="s">
        <v>6561</v>
      </c>
      <c r="L1136" s="0" t="s">
        <v>6562</v>
      </c>
      <c r="M1136" s="0" t="s">
        <v>6563</v>
      </c>
      <c r="N1136" s="1" t="n">
        <v>6590840732</v>
      </c>
      <c r="O1136" s="0" t="s">
        <v>81</v>
      </c>
    </row>
    <row r="1137" customFormat="false" ht="14.25" hidden="false" customHeight="false" outlineLevel="0" collapsed="false">
      <c r="A1137" s="0" t="s">
        <v>6564</v>
      </c>
      <c r="B1137" s="0" t="s">
        <v>6565</v>
      </c>
      <c r="C1137" s="0" t="s">
        <v>17</v>
      </c>
      <c r="D1137" s="0" t="s">
        <v>18</v>
      </c>
      <c r="E1137" s="0" t="s">
        <v>19</v>
      </c>
      <c r="F1137" s="0" t="s">
        <v>20</v>
      </c>
      <c r="G1137" s="0" t="s">
        <v>4854</v>
      </c>
      <c r="H1137" s="0" t="s">
        <v>6566</v>
      </c>
      <c r="I1137" s="0" t="s">
        <v>23</v>
      </c>
      <c r="J1137" s="0" t="s">
        <v>41</v>
      </c>
      <c r="K1137" s="2" t="n">
        <v>33644</v>
      </c>
      <c r="L1137" s="0" t="s">
        <v>6567</v>
      </c>
      <c r="M1137" s="0" t="s">
        <v>6568</v>
      </c>
      <c r="N1137" s="1" t="n">
        <v>82390704</v>
      </c>
      <c r="O1137" s="0" t="s">
        <v>81</v>
      </c>
    </row>
    <row r="1138" customFormat="false" ht="14.25" hidden="false" customHeight="false" outlineLevel="0" collapsed="false">
      <c r="A1138" s="0" t="s">
        <v>6569</v>
      </c>
      <c r="B1138" s="0" t="s">
        <v>6570</v>
      </c>
      <c r="C1138" s="0" t="s">
        <v>17</v>
      </c>
      <c r="D1138" s="0" t="s">
        <v>18</v>
      </c>
      <c r="E1138" s="0" t="s">
        <v>19</v>
      </c>
      <c r="F1138" s="0" t="s">
        <v>20</v>
      </c>
      <c r="G1138" s="0" t="s">
        <v>4854</v>
      </c>
      <c r="H1138" s="0" t="s">
        <v>6571</v>
      </c>
      <c r="I1138" s="0" t="s">
        <v>23</v>
      </c>
      <c r="J1138" s="0" t="s">
        <v>41</v>
      </c>
      <c r="K1138" s="2" t="n">
        <v>32305</v>
      </c>
      <c r="L1138" s="0" t="s">
        <v>6572</v>
      </c>
      <c r="M1138" s="0" t="s">
        <v>6573</v>
      </c>
      <c r="N1138" s="1" t="s">
        <v>6574</v>
      </c>
      <c r="O1138" s="0" t="s">
        <v>81</v>
      </c>
    </row>
    <row r="1139" customFormat="false" ht="14.25" hidden="false" customHeight="false" outlineLevel="0" collapsed="false">
      <c r="A1139" s="0" t="s">
        <v>6575</v>
      </c>
      <c r="B1139" s="0" t="s">
        <v>6576</v>
      </c>
      <c r="C1139" s="0" t="s">
        <v>17</v>
      </c>
      <c r="D1139" s="0" t="s">
        <v>18</v>
      </c>
      <c r="E1139" s="0" t="s">
        <v>49</v>
      </c>
      <c r="F1139" s="0" t="s">
        <v>20</v>
      </c>
      <c r="G1139" s="0" t="s">
        <v>4854</v>
      </c>
      <c r="H1139" s="0" t="s">
        <v>6577</v>
      </c>
      <c r="I1139" s="0" t="s">
        <v>23</v>
      </c>
      <c r="J1139" s="0" t="s">
        <v>24</v>
      </c>
      <c r="K1139" s="2" t="n">
        <v>34007</v>
      </c>
      <c r="L1139" s="0" t="s">
        <v>6578</v>
      </c>
      <c r="M1139" s="0" t="s">
        <v>6579</v>
      </c>
      <c r="N1139" s="1" t="n">
        <v>86731282</v>
      </c>
      <c r="O1139" s="0" t="s">
        <v>1823</v>
      </c>
    </row>
    <row r="1140" customFormat="false" ht="14.25" hidden="false" customHeight="false" outlineLevel="0" collapsed="false">
      <c r="A1140" s="0" t="s">
        <v>6580</v>
      </c>
      <c r="B1140" s="0" t="s">
        <v>6581</v>
      </c>
      <c r="C1140" s="0" t="s">
        <v>17</v>
      </c>
      <c r="D1140" s="0" t="s">
        <v>18</v>
      </c>
      <c r="E1140" s="0" t="s">
        <v>49</v>
      </c>
      <c r="F1140" s="0" t="s">
        <v>20</v>
      </c>
      <c r="G1140" s="0" t="s">
        <v>4854</v>
      </c>
      <c r="H1140" s="0" t="s">
        <v>6582</v>
      </c>
      <c r="I1140" s="0" t="s">
        <v>23</v>
      </c>
      <c r="J1140" s="0" t="s">
        <v>41</v>
      </c>
      <c r="K1140" s="2" t="n">
        <v>32969</v>
      </c>
      <c r="L1140" s="0" t="s">
        <v>6583</v>
      </c>
      <c r="M1140" s="0" t="s">
        <v>6584</v>
      </c>
      <c r="N1140" s="0"/>
      <c r="O1140" s="0" t="s">
        <v>81</v>
      </c>
    </row>
    <row r="1141" customFormat="false" ht="14.25" hidden="false" customHeight="false" outlineLevel="0" collapsed="false">
      <c r="A1141" s="0" t="s">
        <v>6585</v>
      </c>
      <c r="B1141" s="0" t="s">
        <v>6586</v>
      </c>
      <c r="C1141" s="0" t="s">
        <v>17</v>
      </c>
      <c r="D1141" s="0" t="s">
        <v>18</v>
      </c>
      <c r="E1141" s="0" t="s">
        <v>19</v>
      </c>
      <c r="F1141" s="0" t="s">
        <v>20</v>
      </c>
      <c r="G1141" s="0" t="s">
        <v>4854</v>
      </c>
      <c r="H1141" s="0" t="s">
        <v>6587</v>
      </c>
      <c r="I1141" s="0" t="s">
        <v>23</v>
      </c>
      <c r="J1141" s="0" t="s">
        <v>41</v>
      </c>
      <c r="K1141" s="2" t="n">
        <v>33607</v>
      </c>
      <c r="L1141" s="0" t="s">
        <v>6588</v>
      </c>
      <c r="M1141" s="0" t="s">
        <v>6589</v>
      </c>
      <c r="N1141" s="1" t="n">
        <v>84064025</v>
      </c>
      <c r="O1141" s="0" t="s">
        <v>81</v>
      </c>
    </row>
    <row r="1142" customFormat="false" ht="14.25" hidden="false" customHeight="false" outlineLevel="0" collapsed="false">
      <c r="A1142" s="0" t="s">
        <v>6590</v>
      </c>
      <c r="B1142" s="0" t="s">
        <v>6591</v>
      </c>
      <c r="C1142" s="0" t="s">
        <v>17</v>
      </c>
      <c r="D1142" s="0" t="s">
        <v>18</v>
      </c>
      <c r="E1142" s="0" t="s">
        <v>19</v>
      </c>
      <c r="F1142" s="0" t="s">
        <v>20</v>
      </c>
      <c r="G1142" s="0" t="s">
        <v>4854</v>
      </c>
      <c r="H1142" s="0" t="s">
        <v>6592</v>
      </c>
      <c r="I1142" s="0" t="s">
        <v>23</v>
      </c>
      <c r="J1142" s="0" t="s">
        <v>41</v>
      </c>
      <c r="K1142" s="2" t="n">
        <v>32418</v>
      </c>
      <c r="L1142" s="0" t="s">
        <v>6593</v>
      </c>
      <c r="N1142" s="0"/>
      <c r="O1142" s="0" t="s">
        <v>4216</v>
      </c>
    </row>
    <row r="1143" customFormat="false" ht="14.25" hidden="false" customHeight="false" outlineLevel="0" collapsed="false">
      <c r="A1143" s="0" t="s">
        <v>6594</v>
      </c>
      <c r="B1143" s="0" t="s">
        <v>6595</v>
      </c>
      <c r="C1143" s="0" t="s">
        <v>17</v>
      </c>
      <c r="D1143" s="0" t="s">
        <v>18</v>
      </c>
      <c r="E1143" s="0" t="s">
        <v>31</v>
      </c>
      <c r="F1143" s="0" t="s">
        <v>20</v>
      </c>
      <c r="G1143" s="0" t="s">
        <v>4854</v>
      </c>
      <c r="H1143" s="0" t="s">
        <v>6596</v>
      </c>
      <c r="I1143" s="0" t="s">
        <v>23</v>
      </c>
      <c r="J1143" s="0" t="s">
        <v>41</v>
      </c>
      <c r="K1143" s="2" t="n">
        <v>30564</v>
      </c>
      <c r="L1143" s="0" t="s">
        <v>6597</v>
      </c>
      <c r="N1143" s="0"/>
      <c r="O1143" s="0" t="s">
        <v>4216</v>
      </c>
    </row>
    <row r="1144" customFormat="false" ht="14.25" hidden="false" customHeight="false" outlineLevel="0" collapsed="false">
      <c r="A1144" s="0" t="s">
        <v>6598</v>
      </c>
      <c r="B1144" s="0" t="s">
        <v>6599</v>
      </c>
      <c r="C1144" s="0" t="s">
        <v>17</v>
      </c>
      <c r="D1144" s="0" t="s">
        <v>18</v>
      </c>
      <c r="E1144" s="0" t="s">
        <v>38</v>
      </c>
      <c r="F1144" s="0" t="s">
        <v>20</v>
      </c>
      <c r="G1144" s="0" t="s">
        <v>4854</v>
      </c>
      <c r="H1144" s="0" t="s">
        <v>6600</v>
      </c>
      <c r="I1144" s="0" t="s">
        <v>23</v>
      </c>
      <c r="J1144" s="0" t="s">
        <v>41</v>
      </c>
      <c r="K1144" s="1" t="s">
        <v>6601</v>
      </c>
      <c r="L1144" s="0" t="s">
        <v>6602</v>
      </c>
      <c r="M1144" s="0" t="s">
        <v>6603</v>
      </c>
      <c r="N1144" s="0"/>
      <c r="O1144" s="0" t="s">
        <v>4216</v>
      </c>
    </row>
    <row r="1145" customFormat="false" ht="14.25" hidden="false" customHeight="false" outlineLevel="0" collapsed="false">
      <c r="A1145" s="0" t="s">
        <v>6604</v>
      </c>
      <c r="B1145" s="0" t="s">
        <v>6605</v>
      </c>
      <c r="C1145" s="0" t="s">
        <v>17</v>
      </c>
      <c r="D1145" s="0" t="s">
        <v>18</v>
      </c>
      <c r="E1145" s="0" t="s">
        <v>19</v>
      </c>
      <c r="F1145" s="0" t="s">
        <v>20</v>
      </c>
      <c r="G1145" s="0" t="s">
        <v>4854</v>
      </c>
      <c r="H1145" s="0" t="s">
        <v>6606</v>
      </c>
      <c r="I1145" s="0" t="s">
        <v>23</v>
      </c>
      <c r="J1145" s="0" t="s">
        <v>41</v>
      </c>
      <c r="K1145" s="1" t="s">
        <v>2978</v>
      </c>
      <c r="L1145" s="0" t="s">
        <v>6607</v>
      </c>
      <c r="M1145" s="0" t="s">
        <v>6608</v>
      </c>
      <c r="N1145" s="1" t="n">
        <v>8618615258653</v>
      </c>
      <c r="O1145" s="0" t="s">
        <v>81</v>
      </c>
    </row>
    <row r="1146" customFormat="false" ht="14.25" hidden="false" customHeight="false" outlineLevel="0" collapsed="false">
      <c r="A1146" s="0" t="s">
        <v>6609</v>
      </c>
      <c r="B1146" s="0" t="s">
        <v>6610</v>
      </c>
      <c r="C1146" s="0" t="s">
        <v>17</v>
      </c>
      <c r="D1146" s="0" t="s">
        <v>18</v>
      </c>
      <c r="E1146" s="0" t="s">
        <v>1790</v>
      </c>
      <c r="F1146" s="0" t="s">
        <v>20</v>
      </c>
      <c r="G1146" s="0" t="s">
        <v>4854</v>
      </c>
      <c r="H1146" s="0" t="s">
        <v>6611</v>
      </c>
      <c r="I1146" s="0" t="s">
        <v>23</v>
      </c>
      <c r="J1146" s="0" t="s">
        <v>41</v>
      </c>
      <c r="K1146" s="2" t="n">
        <v>32759</v>
      </c>
      <c r="L1146" s="0" t="s">
        <v>6612</v>
      </c>
      <c r="M1146" s="0" t="s">
        <v>6613</v>
      </c>
      <c r="N1146" s="0"/>
      <c r="O1146" s="0" t="s">
        <v>81</v>
      </c>
    </row>
    <row r="1147" customFormat="false" ht="14.25" hidden="false" customHeight="false" outlineLevel="0" collapsed="false">
      <c r="A1147" s="0" t="s">
        <v>6614</v>
      </c>
      <c r="B1147" s="0" t="s">
        <v>6615</v>
      </c>
      <c r="C1147" s="0" t="s">
        <v>17</v>
      </c>
      <c r="D1147" s="0" t="s">
        <v>18</v>
      </c>
      <c r="E1147" s="0" t="s">
        <v>474</v>
      </c>
      <c r="F1147" s="0" t="s">
        <v>20</v>
      </c>
      <c r="G1147" s="0" t="s">
        <v>4854</v>
      </c>
      <c r="H1147" s="0" t="s">
        <v>6616</v>
      </c>
      <c r="I1147" s="0" t="s">
        <v>23</v>
      </c>
      <c r="J1147" s="0" t="s">
        <v>41</v>
      </c>
      <c r="K1147" s="1" t="s">
        <v>6617</v>
      </c>
      <c r="L1147" s="0" t="s">
        <v>6618</v>
      </c>
      <c r="M1147" s="0" t="s">
        <v>6619</v>
      </c>
      <c r="N1147" s="1" t="n">
        <v>447712205169</v>
      </c>
      <c r="O1147" s="0" t="s">
        <v>6620</v>
      </c>
    </row>
    <row r="1148" customFormat="false" ht="14.25" hidden="false" customHeight="false" outlineLevel="0" collapsed="false">
      <c r="A1148" s="0" t="s">
        <v>6621</v>
      </c>
      <c r="B1148" s="0" t="s">
        <v>6622</v>
      </c>
      <c r="C1148" s="0" t="s">
        <v>17</v>
      </c>
      <c r="D1148" s="0" t="s">
        <v>18</v>
      </c>
      <c r="E1148" s="0" t="s">
        <v>19</v>
      </c>
      <c r="F1148" s="0" t="s">
        <v>20</v>
      </c>
      <c r="G1148" s="0" t="s">
        <v>4854</v>
      </c>
      <c r="H1148" s="0" t="s">
        <v>6623</v>
      </c>
      <c r="I1148" s="0" t="s">
        <v>23</v>
      </c>
      <c r="J1148" s="0" t="s">
        <v>41</v>
      </c>
      <c r="K1148" s="1" t="s">
        <v>6624</v>
      </c>
      <c r="L1148" s="0" t="s">
        <v>6625</v>
      </c>
      <c r="M1148" s="0" t="s">
        <v>6626</v>
      </c>
      <c r="N1148" s="1" t="n">
        <v>90779622</v>
      </c>
      <c r="O1148" s="0" t="s">
        <v>81</v>
      </c>
    </row>
    <row r="1149" customFormat="false" ht="14.25" hidden="false" customHeight="false" outlineLevel="0" collapsed="false">
      <c r="A1149" s="0" t="s">
        <v>6627</v>
      </c>
      <c r="B1149" s="0" t="s">
        <v>6628</v>
      </c>
      <c r="C1149" s="0" t="s">
        <v>17</v>
      </c>
      <c r="D1149" s="0" t="s">
        <v>18</v>
      </c>
      <c r="E1149" s="0" t="s">
        <v>1982</v>
      </c>
      <c r="F1149" s="0" t="s">
        <v>20</v>
      </c>
      <c r="G1149" s="0" t="s">
        <v>4854</v>
      </c>
      <c r="H1149" s="0" t="s">
        <v>6629</v>
      </c>
      <c r="I1149" s="0" t="s">
        <v>23</v>
      </c>
      <c r="J1149" s="0" t="s">
        <v>41</v>
      </c>
      <c r="K1149" s="1" t="s">
        <v>6630</v>
      </c>
      <c r="L1149" s="0" t="s">
        <v>6631</v>
      </c>
      <c r="N1149" s="0"/>
      <c r="O1149" s="0" t="s">
        <v>4216</v>
      </c>
    </row>
    <row r="1150" customFormat="false" ht="14.25" hidden="false" customHeight="false" outlineLevel="0" collapsed="false">
      <c r="A1150" s="0" t="s">
        <v>6632</v>
      </c>
      <c r="B1150" s="0" t="s">
        <v>6633</v>
      </c>
      <c r="C1150" s="0" t="s">
        <v>17</v>
      </c>
      <c r="D1150" s="0" t="s">
        <v>18</v>
      </c>
      <c r="E1150" s="0" t="s">
        <v>49</v>
      </c>
      <c r="F1150" s="0" t="s">
        <v>20</v>
      </c>
      <c r="G1150" s="0" t="s">
        <v>4854</v>
      </c>
      <c r="H1150" s="0" t="s">
        <v>6634</v>
      </c>
      <c r="I1150" s="0" t="s">
        <v>23</v>
      </c>
      <c r="J1150" s="0" t="s">
        <v>41</v>
      </c>
      <c r="K1150" s="2" t="n">
        <v>33797</v>
      </c>
      <c r="L1150" s="0" t="s">
        <v>6635</v>
      </c>
      <c r="M1150" s="0" t="s">
        <v>6636</v>
      </c>
      <c r="N1150" s="1" t="n">
        <v>6583741077</v>
      </c>
      <c r="O1150" s="0" t="s">
        <v>81</v>
      </c>
    </row>
    <row r="1151" customFormat="false" ht="14.25" hidden="false" customHeight="false" outlineLevel="0" collapsed="false">
      <c r="A1151" s="0" t="s">
        <v>6637</v>
      </c>
      <c r="B1151" s="0" t="s">
        <v>6638</v>
      </c>
      <c r="C1151" s="0" t="s">
        <v>17</v>
      </c>
      <c r="D1151" s="0" t="s">
        <v>18</v>
      </c>
      <c r="E1151" s="0" t="s">
        <v>663</v>
      </c>
      <c r="F1151" s="0" t="s">
        <v>20</v>
      </c>
      <c r="G1151" s="0" t="s">
        <v>4854</v>
      </c>
      <c r="H1151" s="0" t="s">
        <v>6639</v>
      </c>
      <c r="I1151" s="0" t="s">
        <v>23</v>
      </c>
      <c r="J1151" s="0" t="s">
        <v>41</v>
      </c>
      <c r="K1151" s="1" t="s">
        <v>6640</v>
      </c>
      <c r="L1151" s="0" t="s">
        <v>6641</v>
      </c>
      <c r="M1151" s="0" t="s">
        <v>6642</v>
      </c>
      <c r="N1151" s="0"/>
      <c r="O1151" s="0" t="s">
        <v>4216</v>
      </c>
    </row>
    <row r="1152" customFormat="false" ht="14.25" hidden="false" customHeight="false" outlineLevel="0" collapsed="false">
      <c r="A1152" s="0" t="s">
        <v>6643</v>
      </c>
      <c r="B1152" s="0" t="s">
        <v>6644</v>
      </c>
      <c r="C1152" s="0" t="s">
        <v>17</v>
      </c>
      <c r="D1152" s="0" t="s">
        <v>18</v>
      </c>
      <c r="E1152" s="0" t="s">
        <v>19</v>
      </c>
      <c r="F1152" s="0" t="s">
        <v>20</v>
      </c>
      <c r="G1152" s="0" t="s">
        <v>4854</v>
      </c>
      <c r="H1152" s="0" t="s">
        <v>6645</v>
      </c>
      <c r="I1152" s="0" t="s">
        <v>23</v>
      </c>
      <c r="J1152" s="0" t="s">
        <v>41</v>
      </c>
      <c r="K1152" s="1" t="s">
        <v>6646</v>
      </c>
      <c r="L1152" s="0" t="s">
        <v>6647</v>
      </c>
      <c r="M1152" s="0" t="s">
        <v>6648</v>
      </c>
      <c r="N1152" s="1" t="n">
        <f aca="false">86-13261762885</f>
        <v>-13261762799</v>
      </c>
      <c r="O1152" s="0" t="s">
        <v>81</v>
      </c>
    </row>
    <row r="1153" customFormat="false" ht="14.25" hidden="false" customHeight="false" outlineLevel="0" collapsed="false">
      <c r="A1153" s="0" t="s">
        <v>6649</v>
      </c>
      <c r="B1153" s="0" t="s">
        <v>6650</v>
      </c>
      <c r="C1153" s="0" t="s">
        <v>17</v>
      </c>
      <c r="D1153" s="0" t="s">
        <v>18</v>
      </c>
      <c r="E1153" s="0" t="s">
        <v>19</v>
      </c>
      <c r="F1153" s="0" t="s">
        <v>20</v>
      </c>
      <c r="G1153" s="0" t="s">
        <v>4854</v>
      </c>
      <c r="H1153" s="0" t="s">
        <v>6651</v>
      </c>
      <c r="I1153" s="0" t="s">
        <v>23</v>
      </c>
      <c r="J1153" s="0" t="s">
        <v>41</v>
      </c>
      <c r="K1153" s="1" t="s">
        <v>6652</v>
      </c>
      <c r="L1153" s="0" t="s">
        <v>6653</v>
      </c>
      <c r="M1153" s="0" t="s">
        <v>6654</v>
      </c>
      <c r="N1153" s="1" t="n">
        <v>83728943</v>
      </c>
      <c r="O1153" s="0" t="s">
        <v>81</v>
      </c>
    </row>
    <row r="1154" customFormat="false" ht="14.25" hidden="false" customHeight="false" outlineLevel="0" collapsed="false">
      <c r="A1154" s="0" t="s">
        <v>6655</v>
      </c>
      <c r="B1154" s="0" t="s">
        <v>6656</v>
      </c>
      <c r="C1154" s="0" t="s">
        <v>17</v>
      </c>
      <c r="D1154" s="0" t="s">
        <v>18</v>
      </c>
      <c r="E1154" s="0" t="s">
        <v>19</v>
      </c>
      <c r="F1154" s="0" t="s">
        <v>20</v>
      </c>
      <c r="G1154" s="0" t="s">
        <v>4854</v>
      </c>
      <c r="H1154" s="0" t="s">
        <v>6657</v>
      </c>
      <c r="I1154" s="0" t="s">
        <v>23</v>
      </c>
      <c r="J1154" s="0" t="s">
        <v>41</v>
      </c>
      <c r="K1154" s="1" t="s">
        <v>6658</v>
      </c>
      <c r="L1154" s="0" t="s">
        <v>6659</v>
      </c>
      <c r="M1154" s="0" t="s">
        <v>6660</v>
      </c>
      <c r="N1154" s="1" t="n">
        <f aca="false">65-86968113</f>
        <v>-86968048</v>
      </c>
      <c r="O1154" s="0" t="s">
        <v>81</v>
      </c>
    </row>
    <row r="1155" customFormat="false" ht="14.25" hidden="false" customHeight="false" outlineLevel="0" collapsed="false">
      <c r="A1155" s="0" t="s">
        <v>6661</v>
      </c>
      <c r="B1155" s="0" t="s">
        <v>6662</v>
      </c>
      <c r="C1155" s="0" t="s">
        <v>17</v>
      </c>
      <c r="D1155" s="0" t="s">
        <v>18</v>
      </c>
      <c r="E1155" s="0" t="s">
        <v>19</v>
      </c>
      <c r="F1155" s="0" t="s">
        <v>20</v>
      </c>
      <c r="G1155" s="0" t="s">
        <v>4854</v>
      </c>
      <c r="H1155" s="0" t="s">
        <v>6663</v>
      </c>
      <c r="I1155" s="0" t="s">
        <v>23</v>
      </c>
      <c r="J1155" s="0" t="s">
        <v>41</v>
      </c>
      <c r="K1155" s="2" t="n">
        <v>32974</v>
      </c>
      <c r="L1155" s="0" t="s">
        <v>6664</v>
      </c>
      <c r="M1155" s="0" t="s">
        <v>6665</v>
      </c>
      <c r="N1155" s="1" t="n">
        <v>83135653</v>
      </c>
      <c r="O1155" s="0" t="s">
        <v>81</v>
      </c>
    </row>
    <row r="1156" customFormat="false" ht="14.25" hidden="false" customHeight="false" outlineLevel="0" collapsed="false">
      <c r="A1156" s="0" t="s">
        <v>6666</v>
      </c>
      <c r="B1156" s="0" t="s">
        <v>6667</v>
      </c>
      <c r="C1156" s="0" t="s">
        <v>17</v>
      </c>
      <c r="D1156" s="0" t="s">
        <v>18</v>
      </c>
      <c r="E1156" s="0" t="s">
        <v>19</v>
      </c>
      <c r="F1156" s="0" t="s">
        <v>20</v>
      </c>
      <c r="G1156" s="0" t="s">
        <v>4854</v>
      </c>
      <c r="H1156" s="0" t="s">
        <v>6668</v>
      </c>
      <c r="I1156" s="0" t="s">
        <v>23</v>
      </c>
      <c r="J1156" s="0" t="s">
        <v>41</v>
      </c>
      <c r="K1156" s="1" t="s">
        <v>6669</v>
      </c>
      <c r="L1156" s="0" t="s">
        <v>6670</v>
      </c>
      <c r="M1156" s="0" t="s">
        <v>6671</v>
      </c>
      <c r="N1156" s="1" t="s">
        <v>6672</v>
      </c>
      <c r="O1156" s="0" t="s">
        <v>81</v>
      </c>
    </row>
    <row r="1157" customFormat="false" ht="14.25" hidden="false" customHeight="false" outlineLevel="0" collapsed="false">
      <c r="A1157" s="0" t="s">
        <v>6673</v>
      </c>
      <c r="B1157" s="0" t="s">
        <v>6674</v>
      </c>
      <c r="C1157" s="0" t="s">
        <v>17</v>
      </c>
      <c r="D1157" s="0" t="s">
        <v>101</v>
      </c>
      <c r="E1157" s="0" t="s">
        <v>889</v>
      </c>
      <c r="F1157" s="0" t="s">
        <v>20</v>
      </c>
      <c r="G1157" s="0" t="s">
        <v>4854</v>
      </c>
      <c r="H1157" s="0" t="s">
        <v>6675</v>
      </c>
      <c r="I1157" s="0" t="s">
        <v>23</v>
      </c>
      <c r="J1157" s="0" t="s">
        <v>41</v>
      </c>
      <c r="K1157" s="1" t="s">
        <v>6676</v>
      </c>
      <c r="L1157" s="0" t="s">
        <v>6677</v>
      </c>
      <c r="M1157" s="0" t="s">
        <v>6678</v>
      </c>
      <c r="N1157" s="1" t="n">
        <v>46763155004</v>
      </c>
    </row>
    <row r="1158" customFormat="false" ht="14.25" hidden="false" customHeight="false" outlineLevel="0" collapsed="false">
      <c r="A1158" s="0" t="s">
        <v>6679</v>
      </c>
      <c r="B1158" s="0" t="s">
        <v>6680</v>
      </c>
      <c r="C1158" s="0" t="s">
        <v>17</v>
      </c>
      <c r="D1158" s="0" t="s">
        <v>101</v>
      </c>
      <c r="E1158" s="0" t="s">
        <v>474</v>
      </c>
      <c r="F1158" s="0" t="s">
        <v>20</v>
      </c>
      <c r="G1158" s="0" t="s">
        <v>4854</v>
      </c>
      <c r="H1158" s="0" t="s">
        <v>6681</v>
      </c>
      <c r="I1158" s="0" t="s">
        <v>23</v>
      </c>
      <c r="J1158" s="0" t="s">
        <v>41</v>
      </c>
      <c r="K1158" s="1" t="s">
        <v>6682</v>
      </c>
      <c r="L1158" s="0" t="s">
        <v>6683</v>
      </c>
      <c r="M1158" s="0" t="s">
        <v>6684</v>
      </c>
      <c r="N1158" s="1" t="n">
        <v>447931349063</v>
      </c>
    </row>
    <row r="1159" customFormat="false" ht="14.25" hidden="false" customHeight="false" outlineLevel="0" collapsed="false">
      <c r="A1159" s="0" t="s">
        <v>6685</v>
      </c>
      <c r="B1159" s="0" t="s">
        <v>6686</v>
      </c>
      <c r="C1159" s="0" t="s">
        <v>17</v>
      </c>
      <c r="D1159" s="0" t="s">
        <v>101</v>
      </c>
      <c r="E1159" s="0" t="s">
        <v>1802</v>
      </c>
      <c r="F1159" s="0" t="s">
        <v>20</v>
      </c>
      <c r="G1159" s="0" t="s">
        <v>4854</v>
      </c>
      <c r="H1159" s="0" t="s">
        <v>6687</v>
      </c>
      <c r="I1159" s="0" t="s">
        <v>23</v>
      </c>
      <c r="J1159" s="0" t="s">
        <v>41</v>
      </c>
      <c r="K1159" s="1" t="s">
        <v>2879</v>
      </c>
      <c r="L1159" s="0" t="s">
        <v>6688</v>
      </c>
      <c r="M1159" s="0" t="s">
        <v>6689</v>
      </c>
      <c r="N1159" s="1" t="n">
        <v>821093758401</v>
      </c>
    </row>
    <row r="1160" customFormat="false" ht="14.25" hidden="false" customHeight="false" outlineLevel="0" collapsed="false">
      <c r="A1160" s="0" t="s">
        <v>6690</v>
      </c>
      <c r="B1160" s="0" t="s">
        <v>6691</v>
      </c>
      <c r="C1160" s="0" t="s">
        <v>17</v>
      </c>
      <c r="D1160" s="0" t="s">
        <v>18</v>
      </c>
      <c r="E1160" s="0" t="s">
        <v>1237</v>
      </c>
      <c r="F1160" s="0" t="s">
        <v>20</v>
      </c>
      <c r="G1160" s="0" t="s">
        <v>4854</v>
      </c>
      <c r="H1160" s="0" t="s">
        <v>6692</v>
      </c>
      <c r="I1160" s="0" t="s">
        <v>23</v>
      </c>
      <c r="J1160" s="0" t="s">
        <v>41</v>
      </c>
      <c r="K1160" s="1" t="s">
        <v>1548</v>
      </c>
      <c r="L1160" s="0" t="s">
        <v>6693</v>
      </c>
      <c r="M1160" s="0" t="s">
        <v>6694</v>
      </c>
      <c r="N1160" s="1" t="n">
        <v>201063073976</v>
      </c>
      <c r="O1160" s="0" t="s">
        <v>81</v>
      </c>
    </row>
    <row r="1161" customFormat="false" ht="14.25" hidden="false" customHeight="false" outlineLevel="0" collapsed="false">
      <c r="A1161" s="0" t="s">
        <v>6695</v>
      </c>
      <c r="B1161" s="0" t="s">
        <v>6696</v>
      </c>
      <c r="C1161" s="0" t="s">
        <v>17</v>
      </c>
      <c r="D1161" s="0" t="s">
        <v>18</v>
      </c>
      <c r="E1161" s="0" t="s">
        <v>882</v>
      </c>
      <c r="F1161" s="0" t="s">
        <v>20</v>
      </c>
      <c r="G1161" s="0" t="s">
        <v>4854</v>
      </c>
      <c r="H1161" s="0" t="s">
        <v>6697</v>
      </c>
      <c r="I1161" s="0" t="s">
        <v>23</v>
      </c>
      <c r="J1161" s="0" t="s">
        <v>41</v>
      </c>
      <c r="K1161" s="2" t="n">
        <v>33153</v>
      </c>
      <c r="L1161" s="0" t="s">
        <v>6698</v>
      </c>
      <c r="M1161" s="0" t="s">
        <v>6699</v>
      </c>
      <c r="N1161" s="1" t="n">
        <v>81736505</v>
      </c>
      <c r="O1161" s="0" t="s">
        <v>81</v>
      </c>
    </row>
    <row r="1162" customFormat="false" ht="14.25" hidden="false" customHeight="false" outlineLevel="0" collapsed="false">
      <c r="A1162" s="0" t="s">
        <v>6700</v>
      </c>
      <c r="B1162" s="0" t="s">
        <v>6701</v>
      </c>
      <c r="C1162" s="0" t="s">
        <v>17</v>
      </c>
      <c r="D1162" s="0" t="s">
        <v>18</v>
      </c>
      <c r="E1162" s="0" t="s">
        <v>141</v>
      </c>
      <c r="F1162" s="0" t="s">
        <v>20</v>
      </c>
      <c r="G1162" s="0" t="s">
        <v>4854</v>
      </c>
      <c r="H1162" s="0" t="s">
        <v>6702</v>
      </c>
      <c r="I1162" s="0" t="s">
        <v>23</v>
      </c>
      <c r="J1162" s="0" t="s">
        <v>41</v>
      </c>
      <c r="K1162" s="2" t="n">
        <v>33613</v>
      </c>
      <c r="L1162" s="0" t="s">
        <v>6703</v>
      </c>
      <c r="M1162" s="0" t="s">
        <v>6704</v>
      </c>
      <c r="N1162" s="1" t="n">
        <v>82760190</v>
      </c>
      <c r="O1162" s="0" t="s">
        <v>81</v>
      </c>
    </row>
    <row r="1163" customFormat="false" ht="14.25" hidden="false" customHeight="false" outlineLevel="0" collapsed="false">
      <c r="A1163" s="0" t="s">
        <v>6705</v>
      </c>
      <c r="B1163" s="0" t="s">
        <v>6706</v>
      </c>
      <c r="C1163" s="0" t="s">
        <v>17</v>
      </c>
      <c r="D1163" s="0" t="s">
        <v>18</v>
      </c>
      <c r="E1163" s="0" t="s">
        <v>102</v>
      </c>
      <c r="F1163" s="0" t="s">
        <v>20</v>
      </c>
      <c r="G1163" s="0" t="s">
        <v>4854</v>
      </c>
      <c r="H1163" s="0" t="s">
        <v>6707</v>
      </c>
      <c r="I1163" s="0" t="s">
        <v>23</v>
      </c>
      <c r="J1163" s="0" t="s">
        <v>41</v>
      </c>
      <c r="K1163" s="1" t="s">
        <v>6708</v>
      </c>
      <c r="L1163" s="0" t="s">
        <v>6709</v>
      </c>
      <c r="M1163" s="0" t="s">
        <v>6710</v>
      </c>
      <c r="N1163" s="1" t="n">
        <f aca="false">886-976-912-324</f>
        <v>-1326</v>
      </c>
      <c r="O1163" s="0" t="s">
        <v>81</v>
      </c>
    </row>
    <row r="1164" customFormat="false" ht="14.25" hidden="false" customHeight="false" outlineLevel="0" collapsed="false">
      <c r="A1164" s="0" t="s">
        <v>6711</v>
      </c>
      <c r="B1164" s="0" t="s">
        <v>6712</v>
      </c>
      <c r="C1164" s="0" t="s">
        <v>17</v>
      </c>
      <c r="D1164" s="0" t="s">
        <v>18</v>
      </c>
      <c r="E1164" s="0" t="s">
        <v>1982</v>
      </c>
      <c r="F1164" s="0" t="s">
        <v>20</v>
      </c>
      <c r="G1164" s="0" t="s">
        <v>4854</v>
      </c>
      <c r="H1164" s="0" t="s">
        <v>6713</v>
      </c>
      <c r="I1164" s="0" t="s">
        <v>23</v>
      </c>
      <c r="J1164" s="0" t="s">
        <v>41</v>
      </c>
      <c r="K1164" s="1" t="s">
        <v>6714</v>
      </c>
      <c r="L1164" s="0" t="s">
        <v>6715</v>
      </c>
      <c r="M1164" s="0" t="s">
        <v>6716</v>
      </c>
      <c r="N1164" s="0"/>
      <c r="O1164" s="0" t="s">
        <v>81</v>
      </c>
    </row>
    <row r="1165" customFormat="false" ht="14.25" hidden="false" customHeight="false" outlineLevel="0" collapsed="false">
      <c r="A1165" s="0" t="s">
        <v>6717</v>
      </c>
      <c r="B1165" s="0" t="s">
        <v>6718</v>
      </c>
      <c r="C1165" s="0" t="s">
        <v>154</v>
      </c>
      <c r="D1165" s="0" t="s">
        <v>18</v>
      </c>
      <c r="E1165" s="0" t="s">
        <v>49</v>
      </c>
      <c r="F1165" s="0" t="s">
        <v>20</v>
      </c>
      <c r="G1165" s="0" t="s">
        <v>4854</v>
      </c>
      <c r="H1165" s="0" t="s">
        <v>6719</v>
      </c>
      <c r="I1165" s="0" t="s">
        <v>23</v>
      </c>
      <c r="J1165" s="0" t="s">
        <v>41</v>
      </c>
      <c r="K1165" s="1" t="s">
        <v>6720</v>
      </c>
      <c r="L1165" s="0" t="s">
        <v>6721</v>
      </c>
      <c r="M1165" s="0" t="s">
        <v>6722</v>
      </c>
      <c r="N1165" s="1" t="s">
        <v>6723</v>
      </c>
      <c r="O1165" s="0" t="s">
        <v>81</v>
      </c>
    </row>
    <row r="1166" customFormat="false" ht="14.25" hidden="false" customHeight="false" outlineLevel="0" collapsed="false">
      <c r="A1166" s="0" t="s">
        <v>6724</v>
      </c>
      <c r="B1166" s="0" t="s">
        <v>6725</v>
      </c>
      <c r="C1166" s="0" t="s">
        <v>154</v>
      </c>
      <c r="D1166" s="0" t="s">
        <v>18</v>
      </c>
      <c r="E1166" s="0" t="s">
        <v>5855</v>
      </c>
      <c r="F1166" s="0" t="s">
        <v>20</v>
      </c>
      <c r="G1166" s="0" t="s">
        <v>4854</v>
      </c>
      <c r="H1166" s="0" t="s">
        <v>6726</v>
      </c>
      <c r="I1166" s="0" t="s">
        <v>23</v>
      </c>
      <c r="J1166" s="0" t="s">
        <v>41</v>
      </c>
      <c r="K1166" s="1" t="s">
        <v>6727</v>
      </c>
      <c r="L1166" s="0" t="s">
        <v>6728</v>
      </c>
      <c r="M1166" s="0" t="s">
        <v>6729</v>
      </c>
      <c r="N1166" s="1" t="n">
        <v>989124893761</v>
      </c>
      <c r="O1166" s="0" t="s">
        <v>81</v>
      </c>
    </row>
    <row r="1167" customFormat="false" ht="14.25" hidden="false" customHeight="false" outlineLevel="0" collapsed="false">
      <c r="A1167" s="0" t="s">
        <v>6730</v>
      </c>
      <c r="B1167" s="0" t="s">
        <v>6731</v>
      </c>
      <c r="C1167" s="0" t="s">
        <v>154</v>
      </c>
      <c r="D1167" s="0" t="s">
        <v>18</v>
      </c>
      <c r="E1167" s="0" t="s">
        <v>49</v>
      </c>
      <c r="F1167" s="0" t="s">
        <v>20</v>
      </c>
      <c r="G1167" s="0" t="s">
        <v>4854</v>
      </c>
      <c r="H1167" s="0" t="s">
        <v>6732</v>
      </c>
      <c r="I1167" s="0" t="s">
        <v>23</v>
      </c>
      <c r="J1167" s="0" t="s">
        <v>41</v>
      </c>
      <c r="K1167" s="1" t="s">
        <v>6733</v>
      </c>
      <c r="L1167" s="0" t="s">
        <v>6734</v>
      </c>
      <c r="M1167" s="0" t="s">
        <v>6735</v>
      </c>
      <c r="N1167" s="1" t="n">
        <f aca="false">91-9419141824</f>
        <v>-9419141733</v>
      </c>
      <c r="O1167" s="0" t="s">
        <v>81</v>
      </c>
    </row>
    <row r="1168" customFormat="false" ht="14.25" hidden="false" customHeight="false" outlineLevel="0" collapsed="false">
      <c r="A1168" s="0" t="s">
        <v>6736</v>
      </c>
      <c r="B1168" s="0" t="s">
        <v>6737</v>
      </c>
      <c r="C1168" s="0" t="s">
        <v>154</v>
      </c>
      <c r="D1168" s="0" t="s">
        <v>18</v>
      </c>
      <c r="E1168" s="0" t="s">
        <v>19</v>
      </c>
      <c r="F1168" s="0" t="s">
        <v>20</v>
      </c>
      <c r="G1168" s="0" t="s">
        <v>4854</v>
      </c>
      <c r="H1168" s="0" t="s">
        <v>6738</v>
      </c>
      <c r="I1168" s="0" t="s">
        <v>23</v>
      </c>
      <c r="J1168" s="0" t="s">
        <v>41</v>
      </c>
      <c r="K1168" s="2" t="n">
        <v>33185</v>
      </c>
      <c r="L1168" s="0" t="s">
        <v>6739</v>
      </c>
      <c r="M1168" s="0" t="s">
        <v>6740</v>
      </c>
      <c r="N1168" s="0"/>
      <c r="O1168" s="0" t="s">
        <v>81</v>
      </c>
    </row>
    <row r="1169" customFormat="false" ht="14.25" hidden="false" customHeight="false" outlineLevel="0" collapsed="false">
      <c r="A1169" s="0" t="s">
        <v>6741</v>
      </c>
      <c r="B1169" s="0" t="s">
        <v>6742</v>
      </c>
      <c r="C1169" s="0" t="s">
        <v>154</v>
      </c>
      <c r="D1169" s="0" t="s">
        <v>18</v>
      </c>
      <c r="E1169" s="0" t="s">
        <v>405</v>
      </c>
      <c r="F1169" s="0" t="s">
        <v>20</v>
      </c>
      <c r="G1169" s="0" t="s">
        <v>4854</v>
      </c>
      <c r="H1169" s="0" t="s">
        <v>6743</v>
      </c>
      <c r="I1169" s="0" t="s">
        <v>23</v>
      </c>
      <c r="J1169" s="0" t="s">
        <v>41</v>
      </c>
      <c r="K1169" s="1" t="s">
        <v>6744</v>
      </c>
      <c r="L1169" s="0" t="s">
        <v>6745</v>
      </c>
      <c r="M1169" s="0" t="s">
        <v>6746</v>
      </c>
      <c r="N1169" s="1" t="s">
        <v>6747</v>
      </c>
      <c r="O1169" s="0" t="s">
        <v>81</v>
      </c>
    </row>
    <row r="1170" customFormat="false" ht="14.25" hidden="false" customHeight="false" outlineLevel="0" collapsed="false">
      <c r="A1170" s="0" t="s">
        <v>6748</v>
      </c>
      <c r="B1170" s="0" t="s">
        <v>6749</v>
      </c>
      <c r="C1170" s="0" t="s">
        <v>154</v>
      </c>
      <c r="D1170" s="0" t="s">
        <v>18</v>
      </c>
      <c r="E1170" s="0" t="s">
        <v>19</v>
      </c>
      <c r="F1170" s="0" t="s">
        <v>20</v>
      </c>
      <c r="G1170" s="0" t="s">
        <v>4854</v>
      </c>
      <c r="H1170" s="0" t="s">
        <v>6750</v>
      </c>
      <c r="I1170" s="0" t="s">
        <v>23</v>
      </c>
      <c r="J1170" s="0" t="s">
        <v>41</v>
      </c>
      <c r="K1170" s="2" t="n">
        <v>35400</v>
      </c>
      <c r="L1170" s="0" t="s">
        <v>6751</v>
      </c>
      <c r="M1170" s="0" t="s">
        <v>6752</v>
      </c>
      <c r="N1170" s="1" t="s">
        <v>6753</v>
      </c>
      <c r="O1170" s="0" t="s">
        <v>81</v>
      </c>
    </row>
    <row r="1171" customFormat="false" ht="14.25" hidden="false" customHeight="false" outlineLevel="0" collapsed="false">
      <c r="A1171" s="0" t="s">
        <v>6754</v>
      </c>
      <c r="B1171" s="0" t="s">
        <v>6755</v>
      </c>
      <c r="C1171" s="0" t="s">
        <v>154</v>
      </c>
      <c r="D1171" s="0" t="s">
        <v>18</v>
      </c>
      <c r="E1171" s="0" t="s">
        <v>5696</v>
      </c>
      <c r="F1171" s="0" t="s">
        <v>20</v>
      </c>
      <c r="G1171" s="0" t="s">
        <v>4854</v>
      </c>
      <c r="H1171" s="0" t="s">
        <v>6756</v>
      </c>
      <c r="I1171" s="0" t="s">
        <v>23</v>
      </c>
      <c r="J1171" s="0" t="s">
        <v>41</v>
      </c>
      <c r="K1171" s="1" t="s">
        <v>3004</v>
      </c>
      <c r="L1171" s="0" t="s">
        <v>6757</v>
      </c>
      <c r="M1171" s="0" t="s">
        <v>6758</v>
      </c>
      <c r="N1171" s="0"/>
      <c r="O1171" s="0" t="s">
        <v>81</v>
      </c>
    </row>
    <row r="1172" customFormat="false" ht="14.25" hidden="false" customHeight="false" outlineLevel="0" collapsed="false">
      <c r="A1172" s="0" t="s">
        <v>6759</v>
      </c>
      <c r="B1172" s="0" t="s">
        <v>6760</v>
      </c>
      <c r="C1172" s="0" t="s">
        <v>154</v>
      </c>
      <c r="D1172" s="0" t="s">
        <v>18</v>
      </c>
      <c r="E1172" s="0" t="s">
        <v>38</v>
      </c>
      <c r="F1172" s="0" t="s">
        <v>20</v>
      </c>
      <c r="G1172" s="0" t="s">
        <v>4854</v>
      </c>
      <c r="H1172" s="0" t="s">
        <v>6761</v>
      </c>
      <c r="I1172" s="0" t="s">
        <v>23</v>
      </c>
      <c r="J1172" s="0" t="s">
        <v>24</v>
      </c>
      <c r="K1172" s="1" t="s">
        <v>6762</v>
      </c>
      <c r="L1172" s="0" t="s">
        <v>6763</v>
      </c>
      <c r="N1172" s="0"/>
      <c r="O1172" s="0" t="s">
        <v>4216</v>
      </c>
    </row>
    <row r="1173" customFormat="false" ht="14.25" hidden="false" customHeight="false" outlineLevel="0" collapsed="false">
      <c r="A1173" s="0" t="s">
        <v>6764</v>
      </c>
      <c r="B1173" s="0" t="s">
        <v>6765</v>
      </c>
      <c r="C1173" s="0" t="s">
        <v>154</v>
      </c>
      <c r="D1173" s="0" t="s">
        <v>18</v>
      </c>
      <c r="E1173" s="0" t="s">
        <v>1982</v>
      </c>
      <c r="F1173" s="0" t="s">
        <v>20</v>
      </c>
      <c r="G1173" s="0" t="s">
        <v>4854</v>
      </c>
      <c r="H1173" s="0" t="s">
        <v>6766</v>
      </c>
      <c r="I1173" s="0" t="s">
        <v>23</v>
      </c>
      <c r="J1173" s="0" t="s">
        <v>41</v>
      </c>
      <c r="K1173" s="1" t="s">
        <v>6767</v>
      </c>
      <c r="L1173" s="0" t="s">
        <v>6768</v>
      </c>
      <c r="M1173" s="0" t="s">
        <v>6769</v>
      </c>
      <c r="N1173" s="1" t="s">
        <v>6770</v>
      </c>
      <c r="O1173" s="0" t="s">
        <v>81</v>
      </c>
    </row>
    <row r="1174" customFormat="false" ht="14.25" hidden="false" customHeight="false" outlineLevel="0" collapsed="false">
      <c r="A1174" s="0" t="s">
        <v>6771</v>
      </c>
      <c r="B1174" s="0" t="s">
        <v>6772</v>
      </c>
      <c r="C1174" s="0" t="s">
        <v>154</v>
      </c>
      <c r="D1174" s="0" t="s">
        <v>18</v>
      </c>
      <c r="E1174" s="0" t="s">
        <v>49</v>
      </c>
      <c r="F1174" s="0" t="s">
        <v>20</v>
      </c>
      <c r="G1174" s="0" t="s">
        <v>4854</v>
      </c>
      <c r="H1174" s="0" t="s">
        <v>6773</v>
      </c>
      <c r="I1174" s="0" t="s">
        <v>23</v>
      </c>
      <c r="J1174" s="0" t="s">
        <v>41</v>
      </c>
      <c r="K1174" s="2" t="n">
        <v>33970</v>
      </c>
      <c r="L1174" s="0" t="s">
        <v>6774</v>
      </c>
      <c r="N1174" s="0"/>
      <c r="O1174" s="0" t="s">
        <v>4216</v>
      </c>
    </row>
    <row r="1175" customFormat="false" ht="14.25" hidden="false" customHeight="false" outlineLevel="0" collapsed="false">
      <c r="A1175" s="0" t="s">
        <v>6775</v>
      </c>
      <c r="B1175" s="0" t="s">
        <v>6776</v>
      </c>
      <c r="C1175" s="0" t="s">
        <v>154</v>
      </c>
      <c r="D1175" s="0" t="s">
        <v>18</v>
      </c>
      <c r="E1175" s="0" t="s">
        <v>1982</v>
      </c>
      <c r="F1175" s="0" t="s">
        <v>20</v>
      </c>
      <c r="G1175" s="0" t="s">
        <v>4854</v>
      </c>
      <c r="H1175" s="0" t="s">
        <v>6777</v>
      </c>
      <c r="I1175" s="0" t="s">
        <v>23</v>
      </c>
      <c r="J1175" s="0" t="s">
        <v>24</v>
      </c>
      <c r="K1175" s="2" t="n">
        <v>30075</v>
      </c>
      <c r="L1175" s="0" t="s">
        <v>6778</v>
      </c>
      <c r="M1175" s="0" t="s">
        <v>6779</v>
      </c>
      <c r="N1175" s="1" t="n">
        <v>66817688644</v>
      </c>
      <c r="O1175" s="0" t="s">
        <v>81</v>
      </c>
    </row>
    <row r="1176" customFormat="false" ht="14.25" hidden="false" customHeight="false" outlineLevel="0" collapsed="false">
      <c r="A1176" s="0" t="s">
        <v>6780</v>
      </c>
      <c r="B1176" s="0" t="s">
        <v>6781</v>
      </c>
      <c r="C1176" s="0" t="s">
        <v>154</v>
      </c>
      <c r="D1176" s="0" t="s">
        <v>18</v>
      </c>
      <c r="E1176" s="0" t="s">
        <v>405</v>
      </c>
      <c r="F1176" s="0" t="s">
        <v>20</v>
      </c>
      <c r="G1176" s="0" t="s">
        <v>4854</v>
      </c>
      <c r="H1176" s="0" t="s">
        <v>6782</v>
      </c>
      <c r="I1176" s="0" t="s">
        <v>23</v>
      </c>
      <c r="J1176" s="0" t="s">
        <v>41</v>
      </c>
      <c r="K1176" s="2" t="n">
        <v>32756</v>
      </c>
      <c r="L1176" s="0" t="s">
        <v>6783</v>
      </c>
      <c r="M1176" s="0" t="s">
        <v>6784</v>
      </c>
      <c r="N1176" s="1" t="n">
        <v>86616689</v>
      </c>
      <c r="O1176" s="0" t="s">
        <v>81</v>
      </c>
    </row>
    <row r="1177" customFormat="false" ht="14.25" hidden="false" customHeight="false" outlineLevel="0" collapsed="false">
      <c r="A1177" s="0" t="s">
        <v>6785</v>
      </c>
      <c r="B1177" s="0" t="s">
        <v>6786</v>
      </c>
      <c r="C1177" s="0" t="s">
        <v>154</v>
      </c>
      <c r="D1177" s="0" t="s">
        <v>18</v>
      </c>
      <c r="E1177" s="0" t="s">
        <v>926</v>
      </c>
      <c r="F1177" s="0" t="s">
        <v>20</v>
      </c>
      <c r="G1177" s="0" t="s">
        <v>4854</v>
      </c>
      <c r="H1177" s="0" t="s">
        <v>6787</v>
      </c>
      <c r="I1177" s="0" t="s">
        <v>23</v>
      </c>
      <c r="J1177" s="0" t="s">
        <v>41</v>
      </c>
      <c r="K1177" s="1" t="s">
        <v>6788</v>
      </c>
      <c r="L1177" s="0" t="s">
        <v>6789</v>
      </c>
      <c r="M1177" s="0" t="s">
        <v>6790</v>
      </c>
      <c r="N1177" s="1" t="n">
        <v>93764217</v>
      </c>
      <c r="O1177" s="0" t="s">
        <v>81</v>
      </c>
    </row>
    <row r="1178" customFormat="false" ht="14.25" hidden="false" customHeight="false" outlineLevel="0" collapsed="false">
      <c r="A1178" s="0" t="s">
        <v>6791</v>
      </c>
      <c r="B1178" s="0" t="s">
        <v>6792</v>
      </c>
      <c r="C1178" s="0" t="s">
        <v>154</v>
      </c>
      <c r="D1178" s="0" t="s">
        <v>18</v>
      </c>
      <c r="E1178" s="0" t="s">
        <v>1982</v>
      </c>
      <c r="F1178" s="0" t="s">
        <v>20</v>
      </c>
      <c r="G1178" s="0" t="s">
        <v>4854</v>
      </c>
      <c r="H1178" s="0" t="s">
        <v>6793</v>
      </c>
      <c r="I1178" s="0" t="s">
        <v>23</v>
      </c>
      <c r="J1178" s="0" t="s">
        <v>41</v>
      </c>
      <c r="K1178" s="1" t="s">
        <v>6794</v>
      </c>
      <c r="L1178" s="0" t="s">
        <v>6795</v>
      </c>
      <c r="M1178" s="0" t="s">
        <v>6796</v>
      </c>
      <c r="N1178" s="1" t="s">
        <v>6797</v>
      </c>
      <c r="O1178" s="0" t="s">
        <v>81</v>
      </c>
    </row>
    <row r="1179" customFormat="false" ht="14.25" hidden="false" customHeight="false" outlineLevel="0" collapsed="false">
      <c r="A1179" s="0" t="s">
        <v>6798</v>
      </c>
      <c r="B1179" s="0" t="s">
        <v>6799</v>
      </c>
      <c r="C1179" s="0" t="s">
        <v>154</v>
      </c>
      <c r="D1179" s="0" t="s">
        <v>18</v>
      </c>
      <c r="E1179" s="0" t="s">
        <v>926</v>
      </c>
      <c r="F1179" s="0" t="s">
        <v>20</v>
      </c>
      <c r="G1179" s="0" t="s">
        <v>4854</v>
      </c>
      <c r="H1179" s="0" t="s">
        <v>6800</v>
      </c>
      <c r="I1179" s="0" t="s">
        <v>23</v>
      </c>
      <c r="J1179" s="0" t="s">
        <v>41</v>
      </c>
      <c r="K1179" s="2" t="n">
        <v>30780</v>
      </c>
      <c r="L1179" s="0" t="s">
        <v>6801</v>
      </c>
      <c r="M1179" s="0" t="s">
        <v>6802</v>
      </c>
      <c r="N1179" s="1" t="n">
        <v>98400893</v>
      </c>
      <c r="O1179" s="0" t="s">
        <v>81</v>
      </c>
    </row>
    <row r="1180" customFormat="false" ht="14.25" hidden="false" customHeight="false" outlineLevel="0" collapsed="false">
      <c r="A1180" s="0" t="s">
        <v>6803</v>
      </c>
      <c r="B1180" s="0" t="s">
        <v>6804</v>
      </c>
      <c r="C1180" s="0" t="s">
        <v>154</v>
      </c>
      <c r="D1180" s="0" t="s">
        <v>18</v>
      </c>
      <c r="E1180" s="0" t="s">
        <v>1150</v>
      </c>
      <c r="F1180" s="0" t="s">
        <v>20</v>
      </c>
      <c r="G1180" s="0" t="s">
        <v>4854</v>
      </c>
      <c r="H1180" s="0" t="s">
        <v>6805</v>
      </c>
      <c r="I1180" s="0" t="s">
        <v>23</v>
      </c>
      <c r="J1180" s="0" t="s">
        <v>41</v>
      </c>
      <c r="K1180" s="1" t="s">
        <v>6806</v>
      </c>
      <c r="L1180" s="0" t="s">
        <v>6807</v>
      </c>
      <c r="M1180" s="0" t="s">
        <v>6808</v>
      </c>
      <c r="N1180" s="1" t="n">
        <v>91043218</v>
      </c>
      <c r="O1180" s="0" t="s">
        <v>81</v>
      </c>
    </row>
    <row r="1181" customFormat="false" ht="14.25" hidden="false" customHeight="false" outlineLevel="0" collapsed="false">
      <c r="A1181" s="0" t="s">
        <v>6809</v>
      </c>
      <c r="B1181" s="0" t="s">
        <v>6810</v>
      </c>
      <c r="C1181" s="0" t="s">
        <v>154</v>
      </c>
      <c r="D1181" s="0" t="s">
        <v>18</v>
      </c>
      <c r="E1181" s="0" t="s">
        <v>49</v>
      </c>
      <c r="F1181" s="0" t="s">
        <v>20</v>
      </c>
      <c r="G1181" s="0" t="s">
        <v>4854</v>
      </c>
      <c r="H1181" s="0" t="s">
        <v>6811</v>
      </c>
      <c r="I1181" s="0" t="s">
        <v>23</v>
      </c>
      <c r="J1181" s="0" t="s">
        <v>41</v>
      </c>
      <c r="K1181" s="1" t="s">
        <v>6812</v>
      </c>
      <c r="L1181" s="0" t="s">
        <v>6813</v>
      </c>
      <c r="M1181" s="0" t="s">
        <v>6814</v>
      </c>
      <c r="N1181" s="1" t="n">
        <v>83022274</v>
      </c>
      <c r="O1181" s="0" t="s">
        <v>81</v>
      </c>
    </row>
    <row r="1182" customFormat="false" ht="14.25" hidden="false" customHeight="false" outlineLevel="0" collapsed="false">
      <c r="A1182" s="0" t="s">
        <v>6815</v>
      </c>
      <c r="B1182" s="0" t="s">
        <v>6816</v>
      </c>
      <c r="C1182" s="0" t="s">
        <v>154</v>
      </c>
      <c r="D1182" s="0" t="s">
        <v>18</v>
      </c>
      <c r="E1182" s="0" t="s">
        <v>1802</v>
      </c>
      <c r="F1182" s="0" t="s">
        <v>20</v>
      </c>
      <c r="G1182" s="0" t="s">
        <v>4854</v>
      </c>
      <c r="H1182" s="0" t="s">
        <v>6817</v>
      </c>
      <c r="I1182" s="0" t="s">
        <v>23</v>
      </c>
      <c r="J1182" s="0" t="s">
        <v>41</v>
      </c>
      <c r="K1182" s="1" t="s">
        <v>5485</v>
      </c>
      <c r="L1182" s="0" t="s">
        <v>6818</v>
      </c>
      <c r="M1182" s="0" t="s">
        <v>6819</v>
      </c>
      <c r="N1182" s="1" t="n">
        <v>87301082</v>
      </c>
      <c r="O1182" s="0" t="s">
        <v>81</v>
      </c>
    </row>
    <row r="1183" customFormat="false" ht="14.25" hidden="false" customHeight="false" outlineLevel="0" collapsed="false">
      <c r="A1183" s="0" t="s">
        <v>6820</v>
      </c>
      <c r="B1183" s="0" t="s">
        <v>6821</v>
      </c>
      <c r="C1183" s="0" t="s">
        <v>154</v>
      </c>
      <c r="D1183" s="0" t="s">
        <v>18</v>
      </c>
      <c r="E1183" s="0" t="s">
        <v>19</v>
      </c>
      <c r="F1183" s="0" t="s">
        <v>20</v>
      </c>
      <c r="G1183" s="0" t="s">
        <v>4854</v>
      </c>
      <c r="H1183" s="0" t="s">
        <v>6822</v>
      </c>
      <c r="I1183" s="0" t="s">
        <v>23</v>
      </c>
      <c r="J1183" s="0" t="s">
        <v>41</v>
      </c>
      <c r="K1183" s="2" t="n">
        <v>34669</v>
      </c>
      <c r="L1183" s="0" t="s">
        <v>6823</v>
      </c>
      <c r="M1183" s="0" t="s">
        <v>6824</v>
      </c>
      <c r="N1183" s="1" t="s">
        <v>6825</v>
      </c>
      <c r="O1183" s="0" t="s">
        <v>3878</v>
      </c>
    </row>
    <row r="1184" customFormat="false" ht="14.25" hidden="false" customHeight="false" outlineLevel="0" collapsed="false">
      <c r="A1184" s="0" t="s">
        <v>6826</v>
      </c>
      <c r="B1184" s="0" t="s">
        <v>6827</v>
      </c>
      <c r="C1184" s="0" t="s">
        <v>154</v>
      </c>
      <c r="D1184" s="0" t="s">
        <v>18</v>
      </c>
      <c r="E1184" s="0" t="s">
        <v>19</v>
      </c>
      <c r="F1184" s="0" t="s">
        <v>20</v>
      </c>
      <c r="G1184" s="0" t="s">
        <v>4854</v>
      </c>
      <c r="H1184" s="0" t="s">
        <v>6828</v>
      </c>
      <c r="I1184" s="0" t="s">
        <v>23</v>
      </c>
      <c r="J1184" s="0" t="s">
        <v>41</v>
      </c>
      <c r="K1184" s="1" t="s">
        <v>6829</v>
      </c>
      <c r="L1184" s="0" t="s">
        <v>6830</v>
      </c>
      <c r="N1184" s="0"/>
      <c r="O1184" s="0" t="s">
        <v>4216</v>
      </c>
    </row>
    <row r="1185" customFormat="false" ht="14.25" hidden="false" customHeight="false" outlineLevel="0" collapsed="false">
      <c r="A1185" s="0" t="s">
        <v>6831</v>
      </c>
      <c r="B1185" s="0" t="s">
        <v>6832</v>
      </c>
      <c r="C1185" s="0" t="s">
        <v>154</v>
      </c>
      <c r="D1185" s="0" t="s">
        <v>18</v>
      </c>
      <c r="E1185" s="0" t="s">
        <v>19</v>
      </c>
      <c r="F1185" s="0" t="s">
        <v>20</v>
      </c>
      <c r="G1185" s="0" t="s">
        <v>4854</v>
      </c>
      <c r="H1185" s="0" t="s">
        <v>6833</v>
      </c>
      <c r="I1185" s="0" t="s">
        <v>23</v>
      </c>
      <c r="J1185" s="0" t="s">
        <v>41</v>
      </c>
      <c r="K1185" s="1" t="s">
        <v>6834</v>
      </c>
      <c r="L1185" s="0" t="s">
        <v>6835</v>
      </c>
      <c r="N1185" s="0"/>
      <c r="O1185" s="0" t="s">
        <v>4216</v>
      </c>
    </row>
    <row r="1186" customFormat="false" ht="14.25" hidden="false" customHeight="false" outlineLevel="0" collapsed="false">
      <c r="A1186" s="0" t="s">
        <v>6836</v>
      </c>
      <c r="B1186" s="0" t="s">
        <v>6837</v>
      </c>
      <c r="C1186" s="0" t="s">
        <v>154</v>
      </c>
      <c r="D1186" s="0" t="s">
        <v>18</v>
      </c>
      <c r="E1186" s="0" t="s">
        <v>49</v>
      </c>
      <c r="F1186" s="0" t="s">
        <v>20</v>
      </c>
      <c r="G1186" s="0" t="s">
        <v>4854</v>
      </c>
      <c r="H1186" s="0" t="s">
        <v>6838</v>
      </c>
      <c r="I1186" s="0" t="s">
        <v>23</v>
      </c>
      <c r="J1186" s="0" t="s">
        <v>41</v>
      </c>
      <c r="K1186" s="2" t="n">
        <v>33307</v>
      </c>
      <c r="L1186" s="0" t="s">
        <v>6839</v>
      </c>
      <c r="M1186" s="0" t="s">
        <v>6840</v>
      </c>
      <c r="N1186" s="0"/>
      <c r="O1186" s="0" t="s">
        <v>4216</v>
      </c>
    </row>
    <row r="1187" customFormat="false" ht="14.25" hidden="false" customHeight="false" outlineLevel="0" collapsed="false">
      <c r="A1187" s="0" t="s">
        <v>6841</v>
      </c>
      <c r="B1187" s="0" t="s">
        <v>6842</v>
      </c>
      <c r="C1187" s="0" t="s">
        <v>154</v>
      </c>
      <c r="D1187" s="0" t="s">
        <v>18</v>
      </c>
      <c r="E1187" s="0" t="s">
        <v>838</v>
      </c>
      <c r="F1187" s="0" t="s">
        <v>20</v>
      </c>
      <c r="G1187" s="0" t="s">
        <v>4854</v>
      </c>
      <c r="H1187" s="0" t="s">
        <v>6843</v>
      </c>
      <c r="I1187" s="0" t="s">
        <v>23</v>
      </c>
      <c r="J1187" s="0" t="s">
        <v>41</v>
      </c>
      <c r="K1187" s="1" t="s">
        <v>6844</v>
      </c>
      <c r="L1187" s="0" t="s">
        <v>6845</v>
      </c>
      <c r="M1187" s="0" t="s">
        <v>6846</v>
      </c>
      <c r="N1187" s="0"/>
      <c r="O1187" s="0" t="s">
        <v>81</v>
      </c>
    </row>
    <row r="1188" customFormat="false" ht="14.25" hidden="false" customHeight="false" outlineLevel="0" collapsed="false">
      <c r="A1188" s="0" t="s">
        <v>6847</v>
      </c>
      <c r="B1188" s="0" t="s">
        <v>6848</v>
      </c>
      <c r="C1188" s="0" t="s">
        <v>154</v>
      </c>
      <c r="D1188" s="0" t="s">
        <v>101</v>
      </c>
      <c r="E1188" s="0" t="s">
        <v>38</v>
      </c>
      <c r="F1188" s="0" t="s">
        <v>20</v>
      </c>
      <c r="G1188" s="0" t="s">
        <v>4854</v>
      </c>
      <c r="H1188" s="0" t="s">
        <v>6849</v>
      </c>
      <c r="I1188" s="0" t="s">
        <v>23</v>
      </c>
      <c r="J1188" s="0" t="s">
        <v>41</v>
      </c>
      <c r="K1188" s="1" t="s">
        <v>6850</v>
      </c>
      <c r="L1188" s="0" t="s">
        <v>6851</v>
      </c>
      <c r="M1188" s="0" t="s">
        <v>6852</v>
      </c>
      <c r="N1188" s="1" t="n">
        <v>8174372866</v>
      </c>
    </row>
    <row r="1189" customFormat="false" ht="14.25" hidden="false" customHeight="false" outlineLevel="0" collapsed="false">
      <c r="A1189" s="0" t="s">
        <v>6853</v>
      </c>
      <c r="B1189" s="0" t="s">
        <v>6854</v>
      </c>
      <c r="C1189" s="0" t="s">
        <v>154</v>
      </c>
      <c r="D1189" s="0" t="s">
        <v>18</v>
      </c>
      <c r="E1189" s="0" t="s">
        <v>19</v>
      </c>
      <c r="F1189" s="0" t="s">
        <v>20</v>
      </c>
      <c r="G1189" s="0" t="s">
        <v>4854</v>
      </c>
      <c r="H1189" s="0" t="s">
        <v>6855</v>
      </c>
      <c r="I1189" s="0" t="s">
        <v>23</v>
      </c>
      <c r="J1189" s="0" t="s">
        <v>41</v>
      </c>
      <c r="K1189" s="2" t="n">
        <v>33365</v>
      </c>
      <c r="L1189" s="0" t="s">
        <v>6856</v>
      </c>
      <c r="M1189" s="0" t="s">
        <v>6857</v>
      </c>
      <c r="N1189" s="1" t="n">
        <v>81373898</v>
      </c>
      <c r="O1189" s="0" t="s">
        <v>81</v>
      </c>
    </row>
    <row r="1190" customFormat="false" ht="14.25" hidden="false" customHeight="false" outlineLevel="0" collapsed="false">
      <c r="A1190" s="0" t="s">
        <v>6858</v>
      </c>
      <c r="B1190" s="0" t="s">
        <v>6859</v>
      </c>
      <c r="C1190" s="0" t="s">
        <v>154</v>
      </c>
      <c r="D1190" s="0" t="s">
        <v>18</v>
      </c>
      <c r="E1190" s="0" t="s">
        <v>19</v>
      </c>
      <c r="F1190" s="0" t="s">
        <v>20</v>
      </c>
      <c r="G1190" s="0" t="s">
        <v>4854</v>
      </c>
      <c r="H1190" s="0" t="s">
        <v>6860</v>
      </c>
      <c r="I1190" s="0" t="s">
        <v>23</v>
      </c>
      <c r="J1190" s="0" t="s">
        <v>41</v>
      </c>
      <c r="K1190" s="1" t="s">
        <v>6861</v>
      </c>
      <c r="L1190" s="0" t="s">
        <v>6862</v>
      </c>
      <c r="M1190" s="0" t="s">
        <v>6863</v>
      </c>
      <c r="N1190" s="1" t="n">
        <v>6596127281</v>
      </c>
      <c r="O1190" s="0" t="s">
        <v>81</v>
      </c>
    </row>
    <row r="1191" customFormat="false" ht="14.25" hidden="false" customHeight="false" outlineLevel="0" collapsed="false">
      <c r="A1191" s="0" t="s">
        <v>6864</v>
      </c>
      <c r="B1191" s="0" t="s">
        <v>6865</v>
      </c>
      <c r="C1191" s="0" t="s">
        <v>154</v>
      </c>
      <c r="D1191" s="0" t="s">
        <v>101</v>
      </c>
      <c r="E1191" s="0" t="s">
        <v>38</v>
      </c>
      <c r="F1191" s="0" t="s">
        <v>20</v>
      </c>
      <c r="G1191" s="0" t="s">
        <v>4854</v>
      </c>
      <c r="H1191" s="0" t="s">
        <v>6866</v>
      </c>
      <c r="I1191" s="0" t="s">
        <v>23</v>
      </c>
      <c r="J1191" s="0" t="s">
        <v>41</v>
      </c>
      <c r="K1191" s="1" t="s">
        <v>6867</v>
      </c>
      <c r="L1191" s="0" t="s">
        <v>6868</v>
      </c>
      <c r="M1191" s="0" t="s">
        <v>6869</v>
      </c>
      <c r="N1191" s="1" t="n">
        <v>4086606250</v>
      </c>
    </row>
    <row r="1192" customFormat="false" ht="14.25" hidden="false" customHeight="false" outlineLevel="0" collapsed="false">
      <c r="A1192" s="0" t="s">
        <v>6870</v>
      </c>
      <c r="B1192" s="0" t="s">
        <v>6871</v>
      </c>
      <c r="C1192" s="0" t="s">
        <v>154</v>
      </c>
      <c r="D1192" s="0" t="s">
        <v>18</v>
      </c>
      <c r="E1192" s="0" t="s">
        <v>19</v>
      </c>
      <c r="F1192" s="0" t="s">
        <v>20</v>
      </c>
      <c r="G1192" s="0" t="s">
        <v>4854</v>
      </c>
      <c r="H1192" s="0" t="s">
        <v>6872</v>
      </c>
      <c r="I1192" s="0" t="s">
        <v>23</v>
      </c>
      <c r="J1192" s="0" t="s">
        <v>41</v>
      </c>
      <c r="K1192" s="1" t="s">
        <v>6873</v>
      </c>
      <c r="L1192" s="0" t="s">
        <v>6874</v>
      </c>
      <c r="M1192" s="0" t="s">
        <v>6875</v>
      </c>
      <c r="N1192" s="1" t="n">
        <v>82254874</v>
      </c>
      <c r="O1192" s="0" t="s">
        <v>81</v>
      </c>
    </row>
    <row r="1193" customFormat="false" ht="14.25" hidden="false" customHeight="false" outlineLevel="0" collapsed="false">
      <c r="A1193" s="0" t="s">
        <v>6876</v>
      </c>
      <c r="B1193" s="0" t="s">
        <v>6877</v>
      </c>
      <c r="C1193" s="0" t="s">
        <v>154</v>
      </c>
      <c r="D1193" s="0" t="s">
        <v>18</v>
      </c>
      <c r="E1193" s="0" t="s">
        <v>19</v>
      </c>
      <c r="F1193" s="0" t="s">
        <v>20</v>
      </c>
      <c r="G1193" s="0" t="s">
        <v>4854</v>
      </c>
      <c r="H1193" s="0" t="s">
        <v>6878</v>
      </c>
      <c r="I1193" s="0" t="s">
        <v>23</v>
      </c>
      <c r="J1193" s="0" t="s">
        <v>41</v>
      </c>
      <c r="K1193" s="1" t="s">
        <v>6879</v>
      </c>
      <c r="L1193" s="0" t="s">
        <v>6880</v>
      </c>
      <c r="M1193" s="0" t="s">
        <v>6881</v>
      </c>
      <c r="N1193" s="1" t="n">
        <v>94275837</v>
      </c>
      <c r="O1193" s="0" t="s">
        <v>81</v>
      </c>
    </row>
    <row r="1194" customFormat="false" ht="14.25" hidden="false" customHeight="false" outlineLevel="0" collapsed="false">
      <c r="A1194" s="0" t="s">
        <v>6882</v>
      </c>
      <c r="B1194" s="0" t="s">
        <v>6883</v>
      </c>
      <c r="C1194" s="0" t="s">
        <v>154</v>
      </c>
      <c r="D1194" s="0" t="s">
        <v>18</v>
      </c>
      <c r="E1194" s="0" t="s">
        <v>19</v>
      </c>
      <c r="F1194" s="0" t="s">
        <v>20</v>
      </c>
      <c r="G1194" s="0" t="s">
        <v>4854</v>
      </c>
      <c r="H1194" s="0" t="s">
        <v>6884</v>
      </c>
      <c r="I1194" s="0" t="s">
        <v>23</v>
      </c>
      <c r="J1194" s="0" t="s">
        <v>41</v>
      </c>
      <c r="K1194" s="1" t="s">
        <v>4089</v>
      </c>
      <c r="L1194" s="0" t="s">
        <v>6885</v>
      </c>
      <c r="M1194" s="0" t="s">
        <v>6886</v>
      </c>
      <c r="N1194" s="0"/>
      <c r="O1194" s="0" t="s">
        <v>81</v>
      </c>
    </row>
    <row r="1195" customFormat="false" ht="14.25" hidden="false" customHeight="false" outlineLevel="0" collapsed="false">
      <c r="A1195" s="0" t="s">
        <v>6887</v>
      </c>
      <c r="B1195" s="0" t="s">
        <v>6888</v>
      </c>
      <c r="C1195" s="0" t="s">
        <v>154</v>
      </c>
      <c r="D1195" s="0" t="s">
        <v>18</v>
      </c>
      <c r="E1195" s="0" t="s">
        <v>19</v>
      </c>
      <c r="F1195" s="0" t="s">
        <v>20</v>
      </c>
      <c r="G1195" s="0" t="s">
        <v>4854</v>
      </c>
      <c r="H1195" s="0" t="s">
        <v>6889</v>
      </c>
      <c r="I1195" s="0" t="s">
        <v>23</v>
      </c>
      <c r="J1195" s="0" t="s">
        <v>41</v>
      </c>
      <c r="K1195" s="1" t="s">
        <v>6890</v>
      </c>
      <c r="L1195" s="0" t="s">
        <v>6891</v>
      </c>
      <c r="M1195" s="0" t="s">
        <v>6892</v>
      </c>
      <c r="N1195" s="1" t="s">
        <v>6893</v>
      </c>
      <c r="O1195" s="0" t="s">
        <v>81</v>
      </c>
    </row>
    <row r="1196" customFormat="false" ht="14.25" hidden="false" customHeight="false" outlineLevel="0" collapsed="false">
      <c r="A1196" s="0" t="s">
        <v>6894</v>
      </c>
      <c r="B1196" s="0" t="s">
        <v>6895</v>
      </c>
      <c r="C1196" s="0" t="s">
        <v>154</v>
      </c>
      <c r="D1196" s="0" t="s">
        <v>18</v>
      </c>
      <c r="E1196" s="0" t="s">
        <v>19</v>
      </c>
      <c r="F1196" s="0" t="s">
        <v>20</v>
      </c>
      <c r="G1196" s="0" t="s">
        <v>4854</v>
      </c>
      <c r="H1196" s="0" t="s">
        <v>6896</v>
      </c>
      <c r="I1196" s="0" t="s">
        <v>23</v>
      </c>
      <c r="J1196" s="0" t="s">
        <v>41</v>
      </c>
      <c r="K1196" s="1" t="s">
        <v>6897</v>
      </c>
      <c r="L1196" s="0" t="s">
        <v>6898</v>
      </c>
      <c r="M1196" s="0" t="s">
        <v>6899</v>
      </c>
      <c r="N1196" s="1" t="n">
        <v>86229623</v>
      </c>
      <c r="O1196" s="0" t="s">
        <v>81</v>
      </c>
    </row>
    <row r="1197" customFormat="false" ht="14.25" hidden="false" customHeight="false" outlineLevel="0" collapsed="false">
      <c r="A1197" s="0" t="s">
        <v>6900</v>
      </c>
      <c r="B1197" s="0" t="s">
        <v>6901</v>
      </c>
      <c r="C1197" s="0" t="s">
        <v>154</v>
      </c>
      <c r="D1197" s="0" t="s">
        <v>18</v>
      </c>
      <c r="E1197" s="0" t="s">
        <v>19</v>
      </c>
      <c r="F1197" s="0" t="s">
        <v>20</v>
      </c>
      <c r="G1197" s="0" t="s">
        <v>4854</v>
      </c>
      <c r="H1197" s="0" t="s">
        <v>6902</v>
      </c>
      <c r="I1197" s="0" t="s">
        <v>23</v>
      </c>
      <c r="J1197" s="0" t="s">
        <v>41</v>
      </c>
      <c r="K1197" s="1" t="s">
        <v>6903</v>
      </c>
      <c r="L1197" s="0" t="s">
        <v>6904</v>
      </c>
      <c r="M1197" s="0" t="s">
        <v>6905</v>
      </c>
      <c r="N1197" s="1" t="n">
        <v>84309256</v>
      </c>
      <c r="O1197" s="0" t="s">
        <v>81</v>
      </c>
    </row>
    <row r="1198" customFormat="false" ht="14.25" hidden="false" customHeight="false" outlineLevel="0" collapsed="false">
      <c r="A1198" s="0" t="s">
        <v>6906</v>
      </c>
      <c r="B1198" s="0" t="s">
        <v>6907</v>
      </c>
      <c r="C1198" s="0" t="s">
        <v>154</v>
      </c>
      <c r="D1198" s="0" t="s">
        <v>18</v>
      </c>
      <c r="E1198" s="0" t="s">
        <v>19</v>
      </c>
      <c r="F1198" s="0" t="s">
        <v>20</v>
      </c>
      <c r="G1198" s="0" t="s">
        <v>4854</v>
      </c>
      <c r="H1198" s="0" t="s">
        <v>6908</v>
      </c>
      <c r="I1198" s="0" t="s">
        <v>23</v>
      </c>
      <c r="J1198" s="0" t="s">
        <v>41</v>
      </c>
      <c r="K1198" s="1" t="s">
        <v>6909</v>
      </c>
      <c r="L1198" s="0" t="s">
        <v>6910</v>
      </c>
      <c r="M1198" s="0" t="s">
        <v>6911</v>
      </c>
      <c r="N1198" s="1" t="s">
        <v>6912</v>
      </c>
      <c r="O1198" s="0" t="s">
        <v>81</v>
      </c>
    </row>
    <row r="1199" customFormat="false" ht="14.25" hidden="false" customHeight="false" outlineLevel="0" collapsed="false">
      <c r="A1199" s="0" t="s">
        <v>6913</v>
      </c>
      <c r="B1199" s="0" t="s">
        <v>6914</v>
      </c>
      <c r="C1199" s="0" t="s">
        <v>154</v>
      </c>
      <c r="D1199" s="0" t="s">
        <v>18</v>
      </c>
      <c r="E1199" s="0" t="s">
        <v>19</v>
      </c>
      <c r="F1199" s="0" t="s">
        <v>20</v>
      </c>
      <c r="G1199" s="0" t="s">
        <v>4854</v>
      </c>
      <c r="H1199" s="0" t="s">
        <v>6915</v>
      </c>
      <c r="I1199" s="0" t="s">
        <v>23</v>
      </c>
      <c r="J1199" s="0" t="s">
        <v>41</v>
      </c>
      <c r="K1199" s="1" t="s">
        <v>6916</v>
      </c>
      <c r="L1199" s="0" t="s">
        <v>6917</v>
      </c>
      <c r="M1199" s="0" t="s">
        <v>6918</v>
      </c>
      <c r="N1199" s="1" t="n">
        <v>97756492</v>
      </c>
      <c r="O1199" s="0" t="s">
        <v>81</v>
      </c>
    </row>
    <row r="1200" customFormat="false" ht="14.25" hidden="false" customHeight="false" outlineLevel="0" collapsed="false">
      <c r="A1200" s="0" t="s">
        <v>6919</v>
      </c>
      <c r="B1200" s="0" t="s">
        <v>6920</v>
      </c>
      <c r="C1200" s="0" t="s">
        <v>17</v>
      </c>
      <c r="D1200" s="0" t="s">
        <v>101</v>
      </c>
      <c r="E1200" s="0" t="s">
        <v>1079</v>
      </c>
      <c r="F1200" s="0" t="s">
        <v>20</v>
      </c>
      <c r="G1200" s="0" t="s">
        <v>4854</v>
      </c>
      <c r="H1200" s="0" t="s">
        <v>6921</v>
      </c>
      <c r="I1200" s="0" t="s">
        <v>23</v>
      </c>
      <c r="J1200" s="0" t="s">
        <v>24</v>
      </c>
      <c r="K1200" s="2" t="n">
        <v>35073</v>
      </c>
      <c r="L1200" s="0" t="s">
        <v>6922</v>
      </c>
      <c r="M1200" s="0" t="s">
        <v>6923</v>
      </c>
      <c r="N1200" s="0"/>
    </row>
    <row r="1201" customFormat="false" ht="14.25" hidden="false" customHeight="false" outlineLevel="0" collapsed="false">
      <c r="A1201" s="0" t="s">
        <v>6924</v>
      </c>
      <c r="B1201" s="0" t="s">
        <v>6925</v>
      </c>
      <c r="C1201" s="0" t="s">
        <v>17</v>
      </c>
      <c r="D1201" s="0" t="s">
        <v>101</v>
      </c>
      <c r="E1201" s="0" t="s">
        <v>102</v>
      </c>
      <c r="F1201" s="0" t="s">
        <v>20</v>
      </c>
      <c r="G1201" s="0" t="s">
        <v>4854</v>
      </c>
      <c r="H1201" s="0" t="s">
        <v>6926</v>
      </c>
      <c r="I1201" s="0" t="s">
        <v>23</v>
      </c>
      <c r="J1201" s="0" t="s">
        <v>41</v>
      </c>
      <c r="K1201" s="1" t="s">
        <v>6927</v>
      </c>
      <c r="L1201" s="0" t="s">
        <v>6928</v>
      </c>
      <c r="M1201" s="0" t="s">
        <v>6929</v>
      </c>
      <c r="N1201" s="1" t="n">
        <v>4034022195</v>
      </c>
    </row>
    <row r="1202" customFormat="false" ht="14.25" hidden="false" customHeight="false" outlineLevel="0" collapsed="false">
      <c r="A1202" s="0" t="s">
        <v>6930</v>
      </c>
      <c r="B1202" s="0" t="s">
        <v>6931</v>
      </c>
      <c r="C1202" s="0" t="s">
        <v>17</v>
      </c>
      <c r="D1202" s="0" t="s">
        <v>5355</v>
      </c>
      <c r="E1202" s="0" t="s">
        <v>1783</v>
      </c>
      <c r="F1202" s="0" t="s">
        <v>20</v>
      </c>
      <c r="G1202" s="0" t="s">
        <v>4854</v>
      </c>
      <c r="H1202" s="0" t="s">
        <v>6932</v>
      </c>
      <c r="I1202" s="0" t="s">
        <v>23</v>
      </c>
      <c r="J1202" s="0" t="s">
        <v>41</v>
      </c>
      <c r="K1202" s="2" t="n">
        <v>34494</v>
      </c>
      <c r="L1202" s="0" t="s">
        <v>6933</v>
      </c>
      <c r="M1202" s="0" t="s">
        <v>6934</v>
      </c>
      <c r="N1202" s="1" t="n">
        <v>47846650</v>
      </c>
    </row>
    <row r="1203" customFormat="false" ht="14.25" hidden="false" customHeight="false" outlineLevel="0" collapsed="false">
      <c r="A1203" s="0" t="s">
        <v>6935</v>
      </c>
      <c r="B1203" s="0" t="s">
        <v>6936</v>
      </c>
      <c r="C1203" s="0" t="s">
        <v>17</v>
      </c>
      <c r="D1203" s="0" t="s">
        <v>18</v>
      </c>
      <c r="E1203" s="0" t="s">
        <v>745</v>
      </c>
      <c r="F1203" s="0" t="s">
        <v>20</v>
      </c>
      <c r="G1203" s="0" t="s">
        <v>4854</v>
      </c>
      <c r="H1203" s="0" t="s">
        <v>6937</v>
      </c>
      <c r="I1203" s="0" t="s">
        <v>23</v>
      </c>
      <c r="J1203" s="0" t="s">
        <v>41</v>
      </c>
      <c r="K1203" s="2" t="n">
        <v>35036</v>
      </c>
      <c r="L1203" s="0" t="s">
        <v>6938</v>
      </c>
      <c r="M1203" s="0" t="s">
        <v>6939</v>
      </c>
      <c r="N1203" s="0"/>
      <c r="O1203" s="0" t="s">
        <v>81</v>
      </c>
    </row>
    <row r="1204" customFormat="false" ht="14.25" hidden="false" customHeight="false" outlineLevel="0" collapsed="false">
      <c r="A1204" s="0" t="s">
        <v>6940</v>
      </c>
      <c r="B1204" s="0" t="s">
        <v>6941</v>
      </c>
      <c r="C1204" s="0" t="s">
        <v>17</v>
      </c>
      <c r="D1204" s="0" t="s">
        <v>18</v>
      </c>
      <c r="E1204" s="0" t="s">
        <v>405</v>
      </c>
      <c r="F1204" s="0" t="s">
        <v>20</v>
      </c>
      <c r="G1204" s="0" t="s">
        <v>4854</v>
      </c>
      <c r="H1204" s="0" t="s">
        <v>6942</v>
      </c>
      <c r="I1204" s="0" t="s">
        <v>23</v>
      </c>
      <c r="J1204" s="0" t="s">
        <v>24</v>
      </c>
      <c r="K1204" s="1" t="s">
        <v>2437</v>
      </c>
      <c r="L1204" s="0" t="s">
        <v>6943</v>
      </c>
      <c r="M1204" s="0" t="s">
        <v>6944</v>
      </c>
      <c r="N1204" s="1" t="n">
        <v>93220132</v>
      </c>
      <c r="O1204" s="0" t="s">
        <v>1217</v>
      </c>
    </row>
    <row r="1205" customFormat="false" ht="14.25" hidden="false" customHeight="false" outlineLevel="0" collapsed="false">
      <c r="A1205" s="0" t="s">
        <v>6945</v>
      </c>
      <c r="B1205" s="0" t="s">
        <v>6946</v>
      </c>
      <c r="C1205" s="0" t="s">
        <v>17</v>
      </c>
      <c r="D1205" s="0" t="s">
        <v>18</v>
      </c>
      <c r="E1205" s="0" t="s">
        <v>19</v>
      </c>
      <c r="F1205" s="0" t="s">
        <v>20</v>
      </c>
      <c r="G1205" s="0" t="s">
        <v>4854</v>
      </c>
      <c r="H1205" s="0" t="s">
        <v>6947</v>
      </c>
      <c r="I1205" s="0" t="s">
        <v>23</v>
      </c>
      <c r="J1205" s="0" t="s">
        <v>41</v>
      </c>
      <c r="K1205" s="1" t="s">
        <v>2308</v>
      </c>
      <c r="L1205" s="0" t="s">
        <v>6948</v>
      </c>
      <c r="N1205" s="0"/>
      <c r="O1205" s="0" t="s">
        <v>4216</v>
      </c>
    </row>
    <row r="1206" customFormat="false" ht="14.25" hidden="false" customHeight="false" outlineLevel="0" collapsed="false">
      <c r="A1206" s="0" t="s">
        <v>6949</v>
      </c>
      <c r="B1206" s="0" t="s">
        <v>6950</v>
      </c>
      <c r="C1206" s="0" t="s">
        <v>17</v>
      </c>
      <c r="D1206" s="0" t="s">
        <v>18</v>
      </c>
      <c r="E1206" s="0" t="s">
        <v>663</v>
      </c>
      <c r="F1206" s="0" t="s">
        <v>20</v>
      </c>
      <c r="G1206" s="0" t="s">
        <v>4854</v>
      </c>
      <c r="H1206" s="0" t="s">
        <v>6951</v>
      </c>
      <c r="I1206" s="0" t="s">
        <v>23</v>
      </c>
      <c r="J1206" s="0" t="s">
        <v>41</v>
      </c>
      <c r="K1206" s="2" t="n">
        <v>33422</v>
      </c>
      <c r="L1206" s="0" t="s">
        <v>6952</v>
      </c>
      <c r="N1206" s="0"/>
      <c r="O1206" s="0" t="s">
        <v>4216</v>
      </c>
    </row>
    <row r="1207" customFormat="false" ht="14.25" hidden="false" customHeight="false" outlineLevel="0" collapsed="false">
      <c r="A1207" s="0" t="s">
        <v>6953</v>
      </c>
      <c r="B1207" s="0" t="s">
        <v>6954</v>
      </c>
      <c r="C1207" s="0" t="s">
        <v>17</v>
      </c>
      <c r="D1207" s="0" t="s">
        <v>18</v>
      </c>
      <c r="E1207" s="0" t="s">
        <v>663</v>
      </c>
      <c r="F1207" s="0" t="s">
        <v>20</v>
      </c>
      <c r="G1207" s="0" t="s">
        <v>4854</v>
      </c>
      <c r="H1207" s="0" t="s">
        <v>6955</v>
      </c>
      <c r="I1207" s="0" t="s">
        <v>23</v>
      </c>
      <c r="J1207" s="0" t="s">
        <v>41</v>
      </c>
      <c r="K1207" s="2" t="n">
        <v>32266</v>
      </c>
      <c r="L1207" s="0" t="s">
        <v>6956</v>
      </c>
      <c r="M1207" s="0" t="s">
        <v>6957</v>
      </c>
      <c r="N1207" s="1" t="n">
        <v>639369373119</v>
      </c>
      <c r="O1207" s="0" t="s">
        <v>81</v>
      </c>
    </row>
    <row r="1208" customFormat="false" ht="14.25" hidden="false" customHeight="false" outlineLevel="0" collapsed="false">
      <c r="A1208" s="0" t="s">
        <v>6958</v>
      </c>
      <c r="B1208" s="0" t="s">
        <v>6959</v>
      </c>
      <c r="C1208" s="0" t="s">
        <v>17</v>
      </c>
      <c r="D1208" s="0" t="s">
        <v>18</v>
      </c>
      <c r="E1208" s="0" t="s">
        <v>141</v>
      </c>
      <c r="F1208" s="0" t="s">
        <v>20</v>
      </c>
      <c r="G1208" s="0" t="s">
        <v>4854</v>
      </c>
      <c r="H1208" s="0" t="s">
        <v>6960</v>
      </c>
      <c r="I1208" s="0" t="s">
        <v>23</v>
      </c>
      <c r="J1208" s="0" t="s">
        <v>41</v>
      </c>
      <c r="K1208" s="2" t="n">
        <v>33456</v>
      </c>
      <c r="L1208" s="0" t="s">
        <v>6961</v>
      </c>
      <c r="N1208" s="0"/>
      <c r="O1208" s="0" t="s">
        <v>4216</v>
      </c>
    </row>
    <row r="1209" customFormat="false" ht="14.25" hidden="false" customHeight="false" outlineLevel="0" collapsed="false">
      <c r="A1209" s="0" t="s">
        <v>6962</v>
      </c>
      <c r="B1209" s="0" t="s">
        <v>6963</v>
      </c>
      <c r="C1209" s="0" t="s">
        <v>17</v>
      </c>
      <c r="D1209" s="0" t="s">
        <v>18</v>
      </c>
      <c r="E1209" s="0" t="s">
        <v>5855</v>
      </c>
      <c r="F1209" s="0" t="s">
        <v>20</v>
      </c>
      <c r="G1209" s="0" t="s">
        <v>4854</v>
      </c>
      <c r="H1209" s="0" t="s">
        <v>6964</v>
      </c>
      <c r="I1209" s="0" t="s">
        <v>23</v>
      </c>
      <c r="J1209" s="0" t="s">
        <v>41</v>
      </c>
      <c r="K1209" s="1" t="s">
        <v>6965</v>
      </c>
      <c r="L1209" s="0" t="s">
        <v>6966</v>
      </c>
      <c r="M1209" s="0" t="s">
        <v>6967</v>
      </c>
      <c r="N1209" s="1" t="n">
        <v>86434414</v>
      </c>
      <c r="O1209" s="0" t="s">
        <v>81</v>
      </c>
    </row>
    <row r="1210" customFormat="false" ht="14.25" hidden="false" customHeight="false" outlineLevel="0" collapsed="false">
      <c r="A1210" s="0" t="s">
        <v>6968</v>
      </c>
      <c r="B1210" s="0" t="s">
        <v>6969</v>
      </c>
      <c r="C1210" s="0" t="s">
        <v>17</v>
      </c>
      <c r="D1210" s="0" t="s">
        <v>18</v>
      </c>
      <c r="E1210" s="0" t="s">
        <v>49</v>
      </c>
      <c r="F1210" s="0" t="s">
        <v>20</v>
      </c>
      <c r="G1210" s="0" t="s">
        <v>4854</v>
      </c>
      <c r="H1210" s="0" t="s">
        <v>6970</v>
      </c>
      <c r="I1210" s="0" t="s">
        <v>23</v>
      </c>
      <c r="J1210" s="0" t="s">
        <v>41</v>
      </c>
      <c r="K1210" s="2" t="n">
        <v>33367</v>
      </c>
      <c r="L1210" s="0" t="s">
        <v>6971</v>
      </c>
      <c r="M1210" s="0" t="s">
        <v>6972</v>
      </c>
      <c r="N1210" s="0"/>
      <c r="O1210" s="0" t="s">
        <v>4216</v>
      </c>
    </row>
    <row r="1211" customFormat="false" ht="14.25" hidden="false" customHeight="false" outlineLevel="0" collapsed="false">
      <c r="A1211" s="0" t="s">
        <v>6973</v>
      </c>
      <c r="B1211" s="0" t="s">
        <v>6974</v>
      </c>
      <c r="C1211" s="0" t="s">
        <v>17</v>
      </c>
      <c r="D1211" s="0" t="s">
        <v>18</v>
      </c>
      <c r="E1211" s="0" t="s">
        <v>49</v>
      </c>
      <c r="F1211" s="0" t="s">
        <v>20</v>
      </c>
      <c r="G1211" s="0" t="s">
        <v>4854</v>
      </c>
      <c r="H1211" s="0" t="s">
        <v>6975</v>
      </c>
      <c r="I1211" s="0" t="s">
        <v>23</v>
      </c>
      <c r="J1211" s="0" t="s">
        <v>41</v>
      </c>
      <c r="K1211" s="1" t="s">
        <v>6976</v>
      </c>
      <c r="L1211" s="0" t="s">
        <v>6977</v>
      </c>
      <c r="M1211" s="0" t="s">
        <v>6978</v>
      </c>
      <c r="N1211" s="1" t="n">
        <v>85906737</v>
      </c>
      <c r="O1211" s="0" t="s">
        <v>81</v>
      </c>
    </row>
    <row r="1212" customFormat="false" ht="14.25" hidden="false" customHeight="false" outlineLevel="0" collapsed="false">
      <c r="A1212" s="0" t="s">
        <v>6979</v>
      </c>
      <c r="B1212" s="0" t="s">
        <v>6980</v>
      </c>
      <c r="C1212" s="0" t="s">
        <v>17</v>
      </c>
      <c r="D1212" s="0" t="s">
        <v>18</v>
      </c>
      <c r="E1212" s="0" t="s">
        <v>19</v>
      </c>
      <c r="F1212" s="0" t="s">
        <v>20</v>
      </c>
      <c r="G1212" s="0" t="s">
        <v>4854</v>
      </c>
      <c r="H1212" s="0" t="s">
        <v>6981</v>
      </c>
      <c r="I1212" s="0" t="s">
        <v>23</v>
      </c>
      <c r="J1212" s="0" t="s">
        <v>41</v>
      </c>
      <c r="K1212" s="1" t="s">
        <v>6982</v>
      </c>
      <c r="L1212" s="0" t="s">
        <v>6983</v>
      </c>
      <c r="M1212" s="0" t="s">
        <v>6984</v>
      </c>
      <c r="N1212" s="1" t="n">
        <v>93790651</v>
      </c>
      <c r="O1212" s="0" t="s">
        <v>81</v>
      </c>
    </row>
    <row r="1213" customFormat="false" ht="14.25" hidden="false" customHeight="false" outlineLevel="0" collapsed="false">
      <c r="A1213" s="0" t="s">
        <v>6985</v>
      </c>
      <c r="B1213" s="0" t="s">
        <v>6986</v>
      </c>
      <c r="C1213" s="0" t="s">
        <v>17</v>
      </c>
      <c r="D1213" s="0" t="s">
        <v>18</v>
      </c>
      <c r="E1213" s="0" t="s">
        <v>49</v>
      </c>
      <c r="F1213" s="0" t="s">
        <v>20</v>
      </c>
      <c r="G1213" s="0" t="s">
        <v>4854</v>
      </c>
      <c r="H1213" s="0" t="s">
        <v>6987</v>
      </c>
      <c r="I1213" s="0" t="s">
        <v>23</v>
      </c>
      <c r="J1213" s="0" t="s">
        <v>41</v>
      </c>
      <c r="K1213" s="1" t="s">
        <v>6988</v>
      </c>
      <c r="L1213" s="0" t="s">
        <v>6989</v>
      </c>
      <c r="M1213" s="0" t="s">
        <v>6990</v>
      </c>
      <c r="N1213" s="1" t="n">
        <v>86690073</v>
      </c>
      <c r="O1213" s="0" t="s">
        <v>81</v>
      </c>
    </row>
    <row r="1214" customFormat="false" ht="14.25" hidden="false" customHeight="false" outlineLevel="0" collapsed="false">
      <c r="A1214" s="0" t="s">
        <v>6991</v>
      </c>
      <c r="B1214" s="0" t="s">
        <v>6992</v>
      </c>
      <c r="C1214" s="0" t="s">
        <v>17</v>
      </c>
      <c r="D1214" s="0" t="s">
        <v>18</v>
      </c>
      <c r="E1214" s="0" t="s">
        <v>882</v>
      </c>
      <c r="F1214" s="0" t="s">
        <v>20</v>
      </c>
      <c r="G1214" s="0" t="s">
        <v>4854</v>
      </c>
      <c r="H1214" s="0" t="s">
        <v>6993</v>
      </c>
      <c r="I1214" s="0" t="s">
        <v>23</v>
      </c>
      <c r="J1214" s="0" t="s">
        <v>41</v>
      </c>
      <c r="K1214" s="2" t="n">
        <v>31478</v>
      </c>
      <c r="L1214" s="0" t="s">
        <v>6994</v>
      </c>
      <c r="M1214" s="0" t="s">
        <v>6995</v>
      </c>
      <c r="N1214" s="1" t="n">
        <v>6585357983</v>
      </c>
      <c r="O1214" s="0" t="s">
        <v>81</v>
      </c>
    </row>
    <row r="1215" customFormat="false" ht="14.25" hidden="false" customHeight="false" outlineLevel="0" collapsed="false">
      <c r="A1215" s="0" t="s">
        <v>6996</v>
      </c>
      <c r="B1215" s="0" t="s">
        <v>6997</v>
      </c>
      <c r="C1215" s="0" t="s">
        <v>17</v>
      </c>
      <c r="D1215" s="0" t="s">
        <v>18</v>
      </c>
      <c r="E1215" s="0" t="s">
        <v>1237</v>
      </c>
      <c r="F1215" s="0" t="s">
        <v>20</v>
      </c>
      <c r="G1215" s="0" t="s">
        <v>4854</v>
      </c>
      <c r="H1215" s="0" t="s">
        <v>6998</v>
      </c>
      <c r="I1215" s="0" t="s">
        <v>23</v>
      </c>
      <c r="J1215" s="0" t="s">
        <v>41</v>
      </c>
      <c r="K1215" s="2" t="n">
        <v>32874</v>
      </c>
      <c r="L1215" s="0" t="s">
        <v>6999</v>
      </c>
      <c r="M1215" s="0" t="s">
        <v>7000</v>
      </c>
      <c r="N1215" s="1" t="n">
        <v>82494069</v>
      </c>
      <c r="O1215" s="0" t="s">
        <v>81</v>
      </c>
    </row>
    <row r="1216" customFormat="false" ht="14.25" hidden="false" customHeight="false" outlineLevel="0" collapsed="false">
      <c r="A1216" s="0" t="s">
        <v>7001</v>
      </c>
      <c r="B1216" s="0" t="s">
        <v>7002</v>
      </c>
      <c r="C1216" s="0" t="s">
        <v>17</v>
      </c>
      <c r="D1216" s="0" t="s">
        <v>18</v>
      </c>
      <c r="E1216" s="0" t="s">
        <v>19</v>
      </c>
      <c r="F1216" s="0" t="s">
        <v>20</v>
      </c>
      <c r="G1216" s="0" t="s">
        <v>4854</v>
      </c>
      <c r="H1216" s="0" t="s">
        <v>7003</v>
      </c>
      <c r="I1216" s="0" t="s">
        <v>23</v>
      </c>
      <c r="J1216" s="0" t="s">
        <v>41</v>
      </c>
      <c r="K1216" s="1" t="s">
        <v>4242</v>
      </c>
      <c r="L1216" s="0" t="s">
        <v>7004</v>
      </c>
      <c r="M1216" s="0" t="s">
        <v>7005</v>
      </c>
      <c r="N1216" s="1" t="n">
        <v>82642299</v>
      </c>
      <c r="O1216" s="0" t="s">
        <v>81</v>
      </c>
    </row>
    <row r="1217" customFormat="false" ht="14.25" hidden="false" customHeight="false" outlineLevel="0" collapsed="false">
      <c r="A1217" s="0" t="s">
        <v>7006</v>
      </c>
      <c r="B1217" s="0" t="s">
        <v>7007</v>
      </c>
      <c r="C1217" s="0" t="s">
        <v>17</v>
      </c>
      <c r="D1217" s="0" t="s">
        <v>18</v>
      </c>
      <c r="E1217" s="0" t="s">
        <v>926</v>
      </c>
      <c r="F1217" s="0" t="s">
        <v>20</v>
      </c>
      <c r="G1217" s="0" t="s">
        <v>4854</v>
      </c>
      <c r="H1217" s="0" t="s">
        <v>7008</v>
      </c>
      <c r="I1217" s="0" t="s">
        <v>23</v>
      </c>
      <c r="J1217" s="0" t="s">
        <v>41</v>
      </c>
      <c r="K1217" s="1" t="s">
        <v>7009</v>
      </c>
      <c r="L1217" s="0" t="s">
        <v>7010</v>
      </c>
      <c r="M1217" s="0" t="s">
        <v>7011</v>
      </c>
      <c r="N1217" s="1" t="n">
        <v>94756432</v>
      </c>
      <c r="O1217" s="0" t="s">
        <v>81</v>
      </c>
    </row>
    <row r="1218" customFormat="false" ht="14.25" hidden="false" customHeight="false" outlineLevel="0" collapsed="false">
      <c r="A1218" s="0" t="s">
        <v>7012</v>
      </c>
      <c r="B1218" s="0" t="s">
        <v>7013</v>
      </c>
      <c r="C1218" s="0" t="s">
        <v>17</v>
      </c>
      <c r="D1218" s="0" t="s">
        <v>18</v>
      </c>
      <c r="E1218" s="0" t="s">
        <v>49</v>
      </c>
      <c r="F1218" s="0" t="s">
        <v>20</v>
      </c>
      <c r="G1218" s="0" t="s">
        <v>4854</v>
      </c>
      <c r="H1218" s="0" t="s">
        <v>7014</v>
      </c>
      <c r="I1218" s="0" t="s">
        <v>23</v>
      </c>
      <c r="J1218" s="0" t="s">
        <v>41</v>
      </c>
      <c r="K1218" s="2" t="n">
        <v>34764</v>
      </c>
      <c r="L1218" s="0" t="s">
        <v>7015</v>
      </c>
      <c r="M1218" s="0" t="s">
        <v>7016</v>
      </c>
      <c r="N1218" s="1" t="n">
        <f aca="false">91-7093133096</f>
        <v>-7093133005</v>
      </c>
      <c r="O1218" s="0" t="s">
        <v>81</v>
      </c>
    </row>
    <row r="1219" customFormat="false" ht="14.25" hidden="false" customHeight="false" outlineLevel="0" collapsed="false">
      <c r="A1219" s="0" t="s">
        <v>7017</v>
      </c>
      <c r="B1219" s="0" t="s">
        <v>7018</v>
      </c>
      <c r="C1219" s="0" t="s">
        <v>17</v>
      </c>
      <c r="D1219" s="0" t="s">
        <v>18</v>
      </c>
      <c r="E1219" s="0" t="s">
        <v>19</v>
      </c>
      <c r="F1219" s="0" t="s">
        <v>20</v>
      </c>
      <c r="G1219" s="0" t="s">
        <v>4854</v>
      </c>
      <c r="H1219" s="0" t="s">
        <v>7019</v>
      </c>
      <c r="I1219" s="0" t="s">
        <v>23</v>
      </c>
      <c r="J1219" s="0" t="s">
        <v>41</v>
      </c>
      <c r="K1219" s="1" t="s">
        <v>7020</v>
      </c>
      <c r="L1219" s="0" t="s">
        <v>7021</v>
      </c>
      <c r="M1219" s="0" t="s">
        <v>7022</v>
      </c>
      <c r="N1219" s="1" t="n">
        <v>93925186</v>
      </c>
      <c r="O1219" s="0" t="s">
        <v>81</v>
      </c>
    </row>
    <row r="1220" customFormat="false" ht="14.25" hidden="false" customHeight="false" outlineLevel="0" collapsed="false">
      <c r="A1220" s="0" t="s">
        <v>7023</v>
      </c>
      <c r="B1220" s="0" t="s">
        <v>7024</v>
      </c>
      <c r="C1220" s="0" t="s">
        <v>17</v>
      </c>
      <c r="D1220" s="0" t="s">
        <v>18</v>
      </c>
      <c r="E1220" s="0" t="s">
        <v>474</v>
      </c>
      <c r="F1220" s="0" t="s">
        <v>20</v>
      </c>
      <c r="G1220" s="0" t="s">
        <v>4854</v>
      </c>
      <c r="H1220" s="0" t="s">
        <v>7025</v>
      </c>
      <c r="I1220" s="0" t="s">
        <v>23</v>
      </c>
      <c r="J1220" s="0" t="s">
        <v>41</v>
      </c>
      <c r="K1220" s="1" t="s">
        <v>7026</v>
      </c>
      <c r="L1220" s="0" t="s">
        <v>7027</v>
      </c>
      <c r="M1220" s="0" t="s">
        <v>7028</v>
      </c>
      <c r="N1220" s="1" t="n">
        <v>86533627</v>
      </c>
      <c r="O1220" s="0" t="s">
        <v>5094</v>
      </c>
    </row>
    <row r="1221" customFormat="false" ht="14.25" hidden="false" customHeight="false" outlineLevel="0" collapsed="false">
      <c r="A1221" s="0" t="s">
        <v>7029</v>
      </c>
      <c r="B1221" s="0" t="s">
        <v>7030</v>
      </c>
      <c r="C1221" s="0" t="s">
        <v>17</v>
      </c>
      <c r="D1221" s="0" t="s">
        <v>18</v>
      </c>
      <c r="E1221" s="0" t="s">
        <v>19</v>
      </c>
      <c r="F1221" s="0" t="s">
        <v>20</v>
      </c>
      <c r="G1221" s="0" t="s">
        <v>4854</v>
      </c>
      <c r="H1221" s="0" t="s">
        <v>7031</v>
      </c>
      <c r="I1221" s="0" t="s">
        <v>23</v>
      </c>
      <c r="J1221" s="0" t="s">
        <v>41</v>
      </c>
      <c r="K1221" s="2" t="n">
        <v>34678</v>
      </c>
      <c r="L1221" s="0" t="s">
        <v>7032</v>
      </c>
      <c r="M1221" s="0" t="s">
        <v>7033</v>
      </c>
      <c r="N1221" s="1" t="n">
        <v>86949906</v>
      </c>
      <c r="O1221" s="0" t="s">
        <v>81</v>
      </c>
    </row>
    <row r="1222" customFormat="false" ht="14.25" hidden="false" customHeight="false" outlineLevel="0" collapsed="false">
      <c r="A1222" s="0" t="s">
        <v>7034</v>
      </c>
      <c r="B1222" s="0" t="s">
        <v>7035</v>
      </c>
      <c r="C1222" s="0" t="s">
        <v>17</v>
      </c>
      <c r="D1222" s="0" t="s">
        <v>18</v>
      </c>
      <c r="E1222" s="0" t="s">
        <v>19</v>
      </c>
      <c r="F1222" s="0" t="s">
        <v>20</v>
      </c>
      <c r="G1222" s="0" t="s">
        <v>4854</v>
      </c>
      <c r="H1222" s="0" t="s">
        <v>7036</v>
      </c>
      <c r="I1222" s="0" t="s">
        <v>23</v>
      </c>
      <c r="J1222" s="0" t="s">
        <v>41</v>
      </c>
      <c r="K1222" s="2" t="n">
        <v>34341</v>
      </c>
      <c r="L1222" s="0" t="s">
        <v>7037</v>
      </c>
      <c r="M1222" s="0" t="s">
        <v>7038</v>
      </c>
      <c r="N1222" s="1" t="n">
        <v>81249161</v>
      </c>
      <c r="O1222" s="0" t="s">
        <v>81</v>
      </c>
    </row>
    <row r="1223" customFormat="false" ht="14.25" hidden="false" customHeight="false" outlineLevel="0" collapsed="false">
      <c r="A1223" s="0" t="s">
        <v>7039</v>
      </c>
      <c r="B1223" s="0" t="s">
        <v>7040</v>
      </c>
      <c r="C1223" s="0" t="s">
        <v>17</v>
      </c>
      <c r="D1223" s="0" t="s">
        <v>18</v>
      </c>
      <c r="E1223" s="0" t="s">
        <v>49</v>
      </c>
      <c r="F1223" s="0" t="s">
        <v>20</v>
      </c>
      <c r="G1223" s="0" t="s">
        <v>4854</v>
      </c>
      <c r="H1223" s="0" t="s">
        <v>7041</v>
      </c>
      <c r="I1223" s="0" t="s">
        <v>23</v>
      </c>
      <c r="J1223" s="0" t="s">
        <v>41</v>
      </c>
      <c r="K1223" s="2" t="n">
        <v>35402</v>
      </c>
      <c r="L1223" s="0" t="s">
        <v>7042</v>
      </c>
      <c r="M1223" s="0" t="s">
        <v>7043</v>
      </c>
      <c r="N1223" s="0"/>
      <c r="O1223" s="0" t="s">
        <v>1044</v>
      </c>
    </row>
    <row r="1224" customFormat="false" ht="14.25" hidden="false" customHeight="false" outlineLevel="0" collapsed="false">
      <c r="A1224" s="0" t="s">
        <v>7044</v>
      </c>
      <c r="B1224" s="0" t="s">
        <v>7045</v>
      </c>
      <c r="C1224" s="0" t="s">
        <v>17</v>
      </c>
      <c r="D1224" s="0" t="s">
        <v>18</v>
      </c>
      <c r="E1224" s="0" t="s">
        <v>141</v>
      </c>
      <c r="F1224" s="0" t="s">
        <v>20</v>
      </c>
      <c r="G1224" s="0" t="s">
        <v>4854</v>
      </c>
      <c r="H1224" s="0" t="s">
        <v>7046</v>
      </c>
      <c r="I1224" s="0" t="s">
        <v>23</v>
      </c>
      <c r="J1224" s="0" t="s">
        <v>41</v>
      </c>
      <c r="K1224" s="1" t="s">
        <v>7047</v>
      </c>
      <c r="L1224" s="0" t="s">
        <v>7048</v>
      </c>
      <c r="M1224" s="0" t="s">
        <v>7049</v>
      </c>
      <c r="N1224" s="1" t="s">
        <v>7050</v>
      </c>
      <c r="O1224" s="0" t="s">
        <v>81</v>
      </c>
    </row>
    <row r="1225" customFormat="false" ht="14.25" hidden="false" customHeight="false" outlineLevel="0" collapsed="false">
      <c r="A1225" s="0" t="s">
        <v>7051</v>
      </c>
      <c r="B1225" s="0" t="s">
        <v>7052</v>
      </c>
      <c r="C1225" s="0" t="s">
        <v>17</v>
      </c>
      <c r="D1225" s="0" t="s">
        <v>18</v>
      </c>
      <c r="E1225" s="0" t="s">
        <v>19</v>
      </c>
      <c r="F1225" s="0" t="s">
        <v>20</v>
      </c>
      <c r="G1225" s="0" t="s">
        <v>4854</v>
      </c>
      <c r="H1225" s="0" t="s">
        <v>7053</v>
      </c>
      <c r="I1225" s="0" t="s">
        <v>23</v>
      </c>
      <c r="J1225" s="0" t="s">
        <v>41</v>
      </c>
      <c r="K1225" s="2" t="n">
        <v>33789</v>
      </c>
      <c r="L1225" s="0" t="s">
        <v>7054</v>
      </c>
      <c r="M1225" s="0" t="s">
        <v>7055</v>
      </c>
      <c r="N1225" s="1" t="n">
        <v>8615275298717</v>
      </c>
      <c r="O1225" s="0" t="s">
        <v>81</v>
      </c>
    </row>
    <row r="1226" customFormat="false" ht="14.25" hidden="false" customHeight="false" outlineLevel="0" collapsed="false">
      <c r="A1226" s="0" t="s">
        <v>7056</v>
      </c>
      <c r="B1226" s="0" t="s">
        <v>7057</v>
      </c>
      <c r="C1226" s="0" t="s">
        <v>17</v>
      </c>
      <c r="D1226" s="0" t="s">
        <v>18</v>
      </c>
      <c r="E1226" s="0" t="s">
        <v>19</v>
      </c>
      <c r="F1226" s="0" t="s">
        <v>20</v>
      </c>
      <c r="G1226" s="0" t="s">
        <v>4854</v>
      </c>
      <c r="H1226" s="0" t="s">
        <v>7058</v>
      </c>
      <c r="I1226" s="0" t="s">
        <v>23</v>
      </c>
      <c r="J1226" s="0" t="s">
        <v>41</v>
      </c>
      <c r="K1226" s="1" t="s">
        <v>32</v>
      </c>
      <c r="L1226" s="0" t="s">
        <v>7059</v>
      </c>
      <c r="M1226" s="0" t="s">
        <v>7060</v>
      </c>
      <c r="N1226" s="1" t="n">
        <v>96812766</v>
      </c>
      <c r="O1226" s="0" t="s">
        <v>81</v>
      </c>
    </row>
    <row r="1227" customFormat="false" ht="14.25" hidden="false" customHeight="false" outlineLevel="0" collapsed="false">
      <c r="A1227" s="0" t="s">
        <v>7061</v>
      </c>
      <c r="B1227" s="0" t="s">
        <v>7062</v>
      </c>
      <c r="C1227" s="0" t="s">
        <v>17</v>
      </c>
      <c r="D1227" s="0" t="s">
        <v>18</v>
      </c>
      <c r="E1227" s="0" t="s">
        <v>19</v>
      </c>
      <c r="F1227" s="0" t="s">
        <v>20</v>
      </c>
      <c r="G1227" s="0" t="s">
        <v>4854</v>
      </c>
      <c r="H1227" s="0" t="s">
        <v>7063</v>
      </c>
      <c r="I1227" s="0" t="s">
        <v>23</v>
      </c>
      <c r="J1227" s="0" t="s">
        <v>41</v>
      </c>
      <c r="K1227" s="1" t="s">
        <v>2425</v>
      </c>
      <c r="L1227" s="0" t="s">
        <v>7064</v>
      </c>
      <c r="M1227" s="0" t="s">
        <v>7065</v>
      </c>
      <c r="N1227" s="1" t="s">
        <v>7066</v>
      </c>
      <c r="O1227" s="0" t="s">
        <v>81</v>
      </c>
    </row>
    <row r="1228" customFormat="false" ht="14.25" hidden="false" customHeight="false" outlineLevel="0" collapsed="false">
      <c r="A1228" s="0" t="s">
        <v>7067</v>
      </c>
      <c r="B1228" s="0" t="s">
        <v>7068</v>
      </c>
      <c r="C1228" s="0" t="s">
        <v>17</v>
      </c>
      <c r="D1228" s="0" t="s">
        <v>18</v>
      </c>
      <c r="E1228" s="0" t="s">
        <v>663</v>
      </c>
      <c r="F1228" s="0" t="s">
        <v>20</v>
      </c>
      <c r="G1228" s="0" t="s">
        <v>4854</v>
      </c>
      <c r="H1228" s="0" t="s">
        <v>7069</v>
      </c>
      <c r="I1228" s="0" t="s">
        <v>23</v>
      </c>
      <c r="J1228" s="0" t="s">
        <v>41</v>
      </c>
      <c r="K1228" s="1" t="s">
        <v>7070</v>
      </c>
      <c r="L1228" s="0" t="s">
        <v>7071</v>
      </c>
      <c r="M1228" s="0" t="s">
        <v>7072</v>
      </c>
      <c r="N1228" s="1" t="n">
        <v>6583461694</v>
      </c>
      <c r="O1228" s="0" t="s">
        <v>81</v>
      </c>
    </row>
    <row r="1229" customFormat="false" ht="14.25" hidden="false" customHeight="false" outlineLevel="0" collapsed="false">
      <c r="A1229" s="0" t="s">
        <v>7073</v>
      </c>
      <c r="B1229" s="0" t="s">
        <v>7074</v>
      </c>
      <c r="C1229" s="0" t="s">
        <v>17</v>
      </c>
      <c r="D1229" s="0" t="s">
        <v>18</v>
      </c>
      <c r="E1229" s="0" t="s">
        <v>19</v>
      </c>
      <c r="F1229" s="0" t="s">
        <v>20</v>
      </c>
      <c r="G1229" s="0" t="s">
        <v>4854</v>
      </c>
      <c r="H1229" s="0" t="s">
        <v>7075</v>
      </c>
      <c r="I1229" s="0" t="s">
        <v>23</v>
      </c>
      <c r="J1229" s="0" t="s">
        <v>41</v>
      </c>
      <c r="K1229" s="1" t="s">
        <v>7076</v>
      </c>
      <c r="L1229" s="0" t="s">
        <v>7077</v>
      </c>
      <c r="M1229" s="0" t="s">
        <v>7078</v>
      </c>
      <c r="N1229" s="1" t="n">
        <v>81203785</v>
      </c>
      <c r="O1229" s="0" t="s">
        <v>81</v>
      </c>
    </row>
    <row r="1230" customFormat="false" ht="14.25" hidden="false" customHeight="false" outlineLevel="0" collapsed="false">
      <c r="A1230" s="0" t="s">
        <v>7079</v>
      </c>
      <c r="B1230" s="0" t="s">
        <v>7080</v>
      </c>
      <c r="C1230" s="0" t="s">
        <v>17</v>
      </c>
      <c r="D1230" s="0" t="s">
        <v>18</v>
      </c>
      <c r="E1230" s="0" t="s">
        <v>19</v>
      </c>
      <c r="F1230" s="0" t="s">
        <v>20</v>
      </c>
      <c r="G1230" s="0" t="s">
        <v>4854</v>
      </c>
      <c r="H1230" s="0" t="s">
        <v>7081</v>
      </c>
      <c r="I1230" s="0" t="s">
        <v>23</v>
      </c>
      <c r="J1230" s="0" t="s">
        <v>41</v>
      </c>
      <c r="K1230" s="2" t="n">
        <v>34312</v>
      </c>
      <c r="L1230" s="0" t="s">
        <v>7082</v>
      </c>
      <c r="M1230" s="0" t="s">
        <v>7083</v>
      </c>
      <c r="N1230" s="1" t="n">
        <v>87180172</v>
      </c>
      <c r="O1230" s="0" t="s">
        <v>81</v>
      </c>
    </row>
    <row r="1231" customFormat="false" ht="14.25" hidden="false" customHeight="false" outlineLevel="0" collapsed="false">
      <c r="A1231" s="0" t="s">
        <v>7084</v>
      </c>
      <c r="B1231" s="0" t="s">
        <v>7085</v>
      </c>
      <c r="C1231" s="0" t="s">
        <v>17</v>
      </c>
      <c r="D1231" s="0" t="s">
        <v>18</v>
      </c>
      <c r="E1231" s="0" t="s">
        <v>663</v>
      </c>
      <c r="F1231" s="0" t="s">
        <v>20</v>
      </c>
      <c r="G1231" s="0" t="s">
        <v>4854</v>
      </c>
      <c r="H1231" s="0" t="s">
        <v>7086</v>
      </c>
      <c r="I1231" s="0" t="s">
        <v>23</v>
      </c>
      <c r="J1231" s="0" t="s">
        <v>41</v>
      </c>
      <c r="K1231" s="1" t="s">
        <v>7087</v>
      </c>
      <c r="L1231" s="0" t="s">
        <v>7088</v>
      </c>
      <c r="M1231" s="0" t="s">
        <v>7089</v>
      </c>
      <c r="N1231" s="1" t="n">
        <v>91911865</v>
      </c>
      <c r="O1231" s="0" t="s">
        <v>81</v>
      </c>
    </row>
    <row r="1232" customFormat="false" ht="14.25" hidden="false" customHeight="false" outlineLevel="0" collapsed="false">
      <c r="A1232" s="0" t="s">
        <v>7090</v>
      </c>
      <c r="B1232" s="0" t="s">
        <v>7091</v>
      </c>
      <c r="C1232" s="0" t="s">
        <v>17</v>
      </c>
      <c r="D1232" s="0" t="s">
        <v>18</v>
      </c>
      <c r="E1232" s="0" t="s">
        <v>19</v>
      </c>
      <c r="F1232" s="0" t="s">
        <v>20</v>
      </c>
      <c r="G1232" s="0" t="s">
        <v>4854</v>
      </c>
      <c r="H1232" s="0" t="s">
        <v>7092</v>
      </c>
      <c r="I1232" s="0" t="s">
        <v>23</v>
      </c>
      <c r="J1232" s="0" t="s">
        <v>41</v>
      </c>
      <c r="K1232" s="2" t="n">
        <v>33147</v>
      </c>
      <c r="L1232" s="0" t="s">
        <v>7093</v>
      </c>
      <c r="M1232" s="0" t="s">
        <v>7094</v>
      </c>
      <c r="N1232" s="1" t="s">
        <v>7095</v>
      </c>
      <c r="O1232" s="0" t="s">
        <v>81</v>
      </c>
    </row>
    <row r="1233" customFormat="false" ht="14.25" hidden="false" customHeight="false" outlineLevel="0" collapsed="false">
      <c r="A1233" s="0" t="s">
        <v>7096</v>
      </c>
      <c r="B1233" s="0" t="s">
        <v>7097</v>
      </c>
      <c r="C1233" s="0" t="s">
        <v>17</v>
      </c>
      <c r="D1233" s="0" t="s">
        <v>18</v>
      </c>
      <c r="E1233" s="0" t="s">
        <v>1344</v>
      </c>
      <c r="F1233" s="0" t="s">
        <v>20</v>
      </c>
      <c r="G1233" s="0" t="s">
        <v>4854</v>
      </c>
      <c r="H1233" s="0" t="s">
        <v>7098</v>
      </c>
      <c r="I1233" s="0" t="s">
        <v>23</v>
      </c>
      <c r="J1233" s="0" t="s">
        <v>41</v>
      </c>
      <c r="K1233" s="1" t="s">
        <v>7099</v>
      </c>
      <c r="L1233" s="0" t="s">
        <v>7100</v>
      </c>
      <c r="N1233" s="0"/>
      <c r="O1233" s="0" t="s">
        <v>4216</v>
      </c>
    </row>
    <row r="1234" customFormat="false" ht="14.25" hidden="false" customHeight="false" outlineLevel="0" collapsed="false">
      <c r="A1234" s="0" t="s">
        <v>7101</v>
      </c>
      <c r="B1234" s="0" t="s">
        <v>7102</v>
      </c>
      <c r="C1234" s="0" t="s">
        <v>17</v>
      </c>
      <c r="D1234" s="0" t="s">
        <v>18</v>
      </c>
      <c r="E1234" s="0" t="s">
        <v>115</v>
      </c>
      <c r="F1234" s="0" t="s">
        <v>20</v>
      </c>
      <c r="G1234" s="0" t="s">
        <v>4854</v>
      </c>
      <c r="H1234" s="0" t="s">
        <v>7103</v>
      </c>
      <c r="I1234" s="0" t="s">
        <v>23</v>
      </c>
      <c r="J1234" s="0" t="s">
        <v>41</v>
      </c>
      <c r="K1234" s="1" t="s">
        <v>7104</v>
      </c>
      <c r="L1234" s="0" t="s">
        <v>7105</v>
      </c>
      <c r="N1234" s="0"/>
      <c r="O1234" s="0" t="s">
        <v>4216</v>
      </c>
    </row>
    <row r="1235" customFormat="false" ht="14.25" hidden="false" customHeight="false" outlineLevel="0" collapsed="false">
      <c r="A1235" s="0" t="s">
        <v>7106</v>
      </c>
      <c r="B1235" s="0" t="s">
        <v>7107</v>
      </c>
      <c r="C1235" s="0" t="s">
        <v>17</v>
      </c>
      <c r="D1235" s="0" t="s">
        <v>18</v>
      </c>
      <c r="E1235" s="0" t="s">
        <v>19</v>
      </c>
      <c r="F1235" s="0" t="s">
        <v>20</v>
      </c>
      <c r="G1235" s="0" t="s">
        <v>4854</v>
      </c>
      <c r="H1235" s="0" t="s">
        <v>7108</v>
      </c>
      <c r="I1235" s="0" t="s">
        <v>23</v>
      </c>
      <c r="J1235" s="0" t="s">
        <v>41</v>
      </c>
      <c r="K1235" s="2" t="n">
        <v>32239</v>
      </c>
      <c r="L1235" s="0" t="s">
        <v>7109</v>
      </c>
      <c r="M1235" s="0" t="s">
        <v>7110</v>
      </c>
      <c r="N1235" s="1" t="n">
        <v>8618651189911</v>
      </c>
      <c r="O1235" s="0" t="s">
        <v>81</v>
      </c>
    </row>
    <row r="1236" customFormat="false" ht="14.25" hidden="false" customHeight="false" outlineLevel="0" collapsed="false">
      <c r="A1236" s="0" t="s">
        <v>7111</v>
      </c>
      <c r="B1236" s="0" t="s">
        <v>7112</v>
      </c>
      <c r="C1236" s="0" t="s">
        <v>154</v>
      </c>
      <c r="D1236" s="0" t="s">
        <v>101</v>
      </c>
      <c r="E1236" s="0" t="s">
        <v>38</v>
      </c>
      <c r="F1236" s="0" t="s">
        <v>20</v>
      </c>
      <c r="G1236" s="0" t="s">
        <v>4854</v>
      </c>
      <c r="H1236" s="0" t="s">
        <v>7113</v>
      </c>
      <c r="I1236" s="0" t="s">
        <v>23</v>
      </c>
      <c r="J1236" s="0" t="s">
        <v>41</v>
      </c>
      <c r="K1236" s="1" t="s">
        <v>7114</v>
      </c>
      <c r="L1236" s="0" t="s">
        <v>7115</v>
      </c>
      <c r="M1236" s="0" t="s">
        <v>7116</v>
      </c>
      <c r="N1236" s="1" t="n">
        <v>16266141283</v>
      </c>
    </row>
    <row r="1237" customFormat="false" ht="14.25" hidden="false" customHeight="false" outlineLevel="0" collapsed="false">
      <c r="A1237" s="0" t="s">
        <v>7117</v>
      </c>
      <c r="B1237" s="0" t="s">
        <v>7118</v>
      </c>
      <c r="C1237" s="0" t="s">
        <v>154</v>
      </c>
      <c r="D1237" s="0" t="s">
        <v>101</v>
      </c>
      <c r="E1237" s="0" t="s">
        <v>2501</v>
      </c>
      <c r="F1237" s="0" t="s">
        <v>20</v>
      </c>
      <c r="G1237" s="0" t="s">
        <v>4854</v>
      </c>
      <c r="H1237" s="0" t="s">
        <v>7119</v>
      </c>
      <c r="I1237" s="0" t="s">
        <v>23</v>
      </c>
      <c r="J1237" s="0" t="s">
        <v>41</v>
      </c>
      <c r="K1237" s="2" t="n">
        <v>34432</v>
      </c>
      <c r="L1237" s="0" t="s">
        <v>7120</v>
      </c>
      <c r="M1237" s="0" t="s">
        <v>7121</v>
      </c>
      <c r="N1237" s="1" t="s">
        <v>7122</v>
      </c>
    </row>
    <row r="1238" customFormat="false" ht="14.25" hidden="false" customHeight="false" outlineLevel="0" collapsed="false">
      <c r="A1238" s="0" t="s">
        <v>7123</v>
      </c>
      <c r="B1238" s="0" t="s">
        <v>7124</v>
      </c>
      <c r="C1238" s="0" t="s">
        <v>154</v>
      </c>
      <c r="D1238" s="0" t="s">
        <v>101</v>
      </c>
      <c r="E1238" s="0" t="s">
        <v>889</v>
      </c>
      <c r="F1238" s="0" t="s">
        <v>20</v>
      </c>
      <c r="G1238" s="0" t="s">
        <v>4854</v>
      </c>
      <c r="H1238" s="0" t="s">
        <v>7125</v>
      </c>
      <c r="I1238" s="0" t="s">
        <v>23</v>
      </c>
      <c r="J1238" s="0" t="s">
        <v>41</v>
      </c>
      <c r="K1238" s="1" t="s">
        <v>7126</v>
      </c>
      <c r="L1238" s="0" t="s">
        <v>7127</v>
      </c>
      <c r="M1238" s="0" t="s">
        <v>7128</v>
      </c>
      <c r="N1238" s="1" t="n">
        <v>46739549025</v>
      </c>
    </row>
    <row r="1239" customFormat="false" ht="14.25" hidden="false" customHeight="false" outlineLevel="0" collapsed="false">
      <c r="A1239" s="0" t="s">
        <v>7129</v>
      </c>
      <c r="B1239" s="0" t="s">
        <v>7130</v>
      </c>
      <c r="C1239" s="0" t="s">
        <v>154</v>
      </c>
      <c r="D1239" s="0" t="s">
        <v>101</v>
      </c>
      <c r="E1239" s="0" t="s">
        <v>115</v>
      </c>
      <c r="F1239" s="0" t="s">
        <v>20</v>
      </c>
      <c r="G1239" s="0" t="s">
        <v>4854</v>
      </c>
      <c r="H1239" s="0" t="s">
        <v>7131</v>
      </c>
      <c r="I1239" s="0" t="s">
        <v>23</v>
      </c>
      <c r="J1239" s="0" t="s">
        <v>41</v>
      </c>
      <c r="K1239" s="1" t="s">
        <v>7132</v>
      </c>
      <c r="L1239" s="0" t="s">
        <v>7133</v>
      </c>
      <c r="M1239" s="0" t="s">
        <v>7134</v>
      </c>
      <c r="N1239" s="1" t="n">
        <v>819014376134</v>
      </c>
    </row>
    <row r="1240" customFormat="false" ht="14.25" hidden="false" customHeight="false" outlineLevel="0" collapsed="false">
      <c r="A1240" s="0" t="s">
        <v>7135</v>
      </c>
      <c r="B1240" s="0" t="s">
        <v>7136</v>
      </c>
      <c r="C1240" s="0" t="s">
        <v>154</v>
      </c>
      <c r="D1240" s="0" t="s">
        <v>18</v>
      </c>
      <c r="E1240" s="0" t="s">
        <v>1802</v>
      </c>
      <c r="F1240" s="0" t="s">
        <v>20</v>
      </c>
      <c r="G1240" s="0" t="s">
        <v>4854</v>
      </c>
      <c r="H1240" s="0" t="s">
        <v>7137</v>
      </c>
      <c r="I1240" s="0" t="s">
        <v>23</v>
      </c>
      <c r="J1240" s="0" t="s">
        <v>41</v>
      </c>
      <c r="K1240" s="1" t="s">
        <v>7138</v>
      </c>
      <c r="L1240" s="0" t="s">
        <v>7139</v>
      </c>
      <c r="N1240" s="0"/>
      <c r="O1240" s="0" t="s">
        <v>4216</v>
      </c>
    </row>
    <row r="1241" customFormat="false" ht="14.25" hidden="false" customHeight="false" outlineLevel="0" collapsed="false">
      <c r="A1241" s="0" t="s">
        <v>7140</v>
      </c>
      <c r="B1241" s="0" t="s">
        <v>7141</v>
      </c>
      <c r="C1241" s="0" t="s">
        <v>154</v>
      </c>
      <c r="D1241" s="0" t="s">
        <v>18</v>
      </c>
      <c r="E1241" s="0" t="s">
        <v>38</v>
      </c>
      <c r="F1241" s="0" t="s">
        <v>20</v>
      </c>
      <c r="G1241" s="0" t="s">
        <v>4854</v>
      </c>
      <c r="H1241" s="0" t="s">
        <v>7142</v>
      </c>
      <c r="I1241" s="0" t="s">
        <v>23</v>
      </c>
      <c r="J1241" s="0" t="s">
        <v>41</v>
      </c>
      <c r="K1241" s="1" t="s">
        <v>3178</v>
      </c>
      <c r="L1241" s="0" t="s">
        <v>7143</v>
      </c>
      <c r="M1241" s="0" t="s">
        <v>7144</v>
      </c>
      <c r="N1241" s="1" t="n">
        <v>6598956731</v>
      </c>
      <c r="O1241" s="0" t="s">
        <v>81</v>
      </c>
    </row>
    <row r="1242" customFormat="false" ht="14.25" hidden="false" customHeight="false" outlineLevel="0" collapsed="false">
      <c r="A1242" s="0" t="s">
        <v>7145</v>
      </c>
      <c r="B1242" s="0" t="s">
        <v>7146</v>
      </c>
      <c r="C1242" s="0" t="s">
        <v>154</v>
      </c>
      <c r="D1242" s="0" t="s">
        <v>18</v>
      </c>
      <c r="E1242" s="0" t="s">
        <v>49</v>
      </c>
      <c r="F1242" s="0" t="s">
        <v>20</v>
      </c>
      <c r="G1242" s="0" t="s">
        <v>4854</v>
      </c>
      <c r="H1242" s="0" t="s">
        <v>7147</v>
      </c>
      <c r="I1242" s="0" t="s">
        <v>23</v>
      </c>
      <c r="J1242" s="0" t="s">
        <v>24</v>
      </c>
      <c r="K1242" s="2" t="n">
        <v>33087</v>
      </c>
      <c r="L1242" s="0" t="s">
        <v>7148</v>
      </c>
      <c r="M1242" s="0" t="s">
        <v>7149</v>
      </c>
      <c r="N1242" s="0"/>
      <c r="O1242" s="0" t="s">
        <v>4216</v>
      </c>
    </row>
    <row r="1243" customFormat="false" ht="14.25" hidden="false" customHeight="false" outlineLevel="0" collapsed="false">
      <c r="A1243" s="0" t="s">
        <v>7150</v>
      </c>
      <c r="B1243" s="0" t="s">
        <v>7151</v>
      </c>
      <c r="C1243" s="0" t="s">
        <v>154</v>
      </c>
      <c r="D1243" s="0" t="s">
        <v>18</v>
      </c>
      <c r="E1243" s="0" t="s">
        <v>1237</v>
      </c>
      <c r="F1243" s="0" t="s">
        <v>20</v>
      </c>
      <c r="G1243" s="0" t="s">
        <v>4854</v>
      </c>
      <c r="H1243" s="0" t="s">
        <v>7152</v>
      </c>
      <c r="I1243" s="0" t="s">
        <v>23</v>
      </c>
      <c r="J1243" s="0" t="s">
        <v>41</v>
      </c>
      <c r="K1243" s="2" t="n">
        <v>30871</v>
      </c>
      <c r="L1243" s="0" t="s">
        <v>7153</v>
      </c>
      <c r="M1243" s="0" t="s">
        <v>7154</v>
      </c>
      <c r="N1243" s="1" t="n">
        <v>83502680</v>
      </c>
      <c r="O1243" s="0" t="s">
        <v>81</v>
      </c>
    </row>
    <row r="1244" customFormat="false" ht="14.25" hidden="false" customHeight="false" outlineLevel="0" collapsed="false">
      <c r="A1244" s="0" t="s">
        <v>7155</v>
      </c>
      <c r="B1244" s="0" t="s">
        <v>7156</v>
      </c>
      <c r="C1244" s="0" t="s">
        <v>154</v>
      </c>
      <c r="D1244" s="0" t="s">
        <v>18</v>
      </c>
      <c r="E1244" s="0" t="s">
        <v>19</v>
      </c>
      <c r="F1244" s="0" t="s">
        <v>20</v>
      </c>
      <c r="G1244" s="0" t="s">
        <v>4854</v>
      </c>
      <c r="H1244" s="0" t="s">
        <v>7157</v>
      </c>
      <c r="I1244" s="0" t="s">
        <v>23</v>
      </c>
      <c r="J1244" s="0" t="s">
        <v>41</v>
      </c>
      <c r="K1244" s="2" t="n">
        <v>33791</v>
      </c>
      <c r="L1244" s="0" t="s">
        <v>7158</v>
      </c>
      <c r="M1244" s="0" t="s">
        <v>7159</v>
      </c>
      <c r="N1244" s="1" t="s">
        <v>7160</v>
      </c>
      <c r="O1244" s="0" t="s">
        <v>81</v>
      </c>
    </row>
    <row r="1245" customFormat="false" ht="14.25" hidden="false" customHeight="false" outlineLevel="0" collapsed="false">
      <c r="A1245" s="0" t="s">
        <v>7161</v>
      </c>
      <c r="B1245" s="0" t="s">
        <v>7162</v>
      </c>
      <c r="C1245" s="0" t="s">
        <v>154</v>
      </c>
      <c r="D1245" s="0" t="s">
        <v>18</v>
      </c>
      <c r="E1245" s="0" t="s">
        <v>19</v>
      </c>
      <c r="F1245" s="0" t="s">
        <v>20</v>
      </c>
      <c r="G1245" s="0" t="s">
        <v>4854</v>
      </c>
      <c r="H1245" s="0" t="s">
        <v>7163</v>
      </c>
      <c r="I1245" s="0" t="s">
        <v>23</v>
      </c>
      <c r="J1245" s="0" t="s">
        <v>41</v>
      </c>
      <c r="K1245" s="2" t="n">
        <v>33728</v>
      </c>
      <c r="L1245" s="0" t="s">
        <v>7164</v>
      </c>
      <c r="M1245" s="0" t="s">
        <v>7165</v>
      </c>
      <c r="N1245" s="0"/>
      <c r="O1245" s="0" t="s">
        <v>81</v>
      </c>
    </row>
    <row r="1246" customFormat="false" ht="14.25" hidden="false" customHeight="false" outlineLevel="0" collapsed="false">
      <c r="A1246" s="0" t="s">
        <v>7166</v>
      </c>
      <c r="B1246" s="0" t="s">
        <v>7167</v>
      </c>
      <c r="C1246" s="0" t="s">
        <v>154</v>
      </c>
      <c r="D1246" s="0" t="s">
        <v>18</v>
      </c>
      <c r="E1246" s="0" t="s">
        <v>518</v>
      </c>
      <c r="F1246" s="0" t="s">
        <v>20</v>
      </c>
      <c r="G1246" s="0" t="s">
        <v>4854</v>
      </c>
      <c r="H1246" s="0" t="s">
        <v>7168</v>
      </c>
      <c r="I1246" s="0" t="s">
        <v>23</v>
      </c>
      <c r="J1246" s="0" t="s">
        <v>41</v>
      </c>
      <c r="K1246" s="1" t="s">
        <v>7169</v>
      </c>
      <c r="L1246" s="0" t="s">
        <v>7170</v>
      </c>
      <c r="M1246" s="0" t="s">
        <v>7171</v>
      </c>
      <c r="N1246" s="1" t="n">
        <v>77072881023</v>
      </c>
      <c r="O1246" s="0" t="s">
        <v>81</v>
      </c>
    </row>
    <row r="1247" customFormat="false" ht="14.25" hidden="false" customHeight="false" outlineLevel="0" collapsed="false">
      <c r="A1247" s="0" t="s">
        <v>7172</v>
      </c>
      <c r="B1247" s="0" t="s">
        <v>7173</v>
      </c>
      <c r="C1247" s="0" t="s">
        <v>154</v>
      </c>
      <c r="D1247" s="0" t="s">
        <v>18</v>
      </c>
      <c r="E1247" s="0" t="s">
        <v>19</v>
      </c>
      <c r="F1247" s="0" t="s">
        <v>20</v>
      </c>
      <c r="G1247" s="0" t="s">
        <v>4854</v>
      </c>
      <c r="H1247" s="0" t="s">
        <v>7174</v>
      </c>
      <c r="I1247" s="0" t="s">
        <v>23</v>
      </c>
      <c r="J1247" s="0" t="s">
        <v>41</v>
      </c>
      <c r="K1247" s="1" t="s">
        <v>7175</v>
      </c>
      <c r="L1247" s="0" t="s">
        <v>7176</v>
      </c>
      <c r="M1247" s="0" t="s">
        <v>7177</v>
      </c>
      <c r="N1247" s="0"/>
      <c r="O1247" s="0" t="s">
        <v>81</v>
      </c>
    </row>
    <row r="1248" customFormat="false" ht="14.25" hidden="false" customHeight="false" outlineLevel="0" collapsed="false">
      <c r="A1248" s="0" t="s">
        <v>7178</v>
      </c>
      <c r="B1248" s="0" t="s">
        <v>7179</v>
      </c>
      <c r="C1248" s="0" t="s">
        <v>154</v>
      </c>
      <c r="D1248" s="0" t="s">
        <v>18</v>
      </c>
      <c r="E1248" s="0" t="s">
        <v>1982</v>
      </c>
      <c r="F1248" s="0" t="s">
        <v>20</v>
      </c>
      <c r="G1248" s="0" t="s">
        <v>4854</v>
      </c>
      <c r="H1248" s="0" t="s">
        <v>7180</v>
      </c>
      <c r="I1248" s="0" t="s">
        <v>23</v>
      </c>
      <c r="J1248" s="0" t="s">
        <v>24</v>
      </c>
      <c r="K1248" s="1" t="s">
        <v>1175</v>
      </c>
      <c r="L1248" s="0" t="s">
        <v>7181</v>
      </c>
      <c r="N1248" s="0"/>
      <c r="O1248" s="0" t="s">
        <v>4216</v>
      </c>
    </row>
    <row r="1249" customFormat="false" ht="14.25" hidden="false" customHeight="false" outlineLevel="0" collapsed="false">
      <c r="A1249" s="0" t="s">
        <v>7182</v>
      </c>
      <c r="B1249" s="0" t="s">
        <v>7183</v>
      </c>
      <c r="C1249" s="0" t="s">
        <v>154</v>
      </c>
      <c r="D1249" s="0" t="s">
        <v>18</v>
      </c>
      <c r="E1249" s="0" t="s">
        <v>745</v>
      </c>
      <c r="F1249" s="0" t="s">
        <v>20</v>
      </c>
      <c r="G1249" s="0" t="s">
        <v>4854</v>
      </c>
      <c r="H1249" s="0" t="s">
        <v>7184</v>
      </c>
      <c r="I1249" s="0" t="s">
        <v>23</v>
      </c>
      <c r="J1249" s="0" t="s">
        <v>41</v>
      </c>
      <c r="K1249" s="1" t="s">
        <v>7185</v>
      </c>
      <c r="L1249" s="0" t="s">
        <v>7186</v>
      </c>
      <c r="M1249" s="0" t="s">
        <v>7187</v>
      </c>
      <c r="N1249" s="0"/>
      <c r="O1249" s="0" t="s">
        <v>4216</v>
      </c>
    </row>
    <row r="1250" customFormat="false" ht="14.25" hidden="false" customHeight="false" outlineLevel="0" collapsed="false">
      <c r="A1250" s="0" t="s">
        <v>7188</v>
      </c>
      <c r="B1250" s="0" t="s">
        <v>7189</v>
      </c>
      <c r="C1250" s="0" t="s">
        <v>154</v>
      </c>
      <c r="D1250" s="0" t="s">
        <v>18</v>
      </c>
      <c r="E1250" s="0" t="s">
        <v>19</v>
      </c>
      <c r="F1250" s="0" t="s">
        <v>20</v>
      </c>
      <c r="G1250" s="0" t="s">
        <v>4854</v>
      </c>
      <c r="H1250" s="0" t="s">
        <v>7190</v>
      </c>
      <c r="I1250" s="0" t="s">
        <v>23</v>
      </c>
      <c r="J1250" s="0" t="s">
        <v>41</v>
      </c>
      <c r="K1250" s="1" t="s">
        <v>7191</v>
      </c>
      <c r="L1250" s="0" t="s">
        <v>7192</v>
      </c>
      <c r="M1250" s="0" t="s">
        <v>7193</v>
      </c>
      <c r="N1250" s="1" t="n">
        <v>85477106</v>
      </c>
      <c r="O1250" s="0" t="s">
        <v>81</v>
      </c>
    </row>
    <row r="1251" customFormat="false" ht="14.25" hidden="false" customHeight="false" outlineLevel="0" collapsed="false">
      <c r="A1251" s="0" t="s">
        <v>7194</v>
      </c>
      <c r="B1251" s="0" t="s">
        <v>7195</v>
      </c>
      <c r="C1251" s="0" t="s">
        <v>154</v>
      </c>
      <c r="D1251" s="0" t="s">
        <v>18</v>
      </c>
      <c r="E1251" s="0" t="s">
        <v>19</v>
      </c>
      <c r="F1251" s="0" t="s">
        <v>20</v>
      </c>
      <c r="G1251" s="0" t="s">
        <v>4854</v>
      </c>
      <c r="H1251" s="0" t="s">
        <v>7196</v>
      </c>
      <c r="I1251" s="0" t="s">
        <v>23</v>
      </c>
      <c r="J1251" s="0" t="s">
        <v>41</v>
      </c>
      <c r="K1251" s="2" t="n">
        <v>34761</v>
      </c>
      <c r="L1251" s="0" t="s">
        <v>7197</v>
      </c>
      <c r="M1251" s="0" t="s">
        <v>7198</v>
      </c>
      <c r="N1251" s="1" t="s">
        <v>7199</v>
      </c>
      <c r="O1251" s="0" t="s">
        <v>81</v>
      </c>
    </row>
    <row r="1252" customFormat="false" ht="14.25" hidden="false" customHeight="false" outlineLevel="0" collapsed="false">
      <c r="A1252" s="0" t="s">
        <v>7200</v>
      </c>
      <c r="B1252" s="0" t="s">
        <v>7201</v>
      </c>
      <c r="C1252" s="0" t="s">
        <v>154</v>
      </c>
      <c r="D1252" s="0" t="s">
        <v>18</v>
      </c>
      <c r="E1252" s="0" t="s">
        <v>49</v>
      </c>
      <c r="F1252" s="0" t="s">
        <v>20</v>
      </c>
      <c r="G1252" s="0" t="s">
        <v>4854</v>
      </c>
      <c r="H1252" s="0" t="s">
        <v>7202</v>
      </c>
      <c r="I1252" s="0" t="s">
        <v>23</v>
      </c>
      <c r="J1252" s="0" t="s">
        <v>41</v>
      </c>
      <c r="K1252" s="2" t="n">
        <v>32457</v>
      </c>
      <c r="L1252" s="0" t="s">
        <v>7203</v>
      </c>
      <c r="M1252" s="0" t="s">
        <v>7204</v>
      </c>
      <c r="N1252" s="1" t="n">
        <v>93701689</v>
      </c>
      <c r="O1252" s="0" t="s">
        <v>81</v>
      </c>
    </row>
    <row r="1253" customFormat="false" ht="14.25" hidden="false" customHeight="false" outlineLevel="0" collapsed="false">
      <c r="A1253" s="0" t="s">
        <v>7205</v>
      </c>
      <c r="B1253" s="0" t="s">
        <v>7206</v>
      </c>
      <c r="C1253" s="0" t="s">
        <v>154</v>
      </c>
      <c r="D1253" s="0" t="s">
        <v>18</v>
      </c>
      <c r="E1253" s="0" t="s">
        <v>1982</v>
      </c>
      <c r="F1253" s="0" t="s">
        <v>20</v>
      </c>
      <c r="G1253" s="0" t="s">
        <v>4854</v>
      </c>
      <c r="H1253" s="0" t="s">
        <v>7207</v>
      </c>
      <c r="I1253" s="0" t="s">
        <v>23</v>
      </c>
      <c r="J1253" s="0" t="s">
        <v>41</v>
      </c>
      <c r="K1253" s="1" t="s">
        <v>7208</v>
      </c>
      <c r="L1253" s="0" t="s">
        <v>7209</v>
      </c>
      <c r="M1253" s="0" t="s">
        <v>7210</v>
      </c>
      <c r="N1253" s="1" t="s">
        <v>7211</v>
      </c>
      <c r="O1253" s="0" t="s">
        <v>81</v>
      </c>
    </row>
    <row r="1254" customFormat="false" ht="14.25" hidden="false" customHeight="false" outlineLevel="0" collapsed="false">
      <c r="A1254" s="0" t="s">
        <v>7212</v>
      </c>
      <c r="B1254" s="0" t="s">
        <v>7213</v>
      </c>
      <c r="C1254" s="0" t="s">
        <v>154</v>
      </c>
      <c r="D1254" s="0" t="s">
        <v>18</v>
      </c>
      <c r="E1254" s="0" t="s">
        <v>49</v>
      </c>
      <c r="F1254" s="0" t="s">
        <v>20</v>
      </c>
      <c r="G1254" s="0" t="s">
        <v>4854</v>
      </c>
      <c r="H1254" s="0" t="s">
        <v>7214</v>
      </c>
      <c r="I1254" s="0" t="s">
        <v>23</v>
      </c>
      <c r="J1254" s="0" t="s">
        <v>41</v>
      </c>
      <c r="K1254" s="1" t="s">
        <v>7215</v>
      </c>
      <c r="L1254" s="0" t="s">
        <v>7216</v>
      </c>
      <c r="M1254" s="0" t="s">
        <v>7217</v>
      </c>
      <c r="N1254" s="1" t="n">
        <v>81428487</v>
      </c>
      <c r="O1254" s="0" t="s">
        <v>81</v>
      </c>
    </row>
    <row r="1255" customFormat="false" ht="14.25" hidden="false" customHeight="false" outlineLevel="0" collapsed="false">
      <c r="A1255" s="0" t="s">
        <v>7218</v>
      </c>
      <c r="B1255" s="0" t="s">
        <v>7219</v>
      </c>
      <c r="C1255" s="0" t="s">
        <v>154</v>
      </c>
      <c r="D1255" s="0" t="s">
        <v>18</v>
      </c>
      <c r="E1255" s="0" t="s">
        <v>38</v>
      </c>
      <c r="F1255" s="0" t="s">
        <v>20</v>
      </c>
      <c r="G1255" s="0" t="s">
        <v>4854</v>
      </c>
      <c r="H1255" s="0" t="s">
        <v>7220</v>
      </c>
      <c r="I1255" s="0" t="s">
        <v>23</v>
      </c>
      <c r="J1255" s="0" t="s">
        <v>41</v>
      </c>
      <c r="K1255" s="2" t="n">
        <v>32274</v>
      </c>
      <c r="L1255" s="0" t="s">
        <v>7221</v>
      </c>
      <c r="M1255" s="0" t="s">
        <v>7222</v>
      </c>
      <c r="N1255" s="1" t="n">
        <v>6598857934</v>
      </c>
      <c r="O1255" s="0" t="s">
        <v>81</v>
      </c>
    </row>
    <row r="1256" customFormat="false" ht="14.25" hidden="false" customHeight="false" outlineLevel="0" collapsed="false">
      <c r="A1256" s="0" t="s">
        <v>7223</v>
      </c>
      <c r="B1256" s="0" t="s">
        <v>7224</v>
      </c>
      <c r="C1256" s="0" t="s">
        <v>154</v>
      </c>
      <c r="D1256" s="0" t="s">
        <v>18</v>
      </c>
      <c r="E1256" s="0" t="s">
        <v>19</v>
      </c>
      <c r="F1256" s="0" t="s">
        <v>20</v>
      </c>
      <c r="G1256" s="0" t="s">
        <v>4854</v>
      </c>
      <c r="H1256" s="0" t="s">
        <v>7225</v>
      </c>
      <c r="I1256" s="0" t="s">
        <v>23</v>
      </c>
      <c r="J1256" s="0" t="s">
        <v>41</v>
      </c>
      <c r="K1256" s="1" t="s">
        <v>7226</v>
      </c>
      <c r="L1256" s="0" t="s">
        <v>7227</v>
      </c>
      <c r="M1256" s="0" t="s">
        <v>7228</v>
      </c>
      <c r="N1256" s="0"/>
      <c r="O1256" s="0" t="s">
        <v>81</v>
      </c>
    </row>
    <row r="1257" customFormat="false" ht="14.25" hidden="false" customHeight="false" outlineLevel="0" collapsed="false">
      <c r="A1257" s="0" t="s">
        <v>7229</v>
      </c>
      <c r="B1257" s="0" t="s">
        <v>7230</v>
      </c>
      <c r="C1257" s="0" t="s">
        <v>154</v>
      </c>
      <c r="D1257" s="0" t="s">
        <v>18</v>
      </c>
      <c r="E1257" s="0" t="s">
        <v>19</v>
      </c>
      <c r="F1257" s="0" t="s">
        <v>20</v>
      </c>
      <c r="G1257" s="0" t="s">
        <v>4854</v>
      </c>
      <c r="H1257" s="0" t="s">
        <v>7231</v>
      </c>
      <c r="I1257" s="0" t="s">
        <v>23</v>
      </c>
      <c r="J1257" s="0" t="s">
        <v>41</v>
      </c>
      <c r="K1257" s="1" t="s">
        <v>7232</v>
      </c>
      <c r="L1257" s="0" t="s">
        <v>7233</v>
      </c>
      <c r="M1257" s="0" t="s">
        <v>7234</v>
      </c>
      <c r="N1257" s="1" t="n">
        <v>92349652</v>
      </c>
      <c r="O1257" s="0" t="s">
        <v>81</v>
      </c>
    </row>
    <row r="1258" customFormat="false" ht="14.25" hidden="false" customHeight="false" outlineLevel="0" collapsed="false">
      <c r="A1258" s="0" t="s">
        <v>7235</v>
      </c>
      <c r="B1258" s="0" t="s">
        <v>7236</v>
      </c>
      <c r="C1258" s="0" t="s">
        <v>154</v>
      </c>
      <c r="D1258" s="0" t="s">
        <v>18</v>
      </c>
      <c r="E1258" s="0" t="s">
        <v>19</v>
      </c>
      <c r="F1258" s="0" t="s">
        <v>20</v>
      </c>
      <c r="G1258" s="0" t="s">
        <v>4854</v>
      </c>
      <c r="H1258" s="0" t="s">
        <v>7237</v>
      </c>
      <c r="I1258" s="0" t="s">
        <v>23</v>
      </c>
      <c r="J1258" s="0" t="s">
        <v>41</v>
      </c>
      <c r="K1258" s="2" t="n">
        <v>33452</v>
      </c>
      <c r="L1258" s="0" t="s">
        <v>7238</v>
      </c>
      <c r="M1258" s="0" t="s">
        <v>7239</v>
      </c>
      <c r="N1258" s="1" t="n">
        <v>94721085</v>
      </c>
      <c r="O1258" s="0" t="s">
        <v>81</v>
      </c>
    </row>
    <row r="1259" customFormat="false" ht="14.25" hidden="false" customHeight="false" outlineLevel="0" collapsed="false">
      <c r="A1259" s="0" t="s">
        <v>7240</v>
      </c>
      <c r="B1259" s="0" t="s">
        <v>7241</v>
      </c>
      <c r="C1259" s="0" t="s">
        <v>154</v>
      </c>
      <c r="D1259" s="0" t="s">
        <v>18</v>
      </c>
      <c r="E1259" s="0" t="s">
        <v>19</v>
      </c>
      <c r="F1259" s="0" t="s">
        <v>20</v>
      </c>
      <c r="G1259" s="0" t="s">
        <v>4854</v>
      </c>
      <c r="H1259" s="0" t="s">
        <v>7242</v>
      </c>
      <c r="I1259" s="0" t="s">
        <v>23</v>
      </c>
      <c r="J1259" s="0" t="s">
        <v>24</v>
      </c>
      <c r="K1259" s="1" t="s">
        <v>7243</v>
      </c>
      <c r="L1259" s="0" t="s">
        <v>7244</v>
      </c>
      <c r="M1259" s="0" t="s">
        <v>7245</v>
      </c>
      <c r="N1259" s="1" t="n">
        <v>87309405</v>
      </c>
      <c r="O1259" s="0" t="s">
        <v>7246</v>
      </c>
    </row>
    <row r="1260" customFormat="false" ht="14.25" hidden="false" customHeight="false" outlineLevel="0" collapsed="false">
      <c r="A1260" s="0" t="s">
        <v>7247</v>
      </c>
      <c r="B1260" s="0" t="s">
        <v>7248</v>
      </c>
      <c r="C1260" s="0" t="s">
        <v>154</v>
      </c>
      <c r="D1260" s="0" t="s">
        <v>18</v>
      </c>
      <c r="E1260" s="0" t="s">
        <v>19</v>
      </c>
      <c r="F1260" s="0" t="s">
        <v>20</v>
      </c>
      <c r="G1260" s="0" t="s">
        <v>4854</v>
      </c>
      <c r="H1260" s="0" t="s">
        <v>7249</v>
      </c>
      <c r="I1260" s="0" t="s">
        <v>23</v>
      </c>
      <c r="J1260" s="0" t="s">
        <v>41</v>
      </c>
      <c r="K1260" s="2" t="n">
        <v>34250</v>
      </c>
      <c r="L1260" s="0" t="s">
        <v>7250</v>
      </c>
      <c r="M1260" s="0" t="s">
        <v>7251</v>
      </c>
      <c r="N1260" s="1" t="n">
        <v>90359524</v>
      </c>
      <c r="O1260" s="0" t="s">
        <v>81</v>
      </c>
    </row>
    <row r="1261" customFormat="false" ht="14.25" hidden="false" customHeight="false" outlineLevel="0" collapsed="false">
      <c r="A1261" s="0" t="s">
        <v>7252</v>
      </c>
      <c r="B1261" s="0" t="s">
        <v>7253</v>
      </c>
      <c r="C1261" s="0" t="s">
        <v>154</v>
      </c>
      <c r="D1261" s="0" t="s">
        <v>18</v>
      </c>
      <c r="E1261" s="0" t="s">
        <v>49</v>
      </c>
      <c r="F1261" s="0" t="s">
        <v>20</v>
      </c>
      <c r="G1261" s="0" t="s">
        <v>4854</v>
      </c>
      <c r="H1261" s="0" t="s">
        <v>7254</v>
      </c>
      <c r="I1261" s="0" t="s">
        <v>23</v>
      </c>
      <c r="J1261" s="0" t="s">
        <v>41</v>
      </c>
      <c r="K1261" s="2" t="n">
        <v>33214</v>
      </c>
      <c r="L1261" s="0" t="s">
        <v>7255</v>
      </c>
      <c r="M1261" s="0" t="s">
        <v>7256</v>
      </c>
      <c r="N1261" s="1" t="n">
        <v>85351716</v>
      </c>
      <c r="O1261" s="0" t="s">
        <v>81</v>
      </c>
    </row>
    <row r="1262" customFormat="false" ht="14.25" hidden="false" customHeight="false" outlineLevel="0" collapsed="false">
      <c r="A1262" s="0" t="s">
        <v>7257</v>
      </c>
      <c r="B1262" s="0" t="s">
        <v>7258</v>
      </c>
      <c r="C1262" s="0" t="s">
        <v>154</v>
      </c>
      <c r="D1262" s="0" t="s">
        <v>18</v>
      </c>
      <c r="E1262" s="0" t="s">
        <v>115</v>
      </c>
      <c r="F1262" s="0" t="s">
        <v>20</v>
      </c>
      <c r="G1262" s="0" t="s">
        <v>4854</v>
      </c>
      <c r="H1262" s="0" t="s">
        <v>7259</v>
      </c>
      <c r="I1262" s="0" t="s">
        <v>23</v>
      </c>
      <c r="J1262" s="0" t="s">
        <v>41</v>
      </c>
      <c r="K1262" s="1" t="s">
        <v>7232</v>
      </c>
      <c r="L1262" s="0" t="s">
        <v>7260</v>
      </c>
      <c r="M1262" s="0" t="s">
        <v>7261</v>
      </c>
      <c r="N1262" s="1" t="n">
        <v>92421597</v>
      </c>
      <c r="O1262" s="0" t="s">
        <v>81</v>
      </c>
    </row>
    <row r="1263" customFormat="false" ht="14.25" hidden="false" customHeight="false" outlineLevel="0" collapsed="false">
      <c r="A1263" s="0" t="s">
        <v>7262</v>
      </c>
      <c r="B1263" s="0" t="s">
        <v>7263</v>
      </c>
      <c r="C1263" s="0" t="s">
        <v>154</v>
      </c>
      <c r="D1263" s="0" t="s">
        <v>18</v>
      </c>
      <c r="E1263" s="0" t="s">
        <v>19</v>
      </c>
      <c r="F1263" s="0" t="s">
        <v>20</v>
      </c>
      <c r="G1263" s="0" t="s">
        <v>4854</v>
      </c>
      <c r="H1263" s="0" t="s">
        <v>7264</v>
      </c>
      <c r="I1263" s="0" t="s">
        <v>23</v>
      </c>
      <c r="J1263" s="0" t="s">
        <v>41</v>
      </c>
      <c r="K1263" s="1" t="s">
        <v>7265</v>
      </c>
      <c r="L1263" s="0" t="s">
        <v>7266</v>
      </c>
      <c r="M1263" s="0" t="s">
        <v>7267</v>
      </c>
      <c r="N1263" s="1" t="n">
        <v>18351182696</v>
      </c>
      <c r="O1263" s="0" t="s">
        <v>81</v>
      </c>
    </row>
    <row r="1264" customFormat="false" ht="14.25" hidden="false" customHeight="false" outlineLevel="0" collapsed="false">
      <c r="A1264" s="0" t="s">
        <v>7268</v>
      </c>
      <c r="B1264" s="0" t="s">
        <v>7269</v>
      </c>
      <c r="C1264" s="0" t="s">
        <v>154</v>
      </c>
      <c r="D1264" s="0" t="s">
        <v>18</v>
      </c>
      <c r="E1264" s="0" t="s">
        <v>19</v>
      </c>
      <c r="F1264" s="0" t="s">
        <v>20</v>
      </c>
      <c r="G1264" s="0" t="s">
        <v>4854</v>
      </c>
      <c r="H1264" s="0" t="s">
        <v>7270</v>
      </c>
      <c r="I1264" s="0" t="s">
        <v>23</v>
      </c>
      <c r="J1264" s="0" t="s">
        <v>41</v>
      </c>
      <c r="K1264" s="1" t="s">
        <v>7271</v>
      </c>
      <c r="L1264" s="0" t="s">
        <v>7272</v>
      </c>
      <c r="M1264" s="0" t="s">
        <v>7273</v>
      </c>
      <c r="N1264" s="1" t="n">
        <v>93495419</v>
      </c>
      <c r="O1264" s="0" t="s">
        <v>81</v>
      </c>
    </row>
    <row r="1265" customFormat="false" ht="14.25" hidden="false" customHeight="false" outlineLevel="0" collapsed="false">
      <c r="A1265" s="0" t="s">
        <v>7274</v>
      </c>
      <c r="B1265" s="0" t="s">
        <v>7275</v>
      </c>
      <c r="C1265" s="0" t="s">
        <v>154</v>
      </c>
      <c r="D1265" s="0" t="s">
        <v>18</v>
      </c>
      <c r="E1265" s="0" t="s">
        <v>19</v>
      </c>
      <c r="F1265" s="0" t="s">
        <v>20</v>
      </c>
      <c r="G1265" s="0" t="s">
        <v>4854</v>
      </c>
      <c r="H1265" s="0" t="s">
        <v>7276</v>
      </c>
      <c r="I1265" s="0" t="s">
        <v>23</v>
      </c>
      <c r="J1265" s="0" t="s">
        <v>41</v>
      </c>
      <c r="K1265" s="1" t="s">
        <v>7277</v>
      </c>
      <c r="L1265" s="0" t="s">
        <v>7278</v>
      </c>
      <c r="M1265" s="0" t="s">
        <v>7279</v>
      </c>
      <c r="N1265" s="1" t="s">
        <v>7280</v>
      </c>
      <c r="O1265" s="0" t="s">
        <v>81</v>
      </c>
    </row>
    <row r="1266" customFormat="false" ht="14.25" hidden="false" customHeight="false" outlineLevel="0" collapsed="false">
      <c r="A1266" s="0" t="s">
        <v>7281</v>
      </c>
      <c r="B1266" s="0" t="s">
        <v>7282</v>
      </c>
      <c r="C1266" s="0" t="s">
        <v>154</v>
      </c>
      <c r="D1266" s="0" t="s">
        <v>18</v>
      </c>
      <c r="E1266" s="0" t="s">
        <v>19</v>
      </c>
      <c r="F1266" s="0" t="s">
        <v>20</v>
      </c>
      <c r="G1266" s="0" t="s">
        <v>4854</v>
      </c>
      <c r="H1266" s="0" t="s">
        <v>7283</v>
      </c>
      <c r="I1266" s="0" t="s">
        <v>23</v>
      </c>
      <c r="J1266" s="0" t="s">
        <v>41</v>
      </c>
      <c r="K1266" s="1" t="s">
        <v>6254</v>
      </c>
      <c r="L1266" s="0" t="s">
        <v>7284</v>
      </c>
      <c r="M1266" s="0" t="s">
        <v>7285</v>
      </c>
      <c r="N1266" s="1" t="n">
        <v>6583514250</v>
      </c>
      <c r="O1266" s="0" t="s">
        <v>81</v>
      </c>
    </row>
    <row r="1267" customFormat="false" ht="14.25" hidden="false" customHeight="false" outlineLevel="0" collapsed="false">
      <c r="A1267" s="0" t="s">
        <v>7286</v>
      </c>
      <c r="B1267" s="0" t="s">
        <v>7287</v>
      </c>
      <c r="C1267" s="0" t="s">
        <v>154</v>
      </c>
      <c r="D1267" s="0" t="s">
        <v>18</v>
      </c>
      <c r="E1267" s="0" t="s">
        <v>19</v>
      </c>
      <c r="F1267" s="0" t="s">
        <v>20</v>
      </c>
      <c r="G1267" s="0" t="s">
        <v>4854</v>
      </c>
      <c r="H1267" s="0" t="s">
        <v>7288</v>
      </c>
      <c r="I1267" s="0" t="s">
        <v>23</v>
      </c>
      <c r="J1267" s="0" t="s">
        <v>41</v>
      </c>
      <c r="K1267" s="2" t="n">
        <v>33613</v>
      </c>
      <c r="L1267" s="0" t="s">
        <v>7289</v>
      </c>
      <c r="M1267" s="0" t="s">
        <v>7290</v>
      </c>
      <c r="N1267" s="1" t="n">
        <v>8618729801276</v>
      </c>
      <c r="O1267" s="0" t="s">
        <v>81</v>
      </c>
    </row>
    <row r="1268" customFormat="false" ht="14.25" hidden="false" customHeight="false" outlineLevel="0" collapsed="false">
      <c r="A1268" s="0" t="s">
        <v>7291</v>
      </c>
      <c r="B1268" s="0" t="s">
        <v>7292</v>
      </c>
      <c r="C1268" s="0" t="s">
        <v>154</v>
      </c>
      <c r="D1268" s="0" t="s">
        <v>18</v>
      </c>
      <c r="E1268" s="0" t="s">
        <v>19</v>
      </c>
      <c r="F1268" s="0" t="s">
        <v>20</v>
      </c>
      <c r="G1268" s="0" t="s">
        <v>4854</v>
      </c>
      <c r="H1268" s="0" t="s">
        <v>7293</v>
      </c>
      <c r="I1268" s="0" t="s">
        <v>23</v>
      </c>
      <c r="J1268" s="0" t="s">
        <v>41</v>
      </c>
      <c r="K1268" s="1" t="s">
        <v>5397</v>
      </c>
      <c r="L1268" s="0" t="s">
        <v>7294</v>
      </c>
      <c r="M1268" s="0" t="s">
        <v>7295</v>
      </c>
      <c r="N1268" s="1" t="n">
        <f aca="false">65-94600645</f>
        <v>-94600580</v>
      </c>
      <c r="O1268" s="0" t="s">
        <v>81</v>
      </c>
    </row>
    <row r="1269" customFormat="false" ht="14.25" hidden="false" customHeight="false" outlineLevel="0" collapsed="false">
      <c r="A1269" s="0" t="s">
        <v>7296</v>
      </c>
      <c r="B1269" s="0" t="s">
        <v>7297</v>
      </c>
      <c r="C1269" s="0" t="s">
        <v>154</v>
      </c>
      <c r="D1269" s="0" t="s">
        <v>18</v>
      </c>
      <c r="E1269" s="0" t="s">
        <v>2507</v>
      </c>
      <c r="F1269" s="0" t="s">
        <v>20</v>
      </c>
      <c r="G1269" s="0" t="s">
        <v>4854</v>
      </c>
      <c r="H1269" s="0" t="s">
        <v>7298</v>
      </c>
      <c r="I1269" s="0" t="s">
        <v>23</v>
      </c>
      <c r="J1269" s="0" t="s">
        <v>41</v>
      </c>
      <c r="K1269" s="1" t="s">
        <v>7299</v>
      </c>
      <c r="L1269" s="0" t="s">
        <v>7300</v>
      </c>
      <c r="M1269" s="0" t="s">
        <v>7301</v>
      </c>
      <c r="N1269" s="1" t="n">
        <v>79104951742</v>
      </c>
      <c r="O1269" s="0" t="s">
        <v>81</v>
      </c>
    </row>
    <row r="1270" customFormat="false" ht="14.25" hidden="false" customHeight="false" outlineLevel="0" collapsed="false">
      <c r="A1270" s="0" t="s">
        <v>7302</v>
      </c>
      <c r="B1270" s="0" t="s">
        <v>7303</v>
      </c>
      <c r="C1270" s="0" t="s">
        <v>154</v>
      </c>
      <c r="D1270" s="0" t="s">
        <v>18</v>
      </c>
      <c r="E1270" s="0" t="s">
        <v>1764</v>
      </c>
      <c r="F1270" s="0" t="s">
        <v>20</v>
      </c>
      <c r="G1270" s="0" t="s">
        <v>4854</v>
      </c>
      <c r="H1270" s="0" t="s">
        <v>7304</v>
      </c>
      <c r="I1270" s="0" t="s">
        <v>23</v>
      </c>
      <c r="J1270" s="0" t="s">
        <v>41</v>
      </c>
      <c r="K1270" s="2" t="n">
        <v>34092</v>
      </c>
      <c r="L1270" s="0" t="s">
        <v>7305</v>
      </c>
      <c r="M1270" s="0" t="s">
        <v>7306</v>
      </c>
      <c r="N1270" s="0"/>
      <c r="O1270" s="0" t="s">
        <v>81</v>
      </c>
    </row>
    <row r="1271" customFormat="false" ht="14.25" hidden="false" customHeight="false" outlineLevel="0" collapsed="false">
      <c r="A1271" s="0" t="s">
        <v>7307</v>
      </c>
      <c r="B1271" s="0" t="s">
        <v>7308</v>
      </c>
      <c r="C1271" s="0" t="s">
        <v>154</v>
      </c>
      <c r="D1271" s="0" t="s">
        <v>18</v>
      </c>
      <c r="E1271" s="0" t="s">
        <v>31</v>
      </c>
      <c r="F1271" s="0" t="s">
        <v>20</v>
      </c>
      <c r="G1271" s="0" t="s">
        <v>4854</v>
      </c>
      <c r="H1271" s="0" t="s">
        <v>7309</v>
      </c>
      <c r="I1271" s="0" t="s">
        <v>23</v>
      </c>
      <c r="J1271" s="0" t="s">
        <v>41</v>
      </c>
      <c r="K1271" s="2" t="n">
        <v>34403</v>
      </c>
      <c r="L1271" s="0" t="s">
        <v>7310</v>
      </c>
      <c r="M1271" s="0" t="s">
        <v>7311</v>
      </c>
      <c r="N1271" s="1" t="n">
        <v>82829608</v>
      </c>
      <c r="O1271" s="0" t="s">
        <v>3084</v>
      </c>
    </row>
    <row r="1272" customFormat="false" ht="14.25" hidden="false" customHeight="false" outlineLevel="0" collapsed="false">
      <c r="A1272" s="0" t="s">
        <v>7312</v>
      </c>
      <c r="B1272" s="0" t="s">
        <v>7313</v>
      </c>
      <c r="C1272" s="0" t="s">
        <v>17</v>
      </c>
      <c r="D1272" s="0" t="s">
        <v>18</v>
      </c>
      <c r="E1272" s="0" t="s">
        <v>19</v>
      </c>
      <c r="F1272" s="0" t="s">
        <v>20</v>
      </c>
      <c r="G1272" s="0" t="s">
        <v>21</v>
      </c>
      <c r="H1272" s="0" t="s">
        <v>7314</v>
      </c>
      <c r="I1272" s="0" t="s">
        <v>23</v>
      </c>
      <c r="J1272" s="0" t="s">
        <v>41</v>
      </c>
      <c r="K1272" s="2" t="n">
        <v>33513</v>
      </c>
      <c r="L1272" s="0" t="s">
        <v>7315</v>
      </c>
      <c r="M1272" s="0" t="s">
        <v>7316</v>
      </c>
      <c r="N1272" s="1" t="n">
        <v>15271863507</v>
      </c>
      <c r="O1272" s="0" t="s">
        <v>81</v>
      </c>
    </row>
    <row r="1273" customFormat="false" ht="14.25" hidden="false" customHeight="false" outlineLevel="0" collapsed="false">
      <c r="A1273" s="0" t="s">
        <v>7317</v>
      </c>
      <c r="B1273" s="0" t="s">
        <v>7318</v>
      </c>
      <c r="C1273" s="0" t="s">
        <v>17</v>
      </c>
      <c r="D1273" s="0" t="s">
        <v>18</v>
      </c>
      <c r="E1273" s="0" t="s">
        <v>1764</v>
      </c>
      <c r="F1273" s="0" t="s">
        <v>20</v>
      </c>
      <c r="G1273" s="0" t="s">
        <v>21</v>
      </c>
      <c r="H1273" s="0" t="s">
        <v>7319</v>
      </c>
      <c r="I1273" s="0" t="s">
        <v>23</v>
      </c>
      <c r="J1273" s="0" t="s">
        <v>41</v>
      </c>
      <c r="K1273" s="1" t="s">
        <v>7320</v>
      </c>
      <c r="L1273" s="0" t="s">
        <v>7321</v>
      </c>
      <c r="M1273" s="0" t="s">
        <v>7322</v>
      </c>
      <c r="N1273" s="1" t="n">
        <v>87483856</v>
      </c>
      <c r="O1273" s="0" t="s">
        <v>81</v>
      </c>
    </row>
    <row r="1274" customFormat="false" ht="14.25" hidden="false" customHeight="false" outlineLevel="0" collapsed="false">
      <c r="A1274" s="0" t="s">
        <v>7323</v>
      </c>
      <c r="B1274" s="0" t="s">
        <v>7324</v>
      </c>
      <c r="C1274" s="0" t="s">
        <v>17</v>
      </c>
      <c r="D1274" s="0" t="s">
        <v>18</v>
      </c>
      <c r="E1274" s="0" t="s">
        <v>19</v>
      </c>
      <c r="F1274" s="0" t="s">
        <v>20</v>
      </c>
      <c r="G1274" s="0" t="s">
        <v>21</v>
      </c>
      <c r="H1274" s="0" t="s">
        <v>7325</v>
      </c>
      <c r="I1274" s="0" t="s">
        <v>23</v>
      </c>
      <c r="J1274" s="0" t="s">
        <v>41</v>
      </c>
      <c r="K1274" s="1" t="s">
        <v>2478</v>
      </c>
      <c r="L1274" s="0" t="s">
        <v>7326</v>
      </c>
      <c r="M1274" s="0" t="s">
        <v>7327</v>
      </c>
      <c r="N1274" s="0"/>
      <c r="O1274" s="0" t="s">
        <v>81</v>
      </c>
    </row>
    <row r="1275" customFormat="false" ht="14.25" hidden="false" customHeight="false" outlineLevel="0" collapsed="false">
      <c r="A1275" s="0" t="s">
        <v>7328</v>
      </c>
      <c r="B1275" s="0" t="s">
        <v>7329</v>
      </c>
      <c r="C1275" s="0" t="s">
        <v>17</v>
      </c>
      <c r="D1275" s="0" t="s">
        <v>18</v>
      </c>
      <c r="E1275" s="0" t="s">
        <v>5855</v>
      </c>
      <c r="F1275" s="0" t="s">
        <v>20</v>
      </c>
      <c r="G1275" s="0" t="s">
        <v>21</v>
      </c>
      <c r="H1275" s="0" t="s">
        <v>7330</v>
      </c>
      <c r="I1275" s="0" t="s">
        <v>23</v>
      </c>
      <c r="J1275" s="0" t="s">
        <v>41</v>
      </c>
      <c r="K1275" s="1" t="s">
        <v>7331</v>
      </c>
      <c r="L1275" s="0" t="s">
        <v>7332</v>
      </c>
      <c r="M1275" s="0" t="s">
        <v>7333</v>
      </c>
      <c r="N1275" s="1" t="n">
        <v>92467641</v>
      </c>
      <c r="O1275" s="0" t="s">
        <v>81</v>
      </c>
    </row>
    <row r="1276" customFormat="false" ht="14.25" hidden="false" customHeight="false" outlineLevel="0" collapsed="false">
      <c r="A1276" s="0" t="s">
        <v>7334</v>
      </c>
      <c r="B1276" s="0" t="s">
        <v>7335</v>
      </c>
      <c r="C1276" s="0" t="s">
        <v>17</v>
      </c>
      <c r="D1276" s="0" t="s">
        <v>18</v>
      </c>
      <c r="E1276" s="0" t="s">
        <v>788</v>
      </c>
      <c r="F1276" s="0" t="s">
        <v>20</v>
      </c>
      <c r="G1276" s="0" t="s">
        <v>21</v>
      </c>
      <c r="H1276" s="0" t="s">
        <v>7336</v>
      </c>
      <c r="I1276" s="0" t="s">
        <v>23</v>
      </c>
      <c r="J1276" s="0" t="s">
        <v>24</v>
      </c>
      <c r="K1276" s="1" t="s">
        <v>7337</v>
      </c>
      <c r="L1276" s="0" t="s">
        <v>7338</v>
      </c>
      <c r="M1276" s="0" t="s">
        <v>7339</v>
      </c>
      <c r="N1276" s="1" t="s">
        <v>7340</v>
      </c>
      <c r="O1276" s="0" t="s">
        <v>81</v>
      </c>
    </row>
    <row r="1277" customFormat="false" ht="14.25" hidden="false" customHeight="false" outlineLevel="0" collapsed="false">
      <c r="A1277" s="0" t="s">
        <v>7341</v>
      </c>
      <c r="B1277" s="0" t="s">
        <v>7342</v>
      </c>
      <c r="C1277" s="0" t="s">
        <v>17</v>
      </c>
      <c r="D1277" s="0" t="s">
        <v>18</v>
      </c>
      <c r="E1277" s="0" t="s">
        <v>6243</v>
      </c>
      <c r="F1277" s="0" t="s">
        <v>20</v>
      </c>
      <c r="G1277" s="0" t="s">
        <v>21</v>
      </c>
      <c r="H1277" s="0" t="s">
        <v>7343</v>
      </c>
      <c r="I1277" s="0" t="s">
        <v>23</v>
      </c>
      <c r="J1277" s="0" t="s">
        <v>41</v>
      </c>
      <c r="K1277" s="1" t="s">
        <v>5565</v>
      </c>
      <c r="L1277" s="0" t="s">
        <v>7344</v>
      </c>
      <c r="M1277" s="0" t="s">
        <v>7345</v>
      </c>
      <c r="N1277" s="1" t="n">
        <v>51998801041</v>
      </c>
      <c r="O1277" s="0" t="s">
        <v>81</v>
      </c>
    </row>
    <row r="1278" customFormat="false" ht="14.25" hidden="false" customHeight="false" outlineLevel="0" collapsed="false">
      <c r="A1278" s="0" t="s">
        <v>7346</v>
      </c>
      <c r="B1278" s="0" t="s">
        <v>7347</v>
      </c>
      <c r="C1278" s="0" t="s">
        <v>17</v>
      </c>
      <c r="D1278" s="0" t="s">
        <v>18</v>
      </c>
      <c r="E1278" s="0" t="s">
        <v>1237</v>
      </c>
      <c r="F1278" s="0" t="s">
        <v>20</v>
      </c>
      <c r="G1278" s="0" t="s">
        <v>21</v>
      </c>
      <c r="H1278" s="0" t="s">
        <v>7348</v>
      </c>
      <c r="I1278" s="0" t="s">
        <v>23</v>
      </c>
      <c r="J1278" s="0" t="s">
        <v>41</v>
      </c>
      <c r="K1278" s="2" t="n">
        <v>31657</v>
      </c>
      <c r="L1278" s="0" t="s">
        <v>7349</v>
      </c>
      <c r="M1278" s="0" t="s">
        <v>7350</v>
      </c>
      <c r="N1278" s="0"/>
      <c r="O1278" s="0" t="s">
        <v>81</v>
      </c>
    </row>
    <row r="1279" customFormat="false" ht="14.25" hidden="false" customHeight="false" outlineLevel="0" collapsed="false">
      <c r="A1279" s="0" t="s">
        <v>7351</v>
      </c>
      <c r="B1279" s="0" t="s">
        <v>7352</v>
      </c>
      <c r="C1279" s="0" t="s">
        <v>17</v>
      </c>
      <c r="D1279" s="0" t="s">
        <v>18</v>
      </c>
      <c r="E1279" s="0" t="s">
        <v>1237</v>
      </c>
      <c r="F1279" s="0" t="s">
        <v>20</v>
      </c>
      <c r="G1279" s="0" t="s">
        <v>21</v>
      </c>
      <c r="H1279" s="0" t="s">
        <v>7353</v>
      </c>
      <c r="I1279" s="0" t="s">
        <v>23</v>
      </c>
      <c r="J1279" s="0" t="s">
        <v>41</v>
      </c>
      <c r="K1279" s="2" t="n">
        <v>31788</v>
      </c>
      <c r="L1279" s="0" t="s">
        <v>7354</v>
      </c>
      <c r="M1279" s="0" t="s">
        <v>7355</v>
      </c>
      <c r="N1279" s="1" t="n">
        <f aca="false">20/1276111860</f>
        <v>1.56726072587398E-008</v>
      </c>
      <c r="O1279" s="0" t="s">
        <v>81</v>
      </c>
    </row>
    <row r="1280" customFormat="false" ht="14.25" hidden="false" customHeight="false" outlineLevel="0" collapsed="false">
      <c r="A1280" s="0" t="s">
        <v>5010</v>
      </c>
      <c r="B1280" s="0" t="s">
        <v>7356</v>
      </c>
      <c r="C1280" s="0" t="s">
        <v>17</v>
      </c>
      <c r="D1280" s="0" t="s">
        <v>18</v>
      </c>
      <c r="E1280" s="0" t="s">
        <v>19</v>
      </c>
      <c r="F1280" s="0" t="s">
        <v>20</v>
      </c>
      <c r="G1280" s="0" t="s">
        <v>21</v>
      </c>
      <c r="H1280" s="0" t="s">
        <v>7357</v>
      </c>
      <c r="I1280" s="0" t="s">
        <v>23</v>
      </c>
      <c r="J1280" s="0" t="s">
        <v>41</v>
      </c>
      <c r="K1280" s="1" t="s">
        <v>7358</v>
      </c>
      <c r="L1280" s="0" t="s">
        <v>7359</v>
      </c>
      <c r="M1280" s="0" t="s">
        <v>7360</v>
      </c>
      <c r="N1280" s="1" t="n">
        <v>86690273</v>
      </c>
      <c r="O1280" s="0" t="s">
        <v>81</v>
      </c>
    </row>
    <row r="1281" customFormat="false" ht="14.25" hidden="false" customHeight="false" outlineLevel="0" collapsed="false">
      <c r="A1281" s="0" t="s">
        <v>7361</v>
      </c>
      <c r="B1281" s="0" t="s">
        <v>7362</v>
      </c>
      <c r="C1281" s="0" t="s">
        <v>17</v>
      </c>
      <c r="D1281" s="0" t="s">
        <v>18</v>
      </c>
      <c r="E1281" s="0" t="s">
        <v>405</v>
      </c>
      <c r="F1281" s="0" t="s">
        <v>20</v>
      </c>
      <c r="G1281" s="0" t="s">
        <v>21</v>
      </c>
      <c r="H1281" s="0" t="s">
        <v>7363</v>
      </c>
      <c r="I1281" s="0" t="s">
        <v>23</v>
      </c>
      <c r="J1281" s="0" t="s">
        <v>41</v>
      </c>
      <c r="K1281" s="1" t="s">
        <v>7364</v>
      </c>
      <c r="L1281" s="0" t="s">
        <v>7365</v>
      </c>
      <c r="M1281" s="0" t="s">
        <v>7366</v>
      </c>
      <c r="N1281" s="1" t="n">
        <v>6584311275</v>
      </c>
      <c r="O1281" s="0" t="s">
        <v>81</v>
      </c>
    </row>
    <row r="1282" customFormat="false" ht="14.25" hidden="false" customHeight="false" outlineLevel="0" collapsed="false">
      <c r="A1282" s="0" t="s">
        <v>7367</v>
      </c>
      <c r="B1282" s="0" t="s">
        <v>7368</v>
      </c>
      <c r="C1282" s="0" t="s">
        <v>17</v>
      </c>
      <c r="D1282" s="0" t="s">
        <v>18</v>
      </c>
      <c r="E1282" s="0" t="s">
        <v>141</v>
      </c>
      <c r="F1282" s="0" t="s">
        <v>20</v>
      </c>
      <c r="G1282" s="0" t="s">
        <v>21</v>
      </c>
      <c r="H1282" s="0" t="s">
        <v>7369</v>
      </c>
      <c r="I1282" s="0" t="s">
        <v>23</v>
      </c>
      <c r="J1282" s="0" t="s">
        <v>41</v>
      </c>
      <c r="K1282" s="2" t="n">
        <v>34344</v>
      </c>
      <c r="L1282" s="0" t="s">
        <v>7370</v>
      </c>
      <c r="M1282" s="0" t="s">
        <v>7371</v>
      </c>
      <c r="N1282" s="1" t="n">
        <v>82010092</v>
      </c>
      <c r="O1282" s="0" t="s">
        <v>81</v>
      </c>
    </row>
    <row r="1283" customFormat="false" ht="14.25" hidden="false" customHeight="false" outlineLevel="0" collapsed="false">
      <c r="A1283" s="0" t="s">
        <v>7372</v>
      </c>
      <c r="B1283" s="0" t="s">
        <v>7373</v>
      </c>
      <c r="C1283" s="0" t="s">
        <v>17</v>
      </c>
      <c r="D1283" s="0" t="s">
        <v>18</v>
      </c>
      <c r="E1283" s="0" t="s">
        <v>19</v>
      </c>
      <c r="F1283" s="0" t="s">
        <v>20</v>
      </c>
      <c r="G1283" s="0" t="s">
        <v>21</v>
      </c>
      <c r="H1283" s="0" t="s">
        <v>7374</v>
      </c>
      <c r="I1283" s="0" t="s">
        <v>23</v>
      </c>
      <c r="J1283" s="0" t="s">
        <v>41</v>
      </c>
      <c r="K1283" s="1" t="s">
        <v>7375</v>
      </c>
      <c r="L1283" s="0" t="s">
        <v>7376</v>
      </c>
      <c r="M1283" s="0" t="s">
        <v>7377</v>
      </c>
      <c r="N1283" s="1" t="n">
        <v>84946459</v>
      </c>
      <c r="O1283" s="0" t="s">
        <v>1829</v>
      </c>
    </row>
    <row r="1284" customFormat="false" ht="14.25" hidden="false" customHeight="false" outlineLevel="0" collapsed="false">
      <c r="A1284" s="0" t="s">
        <v>7378</v>
      </c>
      <c r="B1284" s="0" t="s">
        <v>7379</v>
      </c>
      <c r="C1284" s="0" t="s">
        <v>17</v>
      </c>
      <c r="D1284" s="0" t="s">
        <v>101</v>
      </c>
      <c r="E1284" s="0" t="s">
        <v>831</v>
      </c>
      <c r="F1284" s="0" t="s">
        <v>20</v>
      </c>
      <c r="G1284" s="0" t="s">
        <v>21</v>
      </c>
      <c r="H1284" s="0" t="s">
        <v>7380</v>
      </c>
      <c r="I1284" s="0" t="s">
        <v>23</v>
      </c>
      <c r="J1284" s="0" t="s">
        <v>41</v>
      </c>
      <c r="K1284" s="1" t="s">
        <v>7381</v>
      </c>
      <c r="L1284" s="0" t="s">
        <v>7382</v>
      </c>
      <c r="M1284" s="0" t="s">
        <v>7383</v>
      </c>
      <c r="N1284" s="1" t="s">
        <v>7384</v>
      </c>
    </row>
    <row r="1285" customFormat="false" ht="14.25" hidden="false" customHeight="false" outlineLevel="0" collapsed="false">
      <c r="A1285" s="0" t="s">
        <v>7385</v>
      </c>
      <c r="B1285" s="0" t="s">
        <v>7386</v>
      </c>
      <c r="C1285" s="0" t="s">
        <v>17</v>
      </c>
      <c r="D1285" s="0" t="s">
        <v>101</v>
      </c>
      <c r="E1285" s="0" t="s">
        <v>1790</v>
      </c>
      <c r="F1285" s="0" t="s">
        <v>20</v>
      </c>
      <c r="G1285" s="0" t="s">
        <v>21</v>
      </c>
      <c r="H1285" s="0" t="s">
        <v>7387</v>
      </c>
      <c r="I1285" s="0" t="s">
        <v>23</v>
      </c>
      <c r="J1285" s="0" t="s">
        <v>41</v>
      </c>
      <c r="K1285" s="2" t="n">
        <v>35766</v>
      </c>
      <c r="L1285" s="0" t="s">
        <v>7388</v>
      </c>
      <c r="M1285" s="0" t="s">
        <v>7389</v>
      </c>
      <c r="N1285" s="1" t="n">
        <v>18577639172</v>
      </c>
    </row>
    <row r="1286" customFormat="false" ht="14.25" hidden="false" customHeight="false" outlineLevel="0" collapsed="false">
      <c r="A1286" s="0" t="s">
        <v>7390</v>
      </c>
      <c r="B1286" s="0" t="s">
        <v>7391</v>
      </c>
      <c r="C1286" s="0" t="s">
        <v>17</v>
      </c>
      <c r="D1286" s="0" t="s">
        <v>18</v>
      </c>
      <c r="E1286" s="0" t="s">
        <v>19</v>
      </c>
      <c r="F1286" s="0" t="s">
        <v>20</v>
      </c>
      <c r="G1286" s="0" t="s">
        <v>21</v>
      </c>
      <c r="H1286" s="0" t="s">
        <v>7392</v>
      </c>
      <c r="I1286" s="0" t="s">
        <v>23</v>
      </c>
      <c r="J1286" s="0" t="s">
        <v>41</v>
      </c>
      <c r="K1286" s="1" t="s">
        <v>2140</v>
      </c>
      <c r="L1286" s="0" t="s">
        <v>7393</v>
      </c>
      <c r="M1286" s="0" t="s">
        <v>7394</v>
      </c>
      <c r="N1286" s="1" t="n">
        <v>96561832</v>
      </c>
      <c r="O1286" s="0" t="s">
        <v>81</v>
      </c>
    </row>
    <row r="1287" customFormat="false" ht="14.25" hidden="false" customHeight="false" outlineLevel="0" collapsed="false">
      <c r="A1287" s="0" t="s">
        <v>7395</v>
      </c>
      <c r="B1287" s="0" t="s">
        <v>7396</v>
      </c>
      <c r="C1287" s="0" t="s">
        <v>17</v>
      </c>
      <c r="D1287" s="0" t="s">
        <v>101</v>
      </c>
      <c r="E1287" s="0" t="s">
        <v>38</v>
      </c>
      <c r="F1287" s="0" t="s">
        <v>20</v>
      </c>
      <c r="G1287" s="0" t="s">
        <v>21</v>
      </c>
      <c r="H1287" s="0" t="s">
        <v>7397</v>
      </c>
      <c r="I1287" s="0" t="s">
        <v>23</v>
      </c>
      <c r="J1287" s="0" t="s">
        <v>41</v>
      </c>
      <c r="K1287" s="1" t="s">
        <v>7398</v>
      </c>
      <c r="L1287" s="0" t="s">
        <v>7399</v>
      </c>
      <c r="M1287" s="0" t="s">
        <v>7400</v>
      </c>
      <c r="N1287" s="1" t="n">
        <v>2817265299</v>
      </c>
    </row>
    <row r="1288" customFormat="false" ht="14.25" hidden="false" customHeight="false" outlineLevel="0" collapsed="false">
      <c r="A1288" s="0" t="s">
        <v>7401</v>
      </c>
      <c r="B1288" s="0" t="s">
        <v>7402</v>
      </c>
      <c r="C1288" s="0" t="s">
        <v>17</v>
      </c>
      <c r="D1288" s="0" t="s">
        <v>18</v>
      </c>
      <c r="E1288" s="0" t="s">
        <v>1150</v>
      </c>
      <c r="F1288" s="0" t="s">
        <v>20</v>
      </c>
      <c r="G1288" s="0" t="s">
        <v>21</v>
      </c>
      <c r="H1288" s="0" t="s">
        <v>7403</v>
      </c>
      <c r="I1288" s="0" t="s">
        <v>23</v>
      </c>
      <c r="J1288" s="0" t="s">
        <v>41</v>
      </c>
      <c r="K1288" s="1" t="s">
        <v>7404</v>
      </c>
      <c r="L1288" s="0" t="s">
        <v>7405</v>
      </c>
      <c r="M1288" s="0" t="s">
        <v>7406</v>
      </c>
      <c r="N1288" s="1" t="n">
        <v>81512102</v>
      </c>
      <c r="O1288" s="0" t="s">
        <v>81</v>
      </c>
    </row>
    <row r="1289" customFormat="false" ht="14.25" hidden="false" customHeight="false" outlineLevel="0" collapsed="false">
      <c r="A1289" s="0" t="s">
        <v>7407</v>
      </c>
      <c r="B1289" s="0" t="s">
        <v>7408</v>
      </c>
      <c r="C1289" s="0" t="s">
        <v>17</v>
      </c>
      <c r="D1289" s="0" t="s">
        <v>18</v>
      </c>
      <c r="E1289" s="0" t="s">
        <v>1150</v>
      </c>
      <c r="F1289" s="0" t="s">
        <v>20</v>
      </c>
      <c r="G1289" s="0" t="s">
        <v>21</v>
      </c>
      <c r="H1289" s="0" t="s">
        <v>7409</v>
      </c>
      <c r="I1289" s="0" t="s">
        <v>23</v>
      </c>
      <c r="J1289" s="0" t="s">
        <v>41</v>
      </c>
      <c r="K1289" s="1" t="s">
        <v>7410</v>
      </c>
      <c r="L1289" s="0" t="s">
        <v>7411</v>
      </c>
      <c r="M1289" s="0" t="s">
        <v>7412</v>
      </c>
      <c r="N1289" s="1" t="n">
        <v>94772562002</v>
      </c>
      <c r="O1289" s="0" t="s">
        <v>81</v>
      </c>
    </row>
    <row r="1290" customFormat="false" ht="14.25" hidden="false" customHeight="false" outlineLevel="0" collapsed="false">
      <c r="A1290" s="0" t="s">
        <v>7413</v>
      </c>
      <c r="B1290" s="0" t="s">
        <v>7414</v>
      </c>
      <c r="C1290" s="0" t="s">
        <v>17</v>
      </c>
      <c r="D1290" s="0" t="s">
        <v>18</v>
      </c>
      <c r="E1290" s="0" t="s">
        <v>49</v>
      </c>
      <c r="F1290" s="0" t="s">
        <v>20</v>
      </c>
      <c r="G1290" s="0" t="s">
        <v>21</v>
      </c>
      <c r="H1290" s="0" t="s">
        <v>7415</v>
      </c>
      <c r="I1290" s="0" t="s">
        <v>23</v>
      </c>
      <c r="J1290" s="0" t="s">
        <v>41</v>
      </c>
      <c r="K1290" s="1" t="s">
        <v>5771</v>
      </c>
      <c r="L1290" s="0" t="s">
        <v>7416</v>
      </c>
      <c r="M1290" s="0" t="s">
        <v>7417</v>
      </c>
      <c r="N1290" s="1" t="n">
        <v>93896369</v>
      </c>
      <c r="O1290" s="0" t="s">
        <v>81</v>
      </c>
    </row>
    <row r="1291" customFormat="false" ht="14.25" hidden="false" customHeight="false" outlineLevel="0" collapsed="false">
      <c r="A1291" s="0" t="s">
        <v>7418</v>
      </c>
      <c r="B1291" s="0" t="s">
        <v>7419</v>
      </c>
      <c r="C1291" s="0" t="s">
        <v>17</v>
      </c>
      <c r="D1291" s="0" t="s">
        <v>18</v>
      </c>
      <c r="E1291" s="0" t="s">
        <v>49</v>
      </c>
      <c r="F1291" s="0" t="s">
        <v>20</v>
      </c>
      <c r="G1291" s="0" t="s">
        <v>21</v>
      </c>
      <c r="H1291" s="0" t="s">
        <v>7420</v>
      </c>
      <c r="I1291" s="0" t="s">
        <v>23</v>
      </c>
      <c r="J1291" s="0" t="s">
        <v>41</v>
      </c>
      <c r="K1291" s="1" t="s">
        <v>7421</v>
      </c>
      <c r="L1291" s="0" t="s">
        <v>7422</v>
      </c>
      <c r="M1291" s="0" t="s">
        <v>7423</v>
      </c>
      <c r="N1291" s="1" t="n">
        <f aca="false">65-81080404</f>
        <v>-81080339</v>
      </c>
      <c r="O1291" s="0" t="s">
        <v>81</v>
      </c>
    </row>
    <row r="1292" customFormat="false" ht="14.25" hidden="false" customHeight="false" outlineLevel="0" collapsed="false">
      <c r="A1292" s="0" t="s">
        <v>7424</v>
      </c>
      <c r="B1292" s="0" t="s">
        <v>7425</v>
      </c>
      <c r="C1292" s="0" t="s">
        <v>17</v>
      </c>
      <c r="D1292" s="0" t="s">
        <v>18</v>
      </c>
      <c r="E1292" s="0" t="s">
        <v>745</v>
      </c>
      <c r="F1292" s="0" t="s">
        <v>20</v>
      </c>
      <c r="G1292" s="0" t="s">
        <v>21</v>
      </c>
      <c r="H1292" s="0" t="s">
        <v>7426</v>
      </c>
      <c r="I1292" s="0" t="s">
        <v>23</v>
      </c>
      <c r="J1292" s="0" t="s">
        <v>41</v>
      </c>
      <c r="K1292" s="1" t="s">
        <v>7427</v>
      </c>
      <c r="L1292" s="0" t="s">
        <v>7428</v>
      </c>
      <c r="M1292" s="0" t="s">
        <v>7429</v>
      </c>
      <c r="N1292" s="1" t="n">
        <v>83173721</v>
      </c>
      <c r="O1292" s="0" t="s">
        <v>81</v>
      </c>
    </row>
    <row r="1293" customFormat="false" ht="14.25" hidden="false" customHeight="false" outlineLevel="0" collapsed="false">
      <c r="A1293" s="0" t="s">
        <v>7430</v>
      </c>
      <c r="B1293" s="0" t="s">
        <v>7431</v>
      </c>
      <c r="C1293" s="0" t="s">
        <v>17</v>
      </c>
      <c r="D1293" s="0" t="s">
        <v>18</v>
      </c>
      <c r="E1293" s="0" t="s">
        <v>19</v>
      </c>
      <c r="F1293" s="0" t="s">
        <v>20</v>
      </c>
      <c r="G1293" s="0" t="s">
        <v>21</v>
      </c>
      <c r="H1293" s="0" t="s">
        <v>7432</v>
      </c>
      <c r="I1293" s="0" t="s">
        <v>23</v>
      </c>
      <c r="J1293" s="0" t="s">
        <v>41</v>
      </c>
      <c r="K1293" s="1" t="s">
        <v>7433</v>
      </c>
      <c r="L1293" s="0" t="s">
        <v>7434</v>
      </c>
      <c r="M1293" s="0" t="s">
        <v>7435</v>
      </c>
      <c r="N1293" s="1" t="n">
        <v>94204138</v>
      </c>
      <c r="O1293" s="0" t="s">
        <v>81</v>
      </c>
    </row>
    <row r="1294" customFormat="false" ht="14.25" hidden="false" customHeight="false" outlineLevel="0" collapsed="false">
      <c r="A1294" s="0" t="s">
        <v>7436</v>
      </c>
      <c r="B1294" s="0" t="s">
        <v>7437</v>
      </c>
      <c r="C1294" s="0" t="s">
        <v>17</v>
      </c>
      <c r="D1294" s="0" t="s">
        <v>18</v>
      </c>
      <c r="E1294" s="0" t="s">
        <v>1384</v>
      </c>
      <c r="F1294" s="0" t="s">
        <v>20</v>
      </c>
      <c r="G1294" s="0" t="s">
        <v>21</v>
      </c>
      <c r="H1294" s="0" t="s">
        <v>7438</v>
      </c>
      <c r="I1294" s="0" t="s">
        <v>23</v>
      </c>
      <c r="J1294" s="0" t="s">
        <v>41</v>
      </c>
      <c r="K1294" s="2" t="n">
        <v>33766</v>
      </c>
      <c r="L1294" s="0" t="s">
        <v>7439</v>
      </c>
      <c r="M1294" s="0" t="s">
        <v>7440</v>
      </c>
      <c r="N1294" s="0"/>
      <c r="O1294" s="0" t="s">
        <v>81</v>
      </c>
    </row>
    <row r="1295" customFormat="false" ht="14.25" hidden="false" customHeight="false" outlineLevel="0" collapsed="false">
      <c r="A1295" s="0" t="s">
        <v>7441</v>
      </c>
      <c r="B1295" s="0" t="s">
        <v>7442</v>
      </c>
      <c r="C1295" s="0" t="s">
        <v>17</v>
      </c>
      <c r="D1295" s="0" t="s">
        <v>18</v>
      </c>
      <c r="E1295" s="0" t="s">
        <v>19</v>
      </c>
      <c r="F1295" s="0" t="s">
        <v>20</v>
      </c>
      <c r="G1295" s="0" t="s">
        <v>21</v>
      </c>
      <c r="H1295" s="0" t="s">
        <v>7443</v>
      </c>
      <c r="I1295" s="0" t="s">
        <v>23</v>
      </c>
      <c r="J1295" s="0" t="s">
        <v>41</v>
      </c>
      <c r="K1295" s="1" t="s">
        <v>7444</v>
      </c>
      <c r="L1295" s="0" t="s">
        <v>7445</v>
      </c>
      <c r="M1295" s="0" t="s">
        <v>7446</v>
      </c>
      <c r="N1295" s="1" t="n">
        <v>84295198</v>
      </c>
      <c r="O1295" s="0" t="s">
        <v>81</v>
      </c>
    </row>
    <row r="1296" customFormat="false" ht="14.25" hidden="false" customHeight="false" outlineLevel="0" collapsed="false">
      <c r="A1296" s="0" t="s">
        <v>7447</v>
      </c>
      <c r="B1296" s="0" t="s">
        <v>7448</v>
      </c>
      <c r="C1296" s="0" t="s">
        <v>17</v>
      </c>
      <c r="D1296" s="0" t="s">
        <v>101</v>
      </c>
      <c r="E1296" s="0" t="s">
        <v>102</v>
      </c>
      <c r="F1296" s="0" t="s">
        <v>20</v>
      </c>
      <c r="G1296" s="0" t="s">
        <v>21</v>
      </c>
      <c r="H1296" s="0" t="s">
        <v>7449</v>
      </c>
      <c r="I1296" s="0" t="s">
        <v>23</v>
      </c>
      <c r="J1296" s="0" t="s">
        <v>41</v>
      </c>
      <c r="K1296" s="2" t="n">
        <v>35704</v>
      </c>
      <c r="L1296" s="0" t="s">
        <v>7450</v>
      </c>
      <c r="M1296" s="0" t="s">
        <v>7451</v>
      </c>
      <c r="N1296" s="1" t="n">
        <v>7786779410</v>
      </c>
    </row>
    <row r="1297" customFormat="false" ht="14.25" hidden="false" customHeight="false" outlineLevel="0" collapsed="false">
      <c r="A1297" s="0" t="s">
        <v>7452</v>
      </c>
      <c r="B1297" s="0" t="s">
        <v>7453</v>
      </c>
      <c r="C1297" s="0" t="s">
        <v>17</v>
      </c>
      <c r="D1297" s="0" t="s">
        <v>18</v>
      </c>
      <c r="E1297" s="0" t="s">
        <v>19</v>
      </c>
      <c r="F1297" s="0" t="s">
        <v>20</v>
      </c>
      <c r="G1297" s="0" t="s">
        <v>21</v>
      </c>
      <c r="H1297" s="0" t="s">
        <v>7454</v>
      </c>
      <c r="I1297" s="0" t="s">
        <v>23</v>
      </c>
      <c r="J1297" s="0" t="s">
        <v>41</v>
      </c>
      <c r="K1297" s="1" t="s">
        <v>7455</v>
      </c>
      <c r="L1297" s="0" t="s">
        <v>7456</v>
      </c>
      <c r="M1297" s="0" t="s">
        <v>7457</v>
      </c>
      <c r="N1297" s="1" t="s">
        <v>7458</v>
      </c>
      <c r="O1297" s="0" t="s">
        <v>81</v>
      </c>
    </row>
    <row r="1298" customFormat="false" ht="14.25" hidden="false" customHeight="false" outlineLevel="0" collapsed="false">
      <c r="A1298" s="0" t="s">
        <v>7459</v>
      </c>
      <c r="B1298" s="0" t="s">
        <v>7460</v>
      </c>
      <c r="C1298" s="0" t="s">
        <v>17</v>
      </c>
      <c r="D1298" s="0" t="s">
        <v>18</v>
      </c>
      <c r="E1298" s="0" t="s">
        <v>19</v>
      </c>
      <c r="F1298" s="0" t="s">
        <v>20</v>
      </c>
      <c r="G1298" s="0" t="s">
        <v>21</v>
      </c>
      <c r="H1298" s="0" t="s">
        <v>7461</v>
      </c>
      <c r="I1298" s="0" t="s">
        <v>23</v>
      </c>
      <c r="J1298" s="0" t="s">
        <v>41</v>
      </c>
      <c r="K1298" s="2" t="n">
        <v>33095</v>
      </c>
      <c r="L1298" s="0" t="s">
        <v>7462</v>
      </c>
      <c r="M1298" s="0" t="s">
        <v>7463</v>
      </c>
      <c r="N1298" s="1" t="n">
        <v>86865981</v>
      </c>
      <c r="O1298" s="0" t="s">
        <v>81</v>
      </c>
    </row>
    <row r="1299" customFormat="false" ht="14.25" hidden="false" customHeight="false" outlineLevel="0" collapsed="false">
      <c r="A1299" s="0" t="s">
        <v>7464</v>
      </c>
      <c r="B1299" s="0" t="s">
        <v>7465</v>
      </c>
      <c r="C1299" s="0" t="s">
        <v>17</v>
      </c>
      <c r="D1299" s="0" t="s">
        <v>101</v>
      </c>
      <c r="E1299" s="0" t="s">
        <v>474</v>
      </c>
      <c r="F1299" s="0" t="s">
        <v>20</v>
      </c>
      <c r="G1299" s="0" t="s">
        <v>21</v>
      </c>
      <c r="H1299" s="0" t="s">
        <v>7466</v>
      </c>
      <c r="I1299" s="0" t="s">
        <v>23</v>
      </c>
      <c r="J1299" s="0" t="s">
        <v>41</v>
      </c>
      <c r="K1299" s="1" t="s">
        <v>441</v>
      </c>
      <c r="L1299" s="0" t="s">
        <v>7467</v>
      </c>
      <c r="M1299" s="0" t="s">
        <v>7468</v>
      </c>
      <c r="N1299" s="1" t="n">
        <v>7889844553</v>
      </c>
    </row>
    <row r="1300" customFormat="false" ht="14.25" hidden="false" customHeight="false" outlineLevel="0" collapsed="false">
      <c r="A1300" s="0" t="s">
        <v>7469</v>
      </c>
      <c r="B1300" s="0" t="s">
        <v>7470</v>
      </c>
      <c r="C1300" s="0" t="s">
        <v>17</v>
      </c>
      <c r="D1300" s="0" t="s">
        <v>18</v>
      </c>
      <c r="E1300" s="0" t="s">
        <v>31</v>
      </c>
      <c r="F1300" s="0" t="s">
        <v>20</v>
      </c>
      <c r="G1300" s="0" t="s">
        <v>21</v>
      </c>
      <c r="H1300" s="0" t="s">
        <v>7471</v>
      </c>
      <c r="I1300" s="0" t="s">
        <v>23</v>
      </c>
      <c r="J1300" s="0" t="s">
        <v>41</v>
      </c>
      <c r="K1300" s="1" t="s">
        <v>7472</v>
      </c>
      <c r="L1300" s="0" t="s">
        <v>7473</v>
      </c>
      <c r="M1300" s="0" t="s">
        <v>7474</v>
      </c>
      <c r="N1300" s="1" t="n">
        <v>92315669</v>
      </c>
      <c r="O1300" s="0" t="s">
        <v>81</v>
      </c>
    </row>
    <row r="1301" customFormat="false" ht="14.25" hidden="false" customHeight="false" outlineLevel="0" collapsed="false">
      <c r="A1301" s="0" t="s">
        <v>7475</v>
      </c>
      <c r="B1301" s="0" t="s">
        <v>7476</v>
      </c>
      <c r="C1301" s="0" t="s">
        <v>17</v>
      </c>
      <c r="D1301" s="0" t="s">
        <v>18</v>
      </c>
      <c r="E1301" s="0" t="s">
        <v>19</v>
      </c>
      <c r="F1301" s="0" t="s">
        <v>20</v>
      </c>
      <c r="G1301" s="0" t="s">
        <v>21</v>
      </c>
      <c r="H1301" s="0" t="s">
        <v>7477</v>
      </c>
      <c r="I1301" s="0" t="s">
        <v>23</v>
      </c>
      <c r="J1301" s="0" t="s">
        <v>41</v>
      </c>
      <c r="K1301" s="2" t="n">
        <v>33765</v>
      </c>
      <c r="L1301" s="0" t="s">
        <v>7478</v>
      </c>
      <c r="M1301" s="0" t="s">
        <v>7479</v>
      </c>
      <c r="N1301" s="1" t="n">
        <v>83159086</v>
      </c>
      <c r="O1301" s="0" t="s">
        <v>81</v>
      </c>
    </row>
    <row r="1302" customFormat="false" ht="14.25" hidden="false" customHeight="false" outlineLevel="0" collapsed="false">
      <c r="A1302" s="0" t="s">
        <v>7480</v>
      </c>
      <c r="B1302" s="0" t="s">
        <v>7481</v>
      </c>
      <c r="C1302" s="0" t="s">
        <v>17</v>
      </c>
      <c r="D1302" s="0" t="s">
        <v>18</v>
      </c>
      <c r="E1302" s="0" t="s">
        <v>49</v>
      </c>
      <c r="F1302" s="0" t="s">
        <v>20</v>
      </c>
      <c r="G1302" s="0" t="s">
        <v>21</v>
      </c>
      <c r="H1302" s="0" t="s">
        <v>7482</v>
      </c>
      <c r="I1302" s="0" t="s">
        <v>23</v>
      </c>
      <c r="J1302" s="0" t="s">
        <v>41</v>
      </c>
      <c r="K1302" s="1" t="s">
        <v>7483</v>
      </c>
      <c r="L1302" s="0" t="s">
        <v>7484</v>
      </c>
      <c r="M1302" s="0" t="s">
        <v>7485</v>
      </c>
      <c r="N1302" s="1" t="n">
        <v>90830161</v>
      </c>
      <c r="O1302" s="0" t="s">
        <v>81</v>
      </c>
    </row>
    <row r="1303" customFormat="false" ht="14.25" hidden="false" customHeight="false" outlineLevel="0" collapsed="false">
      <c r="A1303" s="0" t="s">
        <v>7486</v>
      </c>
      <c r="B1303" s="0" t="s">
        <v>7487</v>
      </c>
      <c r="C1303" s="0" t="s">
        <v>17</v>
      </c>
      <c r="D1303" s="0" t="s">
        <v>18</v>
      </c>
      <c r="E1303" s="0" t="s">
        <v>19</v>
      </c>
      <c r="F1303" s="0" t="s">
        <v>20</v>
      </c>
      <c r="G1303" s="0" t="s">
        <v>21</v>
      </c>
      <c r="H1303" s="0" t="s">
        <v>7488</v>
      </c>
      <c r="I1303" s="0" t="s">
        <v>23</v>
      </c>
      <c r="J1303" s="0" t="s">
        <v>41</v>
      </c>
      <c r="K1303" s="1" t="s">
        <v>214</v>
      </c>
      <c r="L1303" s="0" t="s">
        <v>7489</v>
      </c>
      <c r="M1303" s="0" t="s">
        <v>7490</v>
      </c>
      <c r="N1303" s="1" t="s">
        <v>7491</v>
      </c>
      <c r="O1303" s="0" t="s">
        <v>1044</v>
      </c>
    </row>
    <row r="1304" customFormat="false" ht="14.25" hidden="false" customHeight="false" outlineLevel="0" collapsed="false">
      <c r="A1304" s="0" t="s">
        <v>7492</v>
      </c>
      <c r="B1304" s="0" t="s">
        <v>7493</v>
      </c>
      <c r="C1304" s="0" t="s">
        <v>17</v>
      </c>
      <c r="D1304" s="0" t="s">
        <v>18</v>
      </c>
      <c r="E1304" s="0" t="s">
        <v>19</v>
      </c>
      <c r="F1304" s="0" t="s">
        <v>20</v>
      </c>
      <c r="G1304" s="0" t="s">
        <v>21</v>
      </c>
      <c r="H1304" s="0" t="s">
        <v>7494</v>
      </c>
      <c r="I1304" s="0" t="s">
        <v>23</v>
      </c>
      <c r="J1304" s="0" t="s">
        <v>41</v>
      </c>
      <c r="K1304" s="1" t="s">
        <v>7495</v>
      </c>
      <c r="L1304" s="0" t="s">
        <v>7496</v>
      </c>
      <c r="M1304" s="0" t="s">
        <v>7497</v>
      </c>
      <c r="N1304" s="1" t="n">
        <f aca="false">65-91756498</f>
        <v>-91756433</v>
      </c>
      <c r="O1304" s="0" t="s">
        <v>81</v>
      </c>
    </row>
    <row r="1305" customFormat="false" ht="14.25" hidden="false" customHeight="false" outlineLevel="0" collapsed="false">
      <c r="A1305" s="0" t="s">
        <v>7498</v>
      </c>
      <c r="B1305" s="0" t="s">
        <v>7499</v>
      </c>
      <c r="C1305" s="0" t="s">
        <v>17</v>
      </c>
      <c r="D1305" s="0" t="s">
        <v>18</v>
      </c>
      <c r="E1305" s="0" t="s">
        <v>19</v>
      </c>
      <c r="F1305" s="0" t="s">
        <v>20</v>
      </c>
      <c r="G1305" s="0" t="s">
        <v>21</v>
      </c>
      <c r="H1305" s="0" t="s">
        <v>7500</v>
      </c>
      <c r="I1305" s="0" t="s">
        <v>23</v>
      </c>
      <c r="J1305" s="0" t="s">
        <v>41</v>
      </c>
      <c r="K1305" s="1" t="s">
        <v>7501</v>
      </c>
      <c r="L1305" s="0" t="s">
        <v>7502</v>
      </c>
      <c r="M1305" s="0" t="s">
        <v>7503</v>
      </c>
      <c r="N1305" s="1" t="n">
        <v>86500361</v>
      </c>
      <c r="O1305" s="0" t="s">
        <v>81</v>
      </c>
    </row>
    <row r="1306" customFormat="false" ht="14.25" hidden="false" customHeight="false" outlineLevel="0" collapsed="false">
      <c r="A1306" s="0" t="s">
        <v>7504</v>
      </c>
      <c r="B1306" s="0" t="s">
        <v>7505</v>
      </c>
      <c r="C1306" s="0" t="s">
        <v>17</v>
      </c>
      <c r="D1306" s="0" t="s">
        <v>18</v>
      </c>
      <c r="E1306" s="0" t="s">
        <v>19</v>
      </c>
      <c r="F1306" s="0" t="s">
        <v>20</v>
      </c>
      <c r="G1306" s="0" t="s">
        <v>21</v>
      </c>
      <c r="H1306" s="0" t="s">
        <v>7506</v>
      </c>
      <c r="I1306" s="0" t="s">
        <v>23</v>
      </c>
      <c r="J1306" s="0" t="s">
        <v>41</v>
      </c>
      <c r="K1306" s="2" t="n">
        <v>33582</v>
      </c>
      <c r="L1306" s="0" t="s">
        <v>7507</v>
      </c>
      <c r="M1306" s="0" t="s">
        <v>7508</v>
      </c>
      <c r="N1306" s="1" t="n">
        <v>97754227</v>
      </c>
      <c r="O1306" s="0" t="s">
        <v>81</v>
      </c>
    </row>
    <row r="1307" customFormat="false" ht="14.25" hidden="false" customHeight="false" outlineLevel="0" collapsed="false">
      <c r="A1307" s="0" t="s">
        <v>7509</v>
      </c>
      <c r="B1307" s="0" t="s">
        <v>7510</v>
      </c>
      <c r="C1307" s="0" t="s">
        <v>17</v>
      </c>
      <c r="D1307" s="0" t="s">
        <v>18</v>
      </c>
      <c r="E1307" s="0" t="s">
        <v>31</v>
      </c>
      <c r="F1307" s="0" t="s">
        <v>20</v>
      </c>
      <c r="G1307" s="0" t="s">
        <v>21</v>
      </c>
      <c r="H1307" s="0" t="s">
        <v>7511</v>
      </c>
      <c r="I1307" s="0" t="s">
        <v>23</v>
      </c>
      <c r="J1307" s="0" t="s">
        <v>41</v>
      </c>
      <c r="K1307" s="2" t="n">
        <v>33757</v>
      </c>
      <c r="L1307" s="0" t="s">
        <v>7512</v>
      </c>
      <c r="M1307" s="0" t="s">
        <v>7513</v>
      </c>
      <c r="N1307" s="1" t="n">
        <v>97324912</v>
      </c>
      <c r="O1307" s="0" t="s">
        <v>6356</v>
      </c>
    </row>
    <row r="1308" customFormat="false" ht="14.25" hidden="false" customHeight="false" outlineLevel="0" collapsed="false">
      <c r="A1308" s="0" t="s">
        <v>7514</v>
      </c>
      <c r="B1308" s="0" t="s">
        <v>7515</v>
      </c>
      <c r="C1308" s="0" t="s">
        <v>154</v>
      </c>
      <c r="D1308" s="0" t="s">
        <v>18</v>
      </c>
      <c r="E1308" s="0" t="s">
        <v>19</v>
      </c>
      <c r="F1308" s="0" t="s">
        <v>20</v>
      </c>
      <c r="G1308" s="0" t="s">
        <v>21</v>
      </c>
      <c r="H1308" s="0" t="s">
        <v>7516</v>
      </c>
      <c r="I1308" s="0" t="s">
        <v>23</v>
      </c>
      <c r="J1308" s="0" t="s">
        <v>41</v>
      </c>
      <c r="K1308" s="1" t="s">
        <v>7517</v>
      </c>
      <c r="L1308" s="0" t="s">
        <v>7518</v>
      </c>
      <c r="M1308" s="0" t="s">
        <v>7519</v>
      </c>
      <c r="N1308" s="1" t="n">
        <v>84038160</v>
      </c>
      <c r="O1308" s="0" t="s">
        <v>81</v>
      </c>
    </row>
    <row r="1309" customFormat="false" ht="14.25" hidden="false" customHeight="false" outlineLevel="0" collapsed="false">
      <c r="A1309" s="0" t="s">
        <v>7520</v>
      </c>
      <c r="B1309" s="0" t="s">
        <v>7521</v>
      </c>
      <c r="C1309" s="0" t="s">
        <v>154</v>
      </c>
      <c r="D1309" s="0" t="s">
        <v>18</v>
      </c>
      <c r="E1309" s="0" t="s">
        <v>19</v>
      </c>
      <c r="F1309" s="0" t="s">
        <v>20</v>
      </c>
      <c r="G1309" s="0" t="s">
        <v>21</v>
      </c>
      <c r="H1309" s="0" t="s">
        <v>7522</v>
      </c>
      <c r="I1309" s="0" t="s">
        <v>23</v>
      </c>
      <c r="J1309" s="0" t="s">
        <v>41</v>
      </c>
      <c r="K1309" s="2" t="n">
        <v>33339</v>
      </c>
      <c r="L1309" s="0" t="s">
        <v>7523</v>
      </c>
      <c r="M1309" s="0" t="s">
        <v>7524</v>
      </c>
      <c r="N1309" s="1" t="n">
        <v>81870697</v>
      </c>
      <c r="O1309" s="0" t="s">
        <v>1217</v>
      </c>
    </row>
    <row r="1310" customFormat="false" ht="14.25" hidden="false" customHeight="false" outlineLevel="0" collapsed="false">
      <c r="A1310" s="0" t="s">
        <v>7525</v>
      </c>
      <c r="B1310" s="0" t="s">
        <v>7526</v>
      </c>
      <c r="C1310" s="0" t="s">
        <v>154</v>
      </c>
      <c r="D1310" s="0" t="s">
        <v>18</v>
      </c>
      <c r="E1310" s="0" t="s">
        <v>49</v>
      </c>
      <c r="F1310" s="0" t="s">
        <v>20</v>
      </c>
      <c r="G1310" s="0" t="s">
        <v>21</v>
      </c>
      <c r="H1310" s="0" t="s">
        <v>7527</v>
      </c>
      <c r="I1310" s="0" t="s">
        <v>23</v>
      </c>
      <c r="J1310" s="0" t="s">
        <v>41</v>
      </c>
      <c r="K1310" s="1" t="s">
        <v>7528</v>
      </c>
      <c r="L1310" s="0" t="s">
        <v>7529</v>
      </c>
      <c r="M1310" s="0" t="s">
        <v>7530</v>
      </c>
      <c r="N1310" s="1" t="n">
        <v>86517340</v>
      </c>
      <c r="O1310" s="0" t="s">
        <v>81</v>
      </c>
    </row>
    <row r="1311" customFormat="false" ht="14.25" hidden="false" customHeight="false" outlineLevel="0" collapsed="false">
      <c r="A1311" s="0" t="s">
        <v>7531</v>
      </c>
      <c r="B1311" s="0" t="s">
        <v>7532</v>
      </c>
      <c r="C1311" s="0" t="s">
        <v>154</v>
      </c>
      <c r="D1311" s="0" t="s">
        <v>18</v>
      </c>
      <c r="E1311" s="0" t="s">
        <v>49</v>
      </c>
      <c r="F1311" s="0" t="s">
        <v>20</v>
      </c>
      <c r="G1311" s="0" t="s">
        <v>21</v>
      </c>
      <c r="H1311" s="0" t="s">
        <v>7533</v>
      </c>
      <c r="I1311" s="0" t="s">
        <v>23</v>
      </c>
      <c r="J1311" s="0" t="s">
        <v>41</v>
      </c>
      <c r="K1311" s="2" t="n">
        <v>33393</v>
      </c>
      <c r="L1311" s="0" t="s">
        <v>7534</v>
      </c>
      <c r="M1311" s="0" t="s">
        <v>7535</v>
      </c>
      <c r="N1311" s="1" t="n">
        <v>81655826</v>
      </c>
      <c r="O1311" s="0" t="s">
        <v>81</v>
      </c>
    </row>
    <row r="1312" customFormat="false" ht="14.25" hidden="false" customHeight="false" outlineLevel="0" collapsed="false">
      <c r="A1312" s="0" t="s">
        <v>7536</v>
      </c>
      <c r="B1312" s="0" t="s">
        <v>7537</v>
      </c>
      <c r="C1312" s="0" t="s">
        <v>154</v>
      </c>
      <c r="D1312" s="0" t="s">
        <v>18</v>
      </c>
      <c r="E1312" s="0" t="s">
        <v>19</v>
      </c>
      <c r="F1312" s="0" t="s">
        <v>20</v>
      </c>
      <c r="G1312" s="0" t="s">
        <v>21</v>
      </c>
      <c r="H1312" s="0" t="s">
        <v>7538</v>
      </c>
      <c r="I1312" s="0" t="s">
        <v>23</v>
      </c>
      <c r="J1312" s="0" t="s">
        <v>41</v>
      </c>
      <c r="K1312" s="2" t="n">
        <v>34132</v>
      </c>
      <c r="L1312" s="0" t="s">
        <v>7539</v>
      </c>
      <c r="M1312" s="0" t="s">
        <v>7540</v>
      </c>
      <c r="N1312" s="1" t="n">
        <v>93976123</v>
      </c>
      <c r="O1312" s="0" t="s">
        <v>81</v>
      </c>
    </row>
    <row r="1313" customFormat="false" ht="14.25" hidden="false" customHeight="false" outlineLevel="0" collapsed="false">
      <c r="A1313" s="0" t="s">
        <v>7541</v>
      </c>
      <c r="B1313" s="0" t="s">
        <v>7542</v>
      </c>
      <c r="C1313" s="0" t="s">
        <v>154</v>
      </c>
      <c r="D1313" s="0" t="s">
        <v>18</v>
      </c>
      <c r="E1313" s="0" t="s">
        <v>19</v>
      </c>
      <c r="F1313" s="0" t="s">
        <v>20</v>
      </c>
      <c r="G1313" s="0" t="s">
        <v>21</v>
      </c>
      <c r="H1313" s="0" t="s">
        <v>7543</v>
      </c>
      <c r="I1313" s="0" t="s">
        <v>23</v>
      </c>
      <c r="J1313" s="0" t="s">
        <v>24</v>
      </c>
      <c r="K1313" s="2" t="n">
        <v>34312</v>
      </c>
      <c r="L1313" s="0" t="s">
        <v>7544</v>
      </c>
      <c r="M1313" s="0" t="s">
        <v>7545</v>
      </c>
      <c r="N1313" s="1" t="n">
        <v>85565006</v>
      </c>
      <c r="O1313" s="0" t="s">
        <v>81</v>
      </c>
    </row>
    <row r="1314" customFormat="false" ht="14.25" hidden="false" customHeight="false" outlineLevel="0" collapsed="false">
      <c r="A1314" s="0" t="s">
        <v>7546</v>
      </c>
      <c r="B1314" s="0" t="s">
        <v>7547</v>
      </c>
      <c r="C1314" s="0" t="s">
        <v>154</v>
      </c>
      <c r="D1314" s="0" t="s">
        <v>18</v>
      </c>
      <c r="E1314" s="0" t="s">
        <v>19</v>
      </c>
      <c r="F1314" s="0" t="s">
        <v>20</v>
      </c>
      <c r="G1314" s="0" t="s">
        <v>21</v>
      </c>
      <c r="H1314" s="0" t="s">
        <v>7548</v>
      </c>
      <c r="I1314" s="0" t="s">
        <v>23</v>
      </c>
      <c r="J1314" s="0" t="s">
        <v>24</v>
      </c>
      <c r="K1314" s="1" t="s">
        <v>7243</v>
      </c>
      <c r="L1314" s="0" t="s">
        <v>7549</v>
      </c>
      <c r="M1314" s="0" t="s">
        <v>7550</v>
      </c>
      <c r="N1314" s="1" t="s">
        <v>7551</v>
      </c>
      <c r="O1314" s="0" t="s">
        <v>81</v>
      </c>
    </row>
    <row r="1315" customFormat="false" ht="14.25" hidden="false" customHeight="false" outlineLevel="0" collapsed="false">
      <c r="A1315" s="0" t="s">
        <v>7552</v>
      </c>
      <c r="B1315" s="0" t="s">
        <v>7553</v>
      </c>
      <c r="C1315" s="0" t="s">
        <v>154</v>
      </c>
      <c r="D1315" s="0" t="s">
        <v>18</v>
      </c>
      <c r="E1315" s="0" t="s">
        <v>19</v>
      </c>
      <c r="F1315" s="0" t="s">
        <v>20</v>
      </c>
      <c r="G1315" s="0" t="s">
        <v>21</v>
      </c>
      <c r="H1315" s="0" t="s">
        <v>7554</v>
      </c>
      <c r="I1315" s="0" t="s">
        <v>23</v>
      </c>
      <c r="J1315" s="0" t="s">
        <v>41</v>
      </c>
      <c r="K1315" s="2" t="n">
        <v>32541</v>
      </c>
      <c r="L1315" s="0" t="s">
        <v>7555</v>
      </c>
      <c r="M1315" s="0" t="s">
        <v>7556</v>
      </c>
      <c r="N1315" s="0"/>
      <c r="O1315" s="0" t="s">
        <v>81</v>
      </c>
    </row>
    <row r="1316" customFormat="false" ht="14.25" hidden="false" customHeight="false" outlineLevel="0" collapsed="false">
      <c r="A1316" s="0" t="s">
        <v>7557</v>
      </c>
      <c r="B1316" s="0" t="s">
        <v>7558</v>
      </c>
      <c r="C1316" s="0" t="s">
        <v>154</v>
      </c>
      <c r="D1316" s="0" t="s">
        <v>101</v>
      </c>
      <c r="E1316" s="0" t="s">
        <v>38</v>
      </c>
      <c r="F1316" s="0" t="s">
        <v>20</v>
      </c>
      <c r="G1316" s="0" t="s">
        <v>21</v>
      </c>
      <c r="H1316" s="0" t="s">
        <v>7559</v>
      </c>
      <c r="I1316" s="0" t="s">
        <v>23</v>
      </c>
      <c r="J1316" s="0" t="s">
        <v>41</v>
      </c>
      <c r="K1316" s="2" t="n">
        <v>35378</v>
      </c>
      <c r="L1316" s="0" t="s">
        <v>7560</v>
      </c>
      <c r="M1316" s="0" t="s">
        <v>7561</v>
      </c>
      <c r="N1316" s="1" t="n">
        <v>16618783253</v>
      </c>
    </row>
    <row r="1317" customFormat="false" ht="14.25" hidden="false" customHeight="false" outlineLevel="0" collapsed="false">
      <c r="A1317" s="0" t="s">
        <v>7562</v>
      </c>
      <c r="B1317" s="0" t="s">
        <v>7563</v>
      </c>
      <c r="C1317" s="0" t="s">
        <v>154</v>
      </c>
      <c r="D1317" s="0" t="s">
        <v>101</v>
      </c>
      <c r="E1317" s="0" t="s">
        <v>38</v>
      </c>
      <c r="F1317" s="0" t="s">
        <v>20</v>
      </c>
      <c r="G1317" s="0" t="s">
        <v>21</v>
      </c>
      <c r="H1317" s="0" t="s">
        <v>7564</v>
      </c>
      <c r="I1317" s="0" t="s">
        <v>23</v>
      </c>
      <c r="J1317" s="0" t="s">
        <v>41</v>
      </c>
      <c r="K1317" s="1" t="s">
        <v>7565</v>
      </c>
      <c r="L1317" s="0" t="s">
        <v>7566</v>
      </c>
      <c r="M1317" s="0" t="s">
        <v>7567</v>
      </c>
      <c r="N1317" s="1" t="n">
        <v>6176103747</v>
      </c>
    </row>
    <row r="1318" customFormat="false" ht="14.25" hidden="false" customHeight="false" outlineLevel="0" collapsed="false">
      <c r="A1318" s="0" t="s">
        <v>7568</v>
      </c>
      <c r="B1318" s="0" t="s">
        <v>7569</v>
      </c>
      <c r="C1318" s="0" t="s">
        <v>154</v>
      </c>
      <c r="D1318" s="0" t="s">
        <v>101</v>
      </c>
      <c r="E1318" s="0" t="s">
        <v>745</v>
      </c>
      <c r="F1318" s="0" t="s">
        <v>20</v>
      </c>
      <c r="G1318" s="0" t="s">
        <v>21</v>
      </c>
      <c r="H1318" s="0" t="s">
        <v>7570</v>
      </c>
      <c r="I1318" s="0" t="s">
        <v>23</v>
      </c>
      <c r="J1318" s="0" t="s">
        <v>24</v>
      </c>
      <c r="K1318" s="2" t="n">
        <v>35163</v>
      </c>
      <c r="L1318" s="0" t="s">
        <v>7571</v>
      </c>
      <c r="M1318" s="0" t="s">
        <v>7572</v>
      </c>
      <c r="N1318" s="1" t="n">
        <f aca="false">886-926644501</f>
        <v>-926643615</v>
      </c>
    </row>
    <row r="1319" customFormat="false" ht="14.25" hidden="false" customHeight="false" outlineLevel="0" collapsed="false">
      <c r="A1319" s="0" t="s">
        <v>7573</v>
      </c>
      <c r="B1319" s="0" t="s">
        <v>7574</v>
      </c>
      <c r="C1319" s="0" t="s">
        <v>154</v>
      </c>
      <c r="D1319" s="0" t="s">
        <v>101</v>
      </c>
      <c r="E1319" s="0" t="s">
        <v>115</v>
      </c>
      <c r="F1319" s="0" t="s">
        <v>20</v>
      </c>
      <c r="G1319" s="0" t="s">
        <v>21</v>
      </c>
      <c r="H1319" s="0" t="s">
        <v>7575</v>
      </c>
      <c r="I1319" s="0" t="s">
        <v>23</v>
      </c>
      <c r="J1319" s="0" t="s">
        <v>24</v>
      </c>
      <c r="K1319" s="2" t="n">
        <v>35652</v>
      </c>
      <c r="L1319" s="0" t="s">
        <v>7576</v>
      </c>
      <c r="M1319" s="0" t="s">
        <v>7577</v>
      </c>
      <c r="N1319" s="1" t="n">
        <v>8057159365</v>
      </c>
    </row>
    <row r="1320" customFormat="false" ht="14.25" hidden="false" customHeight="false" outlineLevel="0" collapsed="false">
      <c r="A1320" s="0" t="s">
        <v>7578</v>
      </c>
      <c r="B1320" s="0" t="s">
        <v>7579</v>
      </c>
      <c r="C1320" s="0" t="s">
        <v>154</v>
      </c>
      <c r="D1320" s="0" t="s">
        <v>18</v>
      </c>
      <c r="E1320" s="0" t="s">
        <v>31</v>
      </c>
      <c r="F1320" s="0" t="s">
        <v>20</v>
      </c>
      <c r="G1320" s="0" t="s">
        <v>21</v>
      </c>
      <c r="H1320" s="0" t="s">
        <v>7580</v>
      </c>
      <c r="I1320" s="0" t="s">
        <v>23</v>
      </c>
      <c r="J1320" s="0" t="s">
        <v>24</v>
      </c>
      <c r="K1320" s="2" t="n">
        <v>34401</v>
      </c>
      <c r="L1320" s="0" t="s">
        <v>7581</v>
      </c>
      <c r="M1320" s="0" t="s">
        <v>7582</v>
      </c>
      <c r="N1320" s="1" t="n">
        <v>97557784</v>
      </c>
      <c r="O1320" s="0" t="s">
        <v>1217</v>
      </c>
    </row>
    <row r="1321" customFormat="false" ht="14.25" hidden="false" customHeight="false" outlineLevel="0" collapsed="false">
      <c r="A1321" s="0" t="s">
        <v>7583</v>
      </c>
      <c r="B1321" s="0" t="s">
        <v>7584</v>
      </c>
      <c r="C1321" s="0" t="s">
        <v>154</v>
      </c>
      <c r="D1321" s="0" t="s">
        <v>101</v>
      </c>
      <c r="E1321" s="0" t="s">
        <v>1079</v>
      </c>
      <c r="F1321" s="0" t="s">
        <v>20</v>
      </c>
      <c r="G1321" s="0" t="s">
        <v>21</v>
      </c>
      <c r="H1321" s="0" t="s">
        <v>7585</v>
      </c>
      <c r="I1321" s="0" t="s">
        <v>23</v>
      </c>
      <c r="J1321" s="0" t="s">
        <v>41</v>
      </c>
      <c r="K1321" s="2" t="n">
        <v>35983</v>
      </c>
      <c r="L1321" s="0" t="s">
        <v>7586</v>
      </c>
      <c r="M1321" s="0" t="s">
        <v>7587</v>
      </c>
      <c r="N1321" s="1" t="n">
        <v>61406386389</v>
      </c>
    </row>
    <row r="1322" customFormat="false" ht="14.25" hidden="false" customHeight="false" outlineLevel="0" collapsed="false">
      <c r="A1322" s="0" t="s">
        <v>7588</v>
      </c>
      <c r="B1322" s="0" t="s">
        <v>7589</v>
      </c>
      <c r="C1322" s="0" t="s">
        <v>154</v>
      </c>
      <c r="D1322" s="0" t="s">
        <v>18</v>
      </c>
      <c r="E1322" s="0" t="s">
        <v>49</v>
      </c>
      <c r="F1322" s="0" t="s">
        <v>20</v>
      </c>
      <c r="G1322" s="0" t="s">
        <v>21</v>
      </c>
      <c r="H1322" s="0" t="s">
        <v>7590</v>
      </c>
      <c r="I1322" s="0" t="s">
        <v>23</v>
      </c>
      <c r="J1322" s="0" t="s">
        <v>41</v>
      </c>
      <c r="K1322" s="1" t="s">
        <v>7591</v>
      </c>
      <c r="L1322" s="0" t="s">
        <v>7592</v>
      </c>
      <c r="M1322" s="0" t="s">
        <v>7593</v>
      </c>
      <c r="N1322" s="1" t="n">
        <v>87137922</v>
      </c>
      <c r="O1322" s="0" t="s">
        <v>81</v>
      </c>
    </row>
    <row r="1323" customFormat="false" ht="14.25" hidden="false" customHeight="false" outlineLevel="0" collapsed="false">
      <c r="A1323" s="0" t="s">
        <v>7594</v>
      </c>
      <c r="B1323" s="0" t="s">
        <v>7595</v>
      </c>
      <c r="C1323" s="0" t="s">
        <v>154</v>
      </c>
      <c r="D1323" s="0" t="s">
        <v>101</v>
      </c>
      <c r="E1323" s="0" t="s">
        <v>2501</v>
      </c>
      <c r="F1323" s="0" t="s">
        <v>20</v>
      </c>
      <c r="G1323" s="0" t="s">
        <v>21</v>
      </c>
      <c r="H1323" s="0" t="s">
        <v>7596</v>
      </c>
      <c r="I1323" s="0" t="s">
        <v>23</v>
      </c>
      <c r="J1323" s="0" t="s">
        <v>41</v>
      </c>
      <c r="K1323" s="1" t="s">
        <v>7597</v>
      </c>
      <c r="L1323" s="0" t="s">
        <v>7598</v>
      </c>
      <c r="M1323" s="0" t="s">
        <v>7599</v>
      </c>
      <c r="N1323" s="0"/>
    </row>
    <row r="1324" customFormat="false" ht="14.25" hidden="false" customHeight="false" outlineLevel="0" collapsed="false">
      <c r="A1324" s="0" t="s">
        <v>7600</v>
      </c>
      <c r="B1324" s="0" t="s">
        <v>7601</v>
      </c>
      <c r="C1324" s="0" t="s">
        <v>154</v>
      </c>
      <c r="D1324" s="0" t="s">
        <v>18</v>
      </c>
      <c r="E1324" s="0" t="s">
        <v>7602</v>
      </c>
      <c r="F1324" s="0" t="s">
        <v>20</v>
      </c>
      <c r="G1324" s="0" t="s">
        <v>21</v>
      </c>
      <c r="H1324" s="0" t="s">
        <v>7603</v>
      </c>
      <c r="I1324" s="0" t="s">
        <v>23</v>
      </c>
      <c r="J1324" s="0" t="s">
        <v>41</v>
      </c>
      <c r="K1324" s="1" t="s">
        <v>7604</v>
      </c>
      <c r="L1324" s="0" t="s">
        <v>7605</v>
      </c>
      <c r="M1324" s="0" t="s">
        <v>7606</v>
      </c>
      <c r="N1324" s="1" t="n">
        <v>573132559111</v>
      </c>
      <c r="O1324" s="0" t="s">
        <v>673</v>
      </c>
    </row>
    <row r="1325" customFormat="false" ht="14.25" hidden="false" customHeight="false" outlineLevel="0" collapsed="false">
      <c r="A1325" s="0" t="s">
        <v>7607</v>
      </c>
      <c r="B1325" s="0" t="s">
        <v>7608</v>
      </c>
      <c r="C1325" s="0" t="s">
        <v>154</v>
      </c>
      <c r="D1325" s="0" t="s">
        <v>18</v>
      </c>
      <c r="E1325" s="0" t="s">
        <v>49</v>
      </c>
      <c r="F1325" s="0" t="s">
        <v>20</v>
      </c>
      <c r="G1325" s="0" t="s">
        <v>21</v>
      </c>
      <c r="H1325" s="0" t="s">
        <v>7609</v>
      </c>
      <c r="I1325" s="0" t="s">
        <v>23</v>
      </c>
      <c r="J1325" s="0" t="s">
        <v>41</v>
      </c>
      <c r="K1325" s="1" t="s">
        <v>7610</v>
      </c>
      <c r="L1325" s="0" t="s">
        <v>7611</v>
      </c>
      <c r="M1325" s="0" t="s">
        <v>7612</v>
      </c>
      <c r="N1325" s="0"/>
      <c r="O1325" s="0" t="s">
        <v>81</v>
      </c>
    </row>
    <row r="1326" customFormat="false" ht="14.25" hidden="false" customHeight="false" outlineLevel="0" collapsed="false">
      <c r="A1326" s="0" t="s">
        <v>7613</v>
      </c>
      <c r="B1326" s="0" t="s">
        <v>7614</v>
      </c>
      <c r="C1326" s="0" t="s">
        <v>154</v>
      </c>
      <c r="D1326" s="0" t="s">
        <v>18</v>
      </c>
      <c r="E1326" s="0" t="s">
        <v>19</v>
      </c>
      <c r="F1326" s="0" t="s">
        <v>20</v>
      </c>
      <c r="G1326" s="0" t="s">
        <v>21</v>
      </c>
      <c r="H1326" s="0" t="s">
        <v>7615</v>
      </c>
      <c r="I1326" s="0" t="s">
        <v>23</v>
      </c>
      <c r="J1326" s="0" t="s">
        <v>41</v>
      </c>
      <c r="K1326" s="2" t="n">
        <v>33851</v>
      </c>
      <c r="L1326" s="0" t="s">
        <v>7616</v>
      </c>
      <c r="M1326" s="0" t="s">
        <v>7617</v>
      </c>
      <c r="N1326" s="1" t="s">
        <v>7618</v>
      </c>
      <c r="O1326" s="0" t="s">
        <v>5094</v>
      </c>
    </row>
    <row r="1327" customFormat="false" ht="14.25" hidden="false" customHeight="false" outlineLevel="0" collapsed="false">
      <c r="A1327" s="0" t="s">
        <v>7619</v>
      </c>
      <c r="B1327" s="0" t="s">
        <v>7620</v>
      </c>
      <c r="C1327" s="0" t="s">
        <v>154</v>
      </c>
      <c r="D1327" s="0" t="s">
        <v>18</v>
      </c>
      <c r="E1327" s="0" t="s">
        <v>19</v>
      </c>
      <c r="F1327" s="0" t="s">
        <v>20</v>
      </c>
      <c r="G1327" s="0" t="s">
        <v>21</v>
      </c>
      <c r="H1327" s="0" t="s">
        <v>7621</v>
      </c>
      <c r="I1327" s="0" t="s">
        <v>23</v>
      </c>
      <c r="J1327" s="0" t="s">
        <v>41</v>
      </c>
      <c r="K1327" s="1" t="s">
        <v>7622</v>
      </c>
      <c r="L1327" s="0" t="s">
        <v>7623</v>
      </c>
      <c r="M1327" s="0" t="s">
        <v>7624</v>
      </c>
      <c r="N1327" s="1" t="n">
        <v>81947121</v>
      </c>
      <c r="O1327" s="0" t="s">
        <v>81</v>
      </c>
    </row>
    <row r="1328" customFormat="false" ht="14.25" hidden="false" customHeight="false" outlineLevel="0" collapsed="false">
      <c r="A1328" s="0" t="s">
        <v>7625</v>
      </c>
      <c r="B1328" s="0" t="s">
        <v>7626</v>
      </c>
      <c r="C1328" s="0" t="s">
        <v>154</v>
      </c>
      <c r="D1328" s="0" t="s">
        <v>18</v>
      </c>
      <c r="E1328" s="0" t="s">
        <v>19</v>
      </c>
      <c r="F1328" s="0" t="s">
        <v>20</v>
      </c>
      <c r="G1328" s="0" t="s">
        <v>21</v>
      </c>
      <c r="H1328" s="0" t="s">
        <v>7627</v>
      </c>
      <c r="I1328" s="0" t="s">
        <v>23</v>
      </c>
      <c r="J1328" s="0" t="s">
        <v>41</v>
      </c>
      <c r="K1328" s="1" t="s">
        <v>6982</v>
      </c>
      <c r="L1328" s="0" t="s">
        <v>7628</v>
      </c>
      <c r="M1328" s="0" t="s">
        <v>7629</v>
      </c>
      <c r="N1328" s="1" t="s">
        <v>7630</v>
      </c>
      <c r="O1328" s="0" t="s">
        <v>81</v>
      </c>
    </row>
    <row r="1329" customFormat="false" ht="14.25" hidden="false" customHeight="false" outlineLevel="0" collapsed="false">
      <c r="A1329" s="0" t="s">
        <v>7631</v>
      </c>
      <c r="B1329" s="0" t="s">
        <v>7632</v>
      </c>
      <c r="C1329" s="0" t="s">
        <v>154</v>
      </c>
      <c r="D1329" s="0" t="s">
        <v>18</v>
      </c>
      <c r="E1329" s="0" t="s">
        <v>1982</v>
      </c>
      <c r="F1329" s="0" t="s">
        <v>20</v>
      </c>
      <c r="G1329" s="0" t="s">
        <v>21</v>
      </c>
      <c r="H1329" s="0" t="s">
        <v>7633</v>
      </c>
      <c r="I1329" s="0" t="s">
        <v>23</v>
      </c>
      <c r="J1329" s="0" t="s">
        <v>41</v>
      </c>
      <c r="K1329" s="2" t="n">
        <v>33980</v>
      </c>
      <c r="L1329" s="0" t="s">
        <v>7634</v>
      </c>
      <c r="M1329" s="0" t="s">
        <v>7635</v>
      </c>
      <c r="N1329" s="1" t="n">
        <v>66819988835</v>
      </c>
      <c r="O1329" s="0" t="s">
        <v>81</v>
      </c>
    </row>
    <row r="1330" customFormat="false" ht="14.25" hidden="false" customHeight="false" outlineLevel="0" collapsed="false">
      <c r="A1330" s="0" t="s">
        <v>7636</v>
      </c>
      <c r="B1330" s="0" t="s">
        <v>7637</v>
      </c>
      <c r="C1330" s="0" t="s">
        <v>154</v>
      </c>
      <c r="D1330" s="0" t="s">
        <v>18</v>
      </c>
      <c r="E1330" s="0" t="s">
        <v>19</v>
      </c>
      <c r="F1330" s="0" t="s">
        <v>20</v>
      </c>
      <c r="G1330" s="0" t="s">
        <v>21</v>
      </c>
      <c r="H1330" s="0" t="s">
        <v>7638</v>
      </c>
      <c r="I1330" s="0" t="s">
        <v>23</v>
      </c>
      <c r="J1330" s="0" t="s">
        <v>41</v>
      </c>
      <c r="K1330" s="2" t="n">
        <v>33429</v>
      </c>
      <c r="L1330" s="0" t="s">
        <v>7639</v>
      </c>
      <c r="M1330" s="0" t="s">
        <v>7640</v>
      </c>
      <c r="N1330" s="1" t="n">
        <v>93928330</v>
      </c>
      <c r="O1330" s="0" t="s">
        <v>81</v>
      </c>
    </row>
    <row r="1331" customFormat="false" ht="14.25" hidden="false" customHeight="false" outlineLevel="0" collapsed="false">
      <c r="A1331" s="0" t="s">
        <v>7641</v>
      </c>
      <c r="B1331" s="0" t="s">
        <v>7642</v>
      </c>
      <c r="C1331" s="0" t="s">
        <v>154</v>
      </c>
      <c r="D1331" s="0" t="s">
        <v>18</v>
      </c>
      <c r="E1331" s="0" t="s">
        <v>49</v>
      </c>
      <c r="F1331" s="0" t="s">
        <v>20</v>
      </c>
      <c r="G1331" s="0" t="s">
        <v>21</v>
      </c>
      <c r="H1331" s="0" t="s">
        <v>7643</v>
      </c>
      <c r="I1331" s="0" t="s">
        <v>23</v>
      </c>
      <c r="J1331" s="0" t="s">
        <v>24</v>
      </c>
      <c r="K1331" s="2" t="n">
        <v>33456</v>
      </c>
      <c r="L1331" s="0" t="s">
        <v>7644</v>
      </c>
      <c r="M1331" s="0" t="s">
        <v>7645</v>
      </c>
      <c r="N1331" s="1" t="s">
        <v>7646</v>
      </c>
      <c r="O1331" s="0" t="s">
        <v>81</v>
      </c>
    </row>
    <row r="1332" customFormat="false" ht="14.25" hidden="false" customHeight="false" outlineLevel="0" collapsed="false">
      <c r="A1332" s="0" t="s">
        <v>7647</v>
      </c>
      <c r="B1332" s="0" t="s">
        <v>7648</v>
      </c>
      <c r="C1332" s="0" t="s">
        <v>154</v>
      </c>
      <c r="D1332" s="0" t="s">
        <v>18</v>
      </c>
      <c r="E1332" s="0" t="s">
        <v>19</v>
      </c>
      <c r="F1332" s="0" t="s">
        <v>20</v>
      </c>
      <c r="G1332" s="0" t="s">
        <v>21</v>
      </c>
      <c r="H1332" s="0" t="s">
        <v>7649</v>
      </c>
      <c r="I1332" s="0" t="s">
        <v>23</v>
      </c>
      <c r="J1332" s="0" t="s">
        <v>41</v>
      </c>
      <c r="K1332" s="2" t="n">
        <v>33246</v>
      </c>
      <c r="L1332" s="0" t="s">
        <v>7650</v>
      </c>
      <c r="M1332" s="0" t="s">
        <v>7651</v>
      </c>
      <c r="N1332" s="1" t="n">
        <f aca="false">86-17809290295</f>
        <v>-17809290209</v>
      </c>
      <c r="O1332" s="0" t="s">
        <v>81</v>
      </c>
    </row>
    <row r="1333" customFormat="false" ht="14.25" hidden="false" customHeight="false" outlineLevel="0" collapsed="false">
      <c r="A1333" s="0" t="s">
        <v>7652</v>
      </c>
      <c r="B1333" s="0" t="s">
        <v>7653</v>
      </c>
      <c r="C1333" s="0" t="s">
        <v>154</v>
      </c>
      <c r="D1333" s="0" t="s">
        <v>18</v>
      </c>
      <c r="E1333" s="0" t="s">
        <v>19</v>
      </c>
      <c r="F1333" s="0" t="s">
        <v>20</v>
      </c>
      <c r="G1333" s="0" t="s">
        <v>21</v>
      </c>
      <c r="H1333" s="0" t="s">
        <v>7654</v>
      </c>
      <c r="I1333" s="0" t="s">
        <v>23</v>
      </c>
      <c r="J1333" s="0" t="s">
        <v>41</v>
      </c>
      <c r="K1333" s="1" t="s">
        <v>7655</v>
      </c>
      <c r="L1333" s="0" t="s">
        <v>7656</v>
      </c>
      <c r="M1333" s="0" t="s">
        <v>7657</v>
      </c>
      <c r="N1333" s="0"/>
      <c r="O1333" s="0" t="s">
        <v>81</v>
      </c>
    </row>
    <row r="1334" customFormat="false" ht="14.25" hidden="false" customHeight="false" outlineLevel="0" collapsed="false">
      <c r="A1334" s="0" t="s">
        <v>7658</v>
      </c>
      <c r="B1334" s="0" t="s">
        <v>7659</v>
      </c>
      <c r="C1334" s="0" t="s">
        <v>154</v>
      </c>
      <c r="D1334" s="0" t="s">
        <v>18</v>
      </c>
      <c r="E1334" s="0" t="s">
        <v>19</v>
      </c>
      <c r="F1334" s="0" t="s">
        <v>20</v>
      </c>
      <c r="G1334" s="0" t="s">
        <v>21</v>
      </c>
      <c r="H1334" s="0" t="s">
        <v>7660</v>
      </c>
      <c r="I1334" s="0" t="s">
        <v>23</v>
      </c>
      <c r="J1334" s="0" t="s">
        <v>41</v>
      </c>
      <c r="K1334" s="1" t="s">
        <v>7661</v>
      </c>
      <c r="L1334" s="0" t="s">
        <v>7662</v>
      </c>
      <c r="M1334" s="0" t="s">
        <v>7663</v>
      </c>
      <c r="N1334" s="1" t="n">
        <v>83422503</v>
      </c>
      <c r="O1334" s="0" t="s">
        <v>81</v>
      </c>
    </row>
    <row r="1335" customFormat="false" ht="14.25" hidden="false" customHeight="false" outlineLevel="0" collapsed="false">
      <c r="A1335" s="0" t="s">
        <v>5666</v>
      </c>
      <c r="B1335" s="0" t="s">
        <v>7664</v>
      </c>
      <c r="C1335" s="0" t="s">
        <v>154</v>
      </c>
      <c r="D1335" s="0" t="s">
        <v>18</v>
      </c>
      <c r="E1335" s="0" t="s">
        <v>19</v>
      </c>
      <c r="F1335" s="0" t="s">
        <v>20</v>
      </c>
      <c r="G1335" s="0" t="s">
        <v>21</v>
      </c>
      <c r="H1335" s="0" t="s">
        <v>7665</v>
      </c>
      <c r="I1335" s="0" t="s">
        <v>23</v>
      </c>
      <c r="J1335" s="0" t="s">
        <v>41</v>
      </c>
      <c r="K1335" s="2" t="n">
        <v>34246</v>
      </c>
      <c r="L1335" s="0" t="s">
        <v>7666</v>
      </c>
      <c r="M1335" s="0" t="s">
        <v>7667</v>
      </c>
      <c r="N1335" s="1" t="s">
        <v>7668</v>
      </c>
      <c r="O1335" s="0" t="s">
        <v>81</v>
      </c>
    </row>
    <row r="1336" customFormat="false" ht="14.25" hidden="false" customHeight="false" outlineLevel="0" collapsed="false">
      <c r="A1336" s="0" t="s">
        <v>7669</v>
      </c>
      <c r="B1336" s="0" t="s">
        <v>7670</v>
      </c>
      <c r="C1336" s="0" t="s">
        <v>154</v>
      </c>
      <c r="D1336" s="0" t="s">
        <v>101</v>
      </c>
      <c r="E1336" s="0" t="s">
        <v>38</v>
      </c>
      <c r="F1336" s="0" t="s">
        <v>20</v>
      </c>
      <c r="G1336" s="0" t="s">
        <v>21</v>
      </c>
      <c r="H1336" s="0" t="s">
        <v>7671</v>
      </c>
      <c r="I1336" s="0" t="s">
        <v>23</v>
      </c>
      <c r="J1336" s="0" t="s">
        <v>41</v>
      </c>
      <c r="K1336" s="2" t="n">
        <v>35706</v>
      </c>
      <c r="L1336" s="0" t="s">
        <v>7672</v>
      </c>
      <c r="M1336" s="0" t="s">
        <v>7673</v>
      </c>
      <c r="N1336" s="1" t="n">
        <v>7817083576</v>
      </c>
    </row>
    <row r="1337" customFormat="false" ht="14.25" hidden="false" customHeight="false" outlineLevel="0" collapsed="false">
      <c r="A1337" s="0" t="s">
        <v>7674</v>
      </c>
      <c r="B1337" s="0" t="s">
        <v>7675</v>
      </c>
      <c r="C1337" s="0" t="s">
        <v>154</v>
      </c>
      <c r="D1337" s="0" t="s">
        <v>101</v>
      </c>
      <c r="E1337" s="0" t="s">
        <v>38</v>
      </c>
      <c r="F1337" s="0" t="s">
        <v>20</v>
      </c>
      <c r="G1337" s="0" t="s">
        <v>21</v>
      </c>
      <c r="H1337" s="0" t="s">
        <v>7676</v>
      </c>
      <c r="I1337" s="0" t="s">
        <v>23</v>
      </c>
      <c r="J1337" s="0" t="s">
        <v>41</v>
      </c>
      <c r="K1337" s="1" t="s">
        <v>815</v>
      </c>
      <c r="L1337" s="0" t="s">
        <v>7677</v>
      </c>
      <c r="M1337" s="0" t="s">
        <v>7678</v>
      </c>
      <c r="N1337" s="1" t="n">
        <v>9857896084</v>
      </c>
    </row>
    <row r="1338" customFormat="false" ht="14.25" hidden="false" customHeight="false" outlineLevel="0" collapsed="false">
      <c r="A1338" s="0" t="s">
        <v>7679</v>
      </c>
      <c r="B1338" s="0" t="s">
        <v>7680</v>
      </c>
      <c r="C1338" s="0" t="s">
        <v>154</v>
      </c>
      <c r="D1338" s="0" t="s">
        <v>101</v>
      </c>
      <c r="E1338" s="0" t="s">
        <v>831</v>
      </c>
      <c r="F1338" s="0" t="s">
        <v>20</v>
      </c>
      <c r="G1338" s="0" t="s">
        <v>21</v>
      </c>
      <c r="H1338" s="0" t="s">
        <v>7681</v>
      </c>
      <c r="I1338" s="0" t="s">
        <v>23</v>
      </c>
      <c r="J1338" s="0" t="s">
        <v>41</v>
      </c>
      <c r="K1338" s="1" t="s">
        <v>7682</v>
      </c>
      <c r="L1338" s="0" t="s">
        <v>7683</v>
      </c>
      <c r="M1338" s="0" t="s">
        <v>7684</v>
      </c>
      <c r="N1338" s="1" t="n">
        <v>491717551625</v>
      </c>
    </row>
    <row r="1339" customFormat="false" ht="14.25" hidden="false" customHeight="false" outlineLevel="0" collapsed="false">
      <c r="A1339" s="0" t="s">
        <v>7685</v>
      </c>
      <c r="B1339" s="0" t="s">
        <v>7686</v>
      </c>
      <c r="C1339" s="0" t="s">
        <v>154</v>
      </c>
      <c r="D1339" s="0" t="s">
        <v>101</v>
      </c>
      <c r="E1339" s="0" t="s">
        <v>38</v>
      </c>
      <c r="F1339" s="0" t="s">
        <v>20</v>
      </c>
      <c r="G1339" s="0" t="s">
        <v>21</v>
      </c>
      <c r="H1339" s="0" t="s">
        <v>7687</v>
      </c>
      <c r="I1339" s="0" t="s">
        <v>23</v>
      </c>
      <c r="J1339" s="0" t="s">
        <v>41</v>
      </c>
      <c r="K1339" s="1" t="s">
        <v>7688</v>
      </c>
      <c r="L1339" s="0" t="s">
        <v>7689</v>
      </c>
      <c r="M1339" s="0" t="s">
        <v>7690</v>
      </c>
      <c r="N1339" s="1" t="s">
        <v>7691</v>
      </c>
    </row>
    <row r="1340" customFormat="false" ht="14.25" hidden="false" customHeight="false" outlineLevel="0" collapsed="false">
      <c r="A1340" s="0" t="s">
        <v>7692</v>
      </c>
      <c r="B1340" s="0" t="s">
        <v>7693</v>
      </c>
      <c r="C1340" s="0" t="s">
        <v>154</v>
      </c>
      <c r="D1340" s="0" t="s">
        <v>101</v>
      </c>
      <c r="E1340" s="0" t="s">
        <v>102</v>
      </c>
      <c r="F1340" s="0" t="s">
        <v>20</v>
      </c>
      <c r="G1340" s="0" t="s">
        <v>21</v>
      </c>
      <c r="H1340" s="0" t="s">
        <v>7694</v>
      </c>
      <c r="I1340" s="0" t="s">
        <v>23</v>
      </c>
      <c r="J1340" s="0" t="s">
        <v>41</v>
      </c>
      <c r="K1340" s="2" t="n">
        <v>35409</v>
      </c>
      <c r="L1340" s="0" t="s">
        <v>7695</v>
      </c>
      <c r="M1340" s="0" t="s">
        <v>7696</v>
      </c>
      <c r="N1340" s="1" t="n">
        <v>4034831012</v>
      </c>
    </row>
    <row r="1341" customFormat="false" ht="14.25" hidden="false" customHeight="false" outlineLevel="0" collapsed="false">
      <c r="A1341" s="0" t="s">
        <v>7697</v>
      </c>
      <c r="B1341" s="0" t="s">
        <v>7698</v>
      </c>
      <c r="C1341" s="0" t="s">
        <v>154</v>
      </c>
      <c r="D1341" s="0" t="s">
        <v>18</v>
      </c>
      <c r="E1341" s="0" t="s">
        <v>19</v>
      </c>
      <c r="F1341" s="0" t="s">
        <v>20</v>
      </c>
      <c r="G1341" s="0" t="s">
        <v>21</v>
      </c>
      <c r="H1341" s="0" t="s">
        <v>7699</v>
      </c>
      <c r="I1341" s="0" t="s">
        <v>23</v>
      </c>
      <c r="J1341" s="0" t="s">
        <v>41</v>
      </c>
      <c r="K1341" s="1" t="s">
        <v>7700</v>
      </c>
      <c r="L1341" s="0" t="s">
        <v>7701</v>
      </c>
      <c r="M1341" s="0" t="s">
        <v>7702</v>
      </c>
      <c r="N1341" s="1" t="n">
        <v>86538496</v>
      </c>
      <c r="O1341" s="0" t="s">
        <v>81</v>
      </c>
    </row>
    <row r="1342" customFormat="false" ht="14.25" hidden="false" customHeight="false" outlineLevel="0" collapsed="false">
      <c r="A1342" s="0" t="s">
        <v>7703</v>
      </c>
      <c r="B1342" s="0" t="s">
        <v>7704</v>
      </c>
      <c r="C1342" s="0" t="s">
        <v>154</v>
      </c>
      <c r="D1342" s="0" t="s">
        <v>101</v>
      </c>
      <c r="E1342" s="0" t="s">
        <v>102</v>
      </c>
      <c r="F1342" s="0" t="s">
        <v>20</v>
      </c>
      <c r="G1342" s="0" t="s">
        <v>21</v>
      </c>
      <c r="H1342" s="0" t="s">
        <v>7705</v>
      </c>
      <c r="I1342" s="0" t="s">
        <v>23</v>
      </c>
      <c r="J1342" s="0" t="s">
        <v>41</v>
      </c>
      <c r="K1342" s="1" t="s">
        <v>7706</v>
      </c>
      <c r="L1342" s="0" t="s">
        <v>7707</v>
      </c>
      <c r="M1342" s="0" t="s">
        <v>7708</v>
      </c>
      <c r="N1342" s="1" t="s">
        <v>7709</v>
      </c>
    </row>
    <row r="1343" customFormat="false" ht="14.25" hidden="false" customHeight="false" outlineLevel="0" collapsed="false">
      <c r="A1343" s="0" t="s">
        <v>7710</v>
      </c>
      <c r="B1343" s="0" t="s">
        <v>7711</v>
      </c>
      <c r="C1343" s="0" t="s">
        <v>154</v>
      </c>
      <c r="D1343" s="0" t="s">
        <v>18</v>
      </c>
      <c r="E1343" s="0" t="s">
        <v>19</v>
      </c>
      <c r="F1343" s="0" t="s">
        <v>20</v>
      </c>
      <c r="G1343" s="0" t="s">
        <v>21</v>
      </c>
      <c r="H1343" s="0" t="s">
        <v>7712</v>
      </c>
      <c r="I1343" s="0" t="s">
        <v>23</v>
      </c>
      <c r="J1343" s="0" t="s">
        <v>41</v>
      </c>
      <c r="K1343" s="1" t="s">
        <v>7713</v>
      </c>
      <c r="L1343" s="0" t="s">
        <v>7714</v>
      </c>
      <c r="M1343" s="0" t="s">
        <v>7715</v>
      </c>
      <c r="N1343" s="1" t="n">
        <v>86566073</v>
      </c>
      <c r="O1343" s="0" t="s">
        <v>81</v>
      </c>
    </row>
    <row r="1344" customFormat="false" ht="14.25" hidden="false" customHeight="false" outlineLevel="0" collapsed="false">
      <c r="A1344" s="0" t="s">
        <v>7716</v>
      </c>
      <c r="B1344" s="0" t="s">
        <v>7717</v>
      </c>
      <c r="C1344" s="0" t="s">
        <v>17</v>
      </c>
      <c r="D1344" s="0" t="s">
        <v>18</v>
      </c>
      <c r="E1344" s="0" t="s">
        <v>1344</v>
      </c>
      <c r="F1344" s="0" t="s">
        <v>20</v>
      </c>
      <c r="G1344" s="0" t="s">
        <v>21</v>
      </c>
      <c r="H1344" s="0" t="s">
        <v>7718</v>
      </c>
      <c r="I1344" s="0" t="s">
        <v>23</v>
      </c>
      <c r="J1344" s="0" t="s">
        <v>41</v>
      </c>
      <c r="K1344" s="1" t="s">
        <v>7719</v>
      </c>
      <c r="L1344" s="0" t="s">
        <v>7720</v>
      </c>
      <c r="M1344" s="0" t="s">
        <v>7721</v>
      </c>
      <c r="N1344" s="1" t="n">
        <v>15188474934</v>
      </c>
      <c r="O1344" s="0" t="s">
        <v>81</v>
      </c>
    </row>
    <row r="1345" customFormat="false" ht="14.25" hidden="false" customHeight="false" outlineLevel="0" collapsed="false">
      <c r="A1345" s="0" t="s">
        <v>7722</v>
      </c>
      <c r="B1345" s="0" t="s">
        <v>7723</v>
      </c>
      <c r="C1345" s="0" t="s">
        <v>17</v>
      </c>
      <c r="D1345" s="0" t="s">
        <v>18</v>
      </c>
      <c r="E1345" s="0" t="s">
        <v>5855</v>
      </c>
      <c r="F1345" s="0" t="s">
        <v>20</v>
      </c>
      <c r="G1345" s="0" t="s">
        <v>21</v>
      </c>
      <c r="H1345" s="0" t="s">
        <v>7724</v>
      </c>
      <c r="I1345" s="0" t="s">
        <v>23</v>
      </c>
      <c r="J1345" s="0" t="s">
        <v>41</v>
      </c>
      <c r="K1345" s="1" t="s">
        <v>7725</v>
      </c>
      <c r="L1345" s="0" t="s">
        <v>7726</v>
      </c>
      <c r="M1345" s="0" t="s">
        <v>7727</v>
      </c>
      <c r="N1345" s="1" t="n">
        <v>989124241356</v>
      </c>
      <c r="O1345" s="0" t="s">
        <v>81</v>
      </c>
    </row>
    <row r="1346" customFormat="false" ht="14.25" hidden="false" customHeight="false" outlineLevel="0" collapsed="false">
      <c r="A1346" s="0" t="s">
        <v>7728</v>
      </c>
      <c r="B1346" s="0" t="s">
        <v>7729</v>
      </c>
      <c r="C1346" s="0" t="s">
        <v>17</v>
      </c>
      <c r="D1346" s="0" t="s">
        <v>18</v>
      </c>
      <c r="E1346" s="0" t="s">
        <v>1344</v>
      </c>
      <c r="F1346" s="0" t="s">
        <v>20</v>
      </c>
      <c r="G1346" s="0" t="s">
        <v>21</v>
      </c>
      <c r="H1346" s="0" t="s">
        <v>7730</v>
      </c>
      <c r="I1346" s="0" t="s">
        <v>23</v>
      </c>
      <c r="J1346" s="0" t="s">
        <v>41</v>
      </c>
      <c r="K1346" s="1" t="s">
        <v>7731</v>
      </c>
      <c r="L1346" s="0" t="s">
        <v>7732</v>
      </c>
      <c r="M1346" s="0" t="s">
        <v>7733</v>
      </c>
      <c r="N1346" s="1" t="n">
        <v>923454052354</v>
      </c>
      <c r="O1346" s="0" t="s">
        <v>81</v>
      </c>
    </row>
    <row r="1347" customFormat="false" ht="14.25" hidden="false" customHeight="false" outlineLevel="0" collapsed="false">
      <c r="A1347" s="0" t="s">
        <v>7734</v>
      </c>
      <c r="B1347" s="0" t="s">
        <v>7735</v>
      </c>
      <c r="C1347" s="0" t="s">
        <v>17</v>
      </c>
      <c r="D1347" s="0" t="s">
        <v>18</v>
      </c>
      <c r="E1347" s="0" t="s">
        <v>5855</v>
      </c>
      <c r="F1347" s="0" t="s">
        <v>20</v>
      </c>
      <c r="G1347" s="0" t="s">
        <v>21</v>
      </c>
      <c r="H1347" s="0" t="s">
        <v>7736</v>
      </c>
      <c r="I1347" s="0" t="s">
        <v>23</v>
      </c>
      <c r="J1347" s="0" t="s">
        <v>41</v>
      </c>
      <c r="K1347" s="1" t="s">
        <v>7737</v>
      </c>
      <c r="L1347" s="0" t="s">
        <v>7738</v>
      </c>
      <c r="M1347" s="0" t="s">
        <v>7739</v>
      </c>
      <c r="N1347" s="1" t="s">
        <v>7740</v>
      </c>
      <c r="O1347" s="0" t="s">
        <v>81</v>
      </c>
    </row>
    <row r="1348" customFormat="false" ht="14.25" hidden="false" customHeight="false" outlineLevel="0" collapsed="false">
      <c r="A1348" s="0" t="s">
        <v>7741</v>
      </c>
      <c r="B1348" s="0" t="s">
        <v>7742</v>
      </c>
      <c r="C1348" s="0" t="s">
        <v>17</v>
      </c>
      <c r="D1348" s="0" t="s">
        <v>18</v>
      </c>
      <c r="E1348" s="0" t="s">
        <v>19</v>
      </c>
      <c r="F1348" s="0" t="s">
        <v>20</v>
      </c>
      <c r="G1348" s="0" t="s">
        <v>21</v>
      </c>
      <c r="H1348" s="0" t="s">
        <v>7743</v>
      </c>
      <c r="I1348" s="0" t="s">
        <v>23</v>
      </c>
      <c r="J1348" s="0" t="s">
        <v>41</v>
      </c>
      <c r="K1348" s="1" t="s">
        <v>1299</v>
      </c>
      <c r="L1348" s="0" t="s">
        <v>7744</v>
      </c>
      <c r="M1348" s="0" t="s">
        <v>7745</v>
      </c>
      <c r="N1348" s="1" t="s">
        <v>7746</v>
      </c>
      <c r="O1348" s="0" t="s">
        <v>81</v>
      </c>
    </row>
    <row r="1349" customFormat="false" ht="14.25" hidden="false" customHeight="false" outlineLevel="0" collapsed="false">
      <c r="A1349" s="0" t="s">
        <v>7747</v>
      </c>
      <c r="B1349" s="0" t="s">
        <v>7748</v>
      </c>
      <c r="C1349" s="0" t="s">
        <v>17</v>
      </c>
      <c r="D1349" s="0" t="s">
        <v>18</v>
      </c>
      <c r="E1349" s="0" t="s">
        <v>19</v>
      </c>
      <c r="F1349" s="0" t="s">
        <v>20</v>
      </c>
      <c r="G1349" s="0" t="s">
        <v>21</v>
      </c>
      <c r="H1349" s="0" t="s">
        <v>7749</v>
      </c>
      <c r="I1349" s="0" t="s">
        <v>23</v>
      </c>
      <c r="J1349" s="0" t="s">
        <v>41</v>
      </c>
      <c r="K1349" s="1" t="s">
        <v>7750</v>
      </c>
      <c r="L1349" s="0" t="s">
        <v>7751</v>
      </c>
      <c r="M1349" s="0" t="s">
        <v>7752</v>
      </c>
      <c r="N1349" s="1" t="n">
        <v>90835930</v>
      </c>
      <c r="O1349" s="0" t="s">
        <v>1044</v>
      </c>
    </row>
    <row r="1350" customFormat="false" ht="14.25" hidden="false" customHeight="false" outlineLevel="0" collapsed="false">
      <c r="A1350" s="0" t="s">
        <v>7753</v>
      </c>
      <c r="B1350" s="0" t="s">
        <v>7754</v>
      </c>
      <c r="C1350" s="0" t="s">
        <v>17</v>
      </c>
      <c r="D1350" s="0" t="s">
        <v>18</v>
      </c>
      <c r="E1350" s="0" t="s">
        <v>19</v>
      </c>
      <c r="F1350" s="0" t="s">
        <v>20</v>
      </c>
      <c r="G1350" s="0" t="s">
        <v>21</v>
      </c>
      <c r="H1350" s="0" t="s">
        <v>7755</v>
      </c>
      <c r="I1350" s="0" t="s">
        <v>23</v>
      </c>
      <c r="J1350" s="0" t="s">
        <v>41</v>
      </c>
      <c r="K1350" s="1" t="s">
        <v>4741</v>
      </c>
      <c r="L1350" s="0" t="s">
        <v>7756</v>
      </c>
      <c r="M1350" s="0" t="s">
        <v>7757</v>
      </c>
      <c r="N1350" s="1" t="n">
        <f aca="false">86-15680885182</f>
        <v>-15680885096</v>
      </c>
      <c r="O1350" s="0" t="s">
        <v>81</v>
      </c>
    </row>
    <row r="1351" customFormat="false" ht="14.25" hidden="false" customHeight="false" outlineLevel="0" collapsed="false">
      <c r="A1351" s="0" t="s">
        <v>7758</v>
      </c>
      <c r="B1351" s="0" t="s">
        <v>7759</v>
      </c>
      <c r="C1351" s="0" t="s">
        <v>17</v>
      </c>
      <c r="D1351" s="0" t="s">
        <v>18</v>
      </c>
      <c r="E1351" s="0" t="s">
        <v>19</v>
      </c>
      <c r="F1351" s="0" t="s">
        <v>20</v>
      </c>
      <c r="G1351" s="0" t="s">
        <v>21</v>
      </c>
      <c r="H1351" s="0" t="s">
        <v>7760</v>
      </c>
      <c r="I1351" s="0" t="s">
        <v>23</v>
      </c>
      <c r="J1351" s="0" t="s">
        <v>41</v>
      </c>
      <c r="K1351" s="1" t="s">
        <v>7761</v>
      </c>
      <c r="L1351" s="0" t="s">
        <v>7762</v>
      </c>
      <c r="M1351" s="0" t="s">
        <v>7763</v>
      </c>
      <c r="N1351" s="1" t="n">
        <v>90690464</v>
      </c>
      <c r="O1351" s="0" t="s">
        <v>81</v>
      </c>
    </row>
    <row r="1352" customFormat="false" ht="14.25" hidden="false" customHeight="false" outlineLevel="0" collapsed="false">
      <c r="A1352" s="0" t="s">
        <v>7764</v>
      </c>
      <c r="B1352" s="0" t="s">
        <v>7765</v>
      </c>
      <c r="C1352" s="0" t="s">
        <v>17</v>
      </c>
      <c r="D1352" s="0" t="s">
        <v>18</v>
      </c>
      <c r="E1352" s="0" t="s">
        <v>19</v>
      </c>
      <c r="F1352" s="0" t="s">
        <v>20</v>
      </c>
      <c r="G1352" s="0" t="s">
        <v>21</v>
      </c>
      <c r="H1352" s="0" t="s">
        <v>7766</v>
      </c>
      <c r="I1352" s="0" t="s">
        <v>23</v>
      </c>
      <c r="J1352" s="0" t="s">
        <v>41</v>
      </c>
      <c r="K1352" s="2" t="n">
        <v>33396</v>
      </c>
      <c r="L1352" s="0" t="s">
        <v>7767</v>
      </c>
      <c r="M1352" s="0" t="s">
        <v>7768</v>
      </c>
      <c r="N1352" s="1" t="n">
        <v>86968741</v>
      </c>
      <c r="O1352" s="0" t="s">
        <v>81</v>
      </c>
    </row>
    <row r="1353" customFormat="false" ht="14.25" hidden="false" customHeight="false" outlineLevel="0" collapsed="false">
      <c r="A1353" s="0" t="s">
        <v>7769</v>
      </c>
      <c r="B1353" s="0" t="s">
        <v>7770</v>
      </c>
      <c r="C1353" s="0" t="s">
        <v>17</v>
      </c>
      <c r="D1353" s="0" t="s">
        <v>18</v>
      </c>
      <c r="E1353" s="0" t="s">
        <v>19</v>
      </c>
      <c r="F1353" s="0" t="s">
        <v>20</v>
      </c>
      <c r="G1353" s="0" t="s">
        <v>21</v>
      </c>
      <c r="H1353" s="0" t="s">
        <v>7771</v>
      </c>
      <c r="I1353" s="0" t="s">
        <v>23</v>
      </c>
      <c r="J1353" s="0" t="s">
        <v>41</v>
      </c>
      <c r="K1353" s="1" t="s">
        <v>1024</v>
      </c>
      <c r="L1353" s="0" t="s">
        <v>7772</v>
      </c>
      <c r="M1353" s="0" t="s">
        <v>7773</v>
      </c>
      <c r="N1353" s="1" t="s">
        <v>7774</v>
      </c>
      <c r="O1353" s="0" t="s">
        <v>81</v>
      </c>
    </row>
    <row r="1354" customFormat="false" ht="14.25" hidden="false" customHeight="false" outlineLevel="0" collapsed="false">
      <c r="A1354" s="0" t="s">
        <v>7775</v>
      </c>
      <c r="B1354" s="0" t="s">
        <v>7776</v>
      </c>
      <c r="C1354" s="0" t="s">
        <v>17</v>
      </c>
      <c r="D1354" s="0" t="s">
        <v>18</v>
      </c>
      <c r="E1354" s="0" t="s">
        <v>19</v>
      </c>
      <c r="F1354" s="0" t="s">
        <v>20</v>
      </c>
      <c r="G1354" s="0" t="s">
        <v>21</v>
      </c>
      <c r="H1354" s="0" t="s">
        <v>7777</v>
      </c>
      <c r="I1354" s="0" t="s">
        <v>23</v>
      </c>
      <c r="J1354" s="0" t="s">
        <v>41</v>
      </c>
      <c r="K1354" s="1" t="s">
        <v>695</v>
      </c>
      <c r="L1354" s="0" t="s">
        <v>7778</v>
      </c>
      <c r="M1354" s="0" t="s">
        <v>7779</v>
      </c>
      <c r="N1354" s="1" t="n">
        <v>81528554</v>
      </c>
      <c r="O1354" s="0" t="s">
        <v>81</v>
      </c>
    </row>
    <row r="1355" customFormat="false" ht="14.25" hidden="false" customHeight="false" outlineLevel="0" collapsed="false">
      <c r="A1355" s="0" t="s">
        <v>7780</v>
      </c>
      <c r="B1355" s="0" t="s">
        <v>7781</v>
      </c>
      <c r="C1355" s="0" t="s">
        <v>17</v>
      </c>
      <c r="D1355" s="0" t="s">
        <v>18</v>
      </c>
      <c r="E1355" s="0" t="s">
        <v>19</v>
      </c>
      <c r="F1355" s="0" t="s">
        <v>20</v>
      </c>
      <c r="G1355" s="0" t="s">
        <v>21</v>
      </c>
      <c r="H1355" s="0" t="s">
        <v>7782</v>
      </c>
      <c r="I1355" s="0" t="s">
        <v>23</v>
      </c>
      <c r="J1355" s="0" t="s">
        <v>41</v>
      </c>
      <c r="K1355" s="2" t="n">
        <v>32270</v>
      </c>
      <c r="L1355" s="0" t="s">
        <v>7783</v>
      </c>
      <c r="M1355" s="0" t="s">
        <v>7784</v>
      </c>
      <c r="N1355" s="0"/>
      <c r="O1355" s="0" t="s">
        <v>81</v>
      </c>
    </row>
    <row r="1356" customFormat="false" ht="14.25" hidden="false" customHeight="false" outlineLevel="0" collapsed="false">
      <c r="A1356" s="0" t="s">
        <v>7785</v>
      </c>
      <c r="B1356" s="0" t="s">
        <v>7786</v>
      </c>
      <c r="C1356" s="0" t="s">
        <v>17</v>
      </c>
      <c r="D1356" s="0" t="s">
        <v>18</v>
      </c>
      <c r="E1356" s="0" t="s">
        <v>49</v>
      </c>
      <c r="F1356" s="0" t="s">
        <v>20</v>
      </c>
      <c r="G1356" s="0" t="s">
        <v>21</v>
      </c>
      <c r="H1356" s="0" t="s">
        <v>7787</v>
      </c>
      <c r="I1356" s="0" t="s">
        <v>23</v>
      </c>
      <c r="J1356" s="0" t="s">
        <v>41</v>
      </c>
      <c r="K1356" s="1" t="s">
        <v>7788</v>
      </c>
      <c r="L1356" s="0" t="s">
        <v>7789</v>
      </c>
      <c r="M1356" s="0" t="s">
        <v>7790</v>
      </c>
      <c r="N1356" s="1" t="n">
        <v>8281364326</v>
      </c>
      <c r="O1356" s="0" t="s">
        <v>81</v>
      </c>
    </row>
    <row r="1357" customFormat="false" ht="14.25" hidden="false" customHeight="false" outlineLevel="0" collapsed="false">
      <c r="A1357" s="0" t="s">
        <v>7791</v>
      </c>
      <c r="B1357" s="0" t="s">
        <v>7792</v>
      </c>
      <c r="C1357" s="0" t="s">
        <v>17</v>
      </c>
      <c r="D1357" s="0" t="s">
        <v>18</v>
      </c>
      <c r="E1357" s="0" t="s">
        <v>405</v>
      </c>
      <c r="F1357" s="0" t="s">
        <v>20</v>
      </c>
      <c r="G1357" s="0" t="s">
        <v>21</v>
      </c>
      <c r="H1357" s="0" t="s">
        <v>7793</v>
      </c>
      <c r="I1357" s="0" t="s">
        <v>23</v>
      </c>
      <c r="J1357" s="0" t="s">
        <v>41</v>
      </c>
      <c r="K1357" s="2" t="n">
        <v>32303</v>
      </c>
      <c r="L1357" s="0" t="s">
        <v>7794</v>
      </c>
      <c r="M1357" s="0" t="s">
        <v>7795</v>
      </c>
      <c r="N1357" s="1" t="s">
        <v>7796</v>
      </c>
      <c r="O1357" s="0" t="s">
        <v>81</v>
      </c>
    </row>
    <row r="1358" customFormat="false" ht="14.25" hidden="false" customHeight="false" outlineLevel="0" collapsed="false">
      <c r="A1358" s="0" t="s">
        <v>7797</v>
      </c>
      <c r="B1358" s="0" t="s">
        <v>7798</v>
      </c>
      <c r="C1358" s="0" t="s">
        <v>17</v>
      </c>
      <c r="D1358" s="0" t="s">
        <v>18</v>
      </c>
      <c r="E1358" s="0" t="s">
        <v>1150</v>
      </c>
      <c r="F1358" s="0" t="s">
        <v>20</v>
      </c>
      <c r="G1358" s="0" t="s">
        <v>21</v>
      </c>
      <c r="H1358" s="0" t="s">
        <v>7799</v>
      </c>
      <c r="I1358" s="0" t="s">
        <v>23</v>
      </c>
      <c r="J1358" s="0" t="s">
        <v>41</v>
      </c>
      <c r="K1358" s="1" t="s">
        <v>7800</v>
      </c>
      <c r="L1358" s="0" t="s">
        <v>7801</v>
      </c>
      <c r="M1358" s="0" t="s">
        <v>7802</v>
      </c>
      <c r="N1358" s="1" t="n">
        <v>94714601271</v>
      </c>
      <c r="O1358" s="0" t="s">
        <v>81</v>
      </c>
    </row>
    <row r="1359" customFormat="false" ht="14.25" hidden="false" customHeight="false" outlineLevel="0" collapsed="false">
      <c r="A1359" s="0" t="s">
        <v>7803</v>
      </c>
      <c r="B1359" s="0" t="s">
        <v>7804</v>
      </c>
      <c r="C1359" s="0" t="s">
        <v>17</v>
      </c>
      <c r="D1359" s="0" t="s">
        <v>18</v>
      </c>
      <c r="E1359" s="0" t="s">
        <v>31</v>
      </c>
      <c r="F1359" s="0" t="s">
        <v>20</v>
      </c>
      <c r="G1359" s="0" t="s">
        <v>21</v>
      </c>
      <c r="H1359" s="0" t="s">
        <v>7805</v>
      </c>
      <c r="I1359" s="0" t="s">
        <v>23</v>
      </c>
      <c r="J1359" s="0" t="s">
        <v>41</v>
      </c>
      <c r="K1359" s="2" t="n">
        <v>27070</v>
      </c>
      <c r="L1359" s="0" t="s">
        <v>7806</v>
      </c>
      <c r="M1359" s="0" t="s">
        <v>7807</v>
      </c>
      <c r="N1359" s="1" t="s">
        <v>7808</v>
      </c>
      <c r="O1359" s="0" t="s">
        <v>81</v>
      </c>
    </row>
    <row r="1360" customFormat="false" ht="14.25" hidden="false" customHeight="false" outlineLevel="0" collapsed="false">
      <c r="A1360" s="0" t="s">
        <v>7809</v>
      </c>
      <c r="B1360" s="0" t="s">
        <v>7810</v>
      </c>
      <c r="C1360" s="0" t="s">
        <v>17</v>
      </c>
      <c r="D1360" s="0" t="s">
        <v>18</v>
      </c>
      <c r="E1360" s="0" t="s">
        <v>19</v>
      </c>
      <c r="F1360" s="0" t="s">
        <v>20</v>
      </c>
      <c r="G1360" s="0" t="s">
        <v>21</v>
      </c>
      <c r="H1360" s="0" t="s">
        <v>7811</v>
      </c>
      <c r="I1360" s="0" t="s">
        <v>23</v>
      </c>
      <c r="J1360" s="0" t="s">
        <v>41</v>
      </c>
      <c r="K1360" s="2" t="n">
        <v>32994</v>
      </c>
      <c r="L1360" s="0" t="s">
        <v>7812</v>
      </c>
      <c r="M1360" s="0" t="s">
        <v>7813</v>
      </c>
      <c r="N1360" s="1" t="n">
        <v>85236254</v>
      </c>
      <c r="O1360" s="0" t="s">
        <v>81</v>
      </c>
    </row>
    <row r="1361" customFormat="false" ht="14.25" hidden="false" customHeight="false" outlineLevel="0" collapsed="false">
      <c r="A1361" s="0" t="s">
        <v>7814</v>
      </c>
      <c r="B1361" s="0" t="s">
        <v>7815</v>
      </c>
      <c r="C1361" s="0" t="s">
        <v>17</v>
      </c>
      <c r="D1361" s="0" t="s">
        <v>18</v>
      </c>
      <c r="E1361" s="0" t="s">
        <v>19</v>
      </c>
      <c r="F1361" s="0" t="s">
        <v>20</v>
      </c>
      <c r="G1361" s="0" t="s">
        <v>21</v>
      </c>
      <c r="H1361" s="0" t="s">
        <v>7816</v>
      </c>
      <c r="I1361" s="0" t="s">
        <v>23</v>
      </c>
      <c r="J1361" s="0" t="s">
        <v>41</v>
      </c>
      <c r="K1361" s="1" t="s">
        <v>7817</v>
      </c>
      <c r="L1361" s="0" t="s">
        <v>7818</v>
      </c>
      <c r="M1361" s="0" t="s">
        <v>7819</v>
      </c>
      <c r="N1361" s="1" t="n">
        <v>83417320</v>
      </c>
      <c r="O1361" s="0" t="s">
        <v>81</v>
      </c>
    </row>
    <row r="1362" customFormat="false" ht="14.25" hidden="false" customHeight="false" outlineLevel="0" collapsed="false">
      <c r="A1362" s="0" t="s">
        <v>7820</v>
      </c>
      <c r="B1362" s="0" t="s">
        <v>7821</v>
      </c>
      <c r="C1362" s="0" t="s">
        <v>17</v>
      </c>
      <c r="D1362" s="0" t="s">
        <v>18</v>
      </c>
      <c r="E1362" s="0" t="s">
        <v>405</v>
      </c>
      <c r="F1362" s="0" t="s">
        <v>20</v>
      </c>
      <c r="G1362" s="0" t="s">
        <v>21</v>
      </c>
      <c r="H1362" s="0" t="s">
        <v>7822</v>
      </c>
      <c r="I1362" s="0" t="s">
        <v>23</v>
      </c>
      <c r="J1362" s="0" t="s">
        <v>41</v>
      </c>
      <c r="K1362" s="2" t="n">
        <v>33361</v>
      </c>
      <c r="L1362" s="0" t="s">
        <v>7823</v>
      </c>
      <c r="M1362" s="0" t="s">
        <v>7824</v>
      </c>
      <c r="N1362" s="1" t="n">
        <v>6586693799</v>
      </c>
      <c r="O1362" s="0" t="s">
        <v>81</v>
      </c>
    </row>
    <row r="1363" customFormat="false" ht="14.25" hidden="false" customHeight="false" outlineLevel="0" collapsed="false">
      <c r="A1363" s="0" t="s">
        <v>7825</v>
      </c>
      <c r="B1363" s="0" t="s">
        <v>7826</v>
      </c>
      <c r="C1363" s="0" t="s">
        <v>17</v>
      </c>
      <c r="D1363" s="0" t="s">
        <v>48</v>
      </c>
      <c r="E1363" s="0" t="s">
        <v>405</v>
      </c>
      <c r="F1363" s="0" t="s">
        <v>20</v>
      </c>
      <c r="G1363" s="0" t="s">
        <v>21</v>
      </c>
      <c r="H1363" s="0" t="s">
        <v>7827</v>
      </c>
      <c r="I1363" s="0" t="s">
        <v>23</v>
      </c>
      <c r="J1363" s="0" t="s">
        <v>41</v>
      </c>
      <c r="K1363" s="1" t="s">
        <v>7828</v>
      </c>
      <c r="L1363" s="0" t="s">
        <v>7829</v>
      </c>
      <c r="M1363" s="0" t="s">
        <v>7830</v>
      </c>
      <c r="N1363" s="1" t="n">
        <v>94811252</v>
      </c>
      <c r="O1363" s="0" t="s">
        <v>291</v>
      </c>
    </row>
    <row r="1364" customFormat="false" ht="14.25" hidden="false" customHeight="false" outlineLevel="0" collapsed="false">
      <c r="A1364" s="0" t="s">
        <v>7831</v>
      </c>
      <c r="B1364" s="0" t="s">
        <v>7832</v>
      </c>
      <c r="C1364" s="0" t="s">
        <v>17</v>
      </c>
      <c r="D1364" s="0" t="s">
        <v>18</v>
      </c>
      <c r="E1364" s="0" t="s">
        <v>19</v>
      </c>
      <c r="F1364" s="0" t="s">
        <v>20</v>
      </c>
      <c r="G1364" s="0" t="s">
        <v>21</v>
      </c>
      <c r="H1364" s="0" t="s">
        <v>7833</v>
      </c>
      <c r="I1364" s="0" t="s">
        <v>23</v>
      </c>
      <c r="J1364" s="0" t="s">
        <v>41</v>
      </c>
      <c r="K1364" s="1" t="s">
        <v>7834</v>
      </c>
      <c r="L1364" s="0" t="s">
        <v>7835</v>
      </c>
      <c r="M1364" s="0" t="s">
        <v>7836</v>
      </c>
      <c r="N1364" s="1" t="n">
        <v>85912105</v>
      </c>
      <c r="O1364" s="0" t="s">
        <v>81</v>
      </c>
    </row>
    <row r="1365" customFormat="false" ht="14.25" hidden="false" customHeight="false" outlineLevel="0" collapsed="false">
      <c r="A1365" s="0" t="s">
        <v>7837</v>
      </c>
      <c r="B1365" s="0" t="s">
        <v>7838</v>
      </c>
      <c r="C1365" s="0" t="s">
        <v>17</v>
      </c>
      <c r="D1365" s="0" t="s">
        <v>18</v>
      </c>
      <c r="E1365" s="0" t="s">
        <v>19</v>
      </c>
      <c r="F1365" s="0" t="s">
        <v>20</v>
      </c>
      <c r="G1365" s="0" t="s">
        <v>21</v>
      </c>
      <c r="H1365" s="0" t="s">
        <v>7839</v>
      </c>
      <c r="I1365" s="0" t="s">
        <v>23</v>
      </c>
      <c r="J1365" s="0" t="s">
        <v>41</v>
      </c>
      <c r="K1365" s="1" t="s">
        <v>5765</v>
      </c>
      <c r="L1365" s="0" t="s">
        <v>7840</v>
      </c>
      <c r="M1365" s="0" t="s">
        <v>7841</v>
      </c>
      <c r="N1365" s="1" t="n">
        <v>96136640</v>
      </c>
      <c r="O1365" s="0" t="s">
        <v>81</v>
      </c>
    </row>
    <row r="1366" customFormat="false" ht="14.25" hidden="false" customHeight="false" outlineLevel="0" collapsed="false">
      <c r="A1366" s="0" t="s">
        <v>7842</v>
      </c>
      <c r="B1366" s="0" t="s">
        <v>7843</v>
      </c>
      <c r="C1366" s="0" t="s">
        <v>17</v>
      </c>
      <c r="D1366" s="0" t="s">
        <v>18</v>
      </c>
      <c r="E1366" s="0" t="s">
        <v>19</v>
      </c>
      <c r="F1366" s="0" t="s">
        <v>20</v>
      </c>
      <c r="G1366" s="0" t="s">
        <v>21</v>
      </c>
      <c r="H1366" s="0" t="s">
        <v>7844</v>
      </c>
      <c r="I1366" s="0" t="s">
        <v>23</v>
      </c>
      <c r="J1366" s="0" t="s">
        <v>41</v>
      </c>
      <c r="K1366" s="1" t="s">
        <v>6965</v>
      </c>
      <c r="L1366" s="0" t="s">
        <v>7845</v>
      </c>
      <c r="M1366" s="0" t="s">
        <v>7846</v>
      </c>
      <c r="N1366" s="1" t="n">
        <v>6585409518</v>
      </c>
      <c r="O1366" s="0" t="s">
        <v>81</v>
      </c>
    </row>
    <row r="1367" customFormat="false" ht="14.25" hidden="false" customHeight="false" outlineLevel="0" collapsed="false">
      <c r="A1367" s="0" t="s">
        <v>7847</v>
      </c>
      <c r="B1367" s="0" t="s">
        <v>7848</v>
      </c>
      <c r="C1367" s="0" t="s">
        <v>17</v>
      </c>
      <c r="D1367" s="0" t="s">
        <v>18</v>
      </c>
      <c r="E1367" s="0" t="s">
        <v>19</v>
      </c>
      <c r="F1367" s="0" t="s">
        <v>20</v>
      </c>
      <c r="G1367" s="0" t="s">
        <v>21</v>
      </c>
      <c r="H1367" s="0" t="s">
        <v>7849</v>
      </c>
      <c r="I1367" s="0" t="s">
        <v>23</v>
      </c>
      <c r="J1367" s="0" t="s">
        <v>41</v>
      </c>
      <c r="K1367" s="2" t="n">
        <v>33274</v>
      </c>
      <c r="L1367" s="0" t="s">
        <v>7850</v>
      </c>
      <c r="M1367" s="0" t="s">
        <v>7851</v>
      </c>
      <c r="N1367" s="1" t="n">
        <v>94467828</v>
      </c>
      <c r="O1367" s="0" t="s">
        <v>1044</v>
      </c>
    </row>
    <row r="1368" customFormat="false" ht="14.25" hidden="false" customHeight="false" outlineLevel="0" collapsed="false">
      <c r="A1368" s="0" t="s">
        <v>7852</v>
      </c>
      <c r="B1368" s="0" t="s">
        <v>7853</v>
      </c>
      <c r="C1368" s="0" t="s">
        <v>17</v>
      </c>
      <c r="D1368" s="0" t="s">
        <v>18</v>
      </c>
      <c r="E1368" s="0" t="s">
        <v>19</v>
      </c>
      <c r="F1368" s="0" t="s">
        <v>20</v>
      </c>
      <c r="G1368" s="0" t="s">
        <v>21</v>
      </c>
      <c r="H1368" s="0" t="s">
        <v>7854</v>
      </c>
      <c r="I1368" s="0" t="s">
        <v>23</v>
      </c>
      <c r="J1368" s="0" t="s">
        <v>41</v>
      </c>
      <c r="K1368" s="2" t="n">
        <v>34371</v>
      </c>
      <c r="L1368" s="0" t="s">
        <v>7855</v>
      </c>
      <c r="M1368" s="0" t="s">
        <v>7856</v>
      </c>
      <c r="N1368" s="1" t="n">
        <v>87326892</v>
      </c>
      <c r="O1368" s="0" t="s">
        <v>81</v>
      </c>
    </row>
    <row r="1369" customFormat="false" ht="14.25" hidden="false" customHeight="false" outlineLevel="0" collapsed="false">
      <c r="A1369" s="0" t="s">
        <v>7857</v>
      </c>
      <c r="B1369" s="0" t="s">
        <v>7858</v>
      </c>
      <c r="C1369" s="0" t="s">
        <v>17</v>
      </c>
      <c r="D1369" s="0" t="s">
        <v>18</v>
      </c>
      <c r="E1369" s="0" t="s">
        <v>405</v>
      </c>
      <c r="F1369" s="0" t="s">
        <v>20</v>
      </c>
      <c r="G1369" s="0" t="s">
        <v>21</v>
      </c>
      <c r="H1369" s="0" t="s">
        <v>7859</v>
      </c>
      <c r="I1369" s="0" t="s">
        <v>23</v>
      </c>
      <c r="J1369" s="0" t="s">
        <v>41</v>
      </c>
      <c r="K1369" s="1" t="s">
        <v>7860</v>
      </c>
      <c r="L1369" s="0" t="s">
        <v>7861</v>
      </c>
      <c r="M1369" s="0" t="s">
        <v>7862</v>
      </c>
      <c r="N1369" s="1" t="n">
        <v>84791368</v>
      </c>
      <c r="O1369" s="0" t="s">
        <v>81</v>
      </c>
    </row>
    <row r="1370" customFormat="false" ht="14.25" hidden="false" customHeight="false" outlineLevel="0" collapsed="false">
      <c r="A1370" s="0" t="s">
        <v>7863</v>
      </c>
      <c r="B1370" s="0" t="s">
        <v>7864</v>
      </c>
      <c r="C1370" s="0" t="s">
        <v>17</v>
      </c>
      <c r="D1370" s="0" t="s">
        <v>18</v>
      </c>
      <c r="E1370" s="0" t="s">
        <v>2507</v>
      </c>
      <c r="F1370" s="0" t="s">
        <v>20</v>
      </c>
      <c r="G1370" s="0" t="s">
        <v>21</v>
      </c>
      <c r="H1370" s="0" t="s">
        <v>7865</v>
      </c>
      <c r="I1370" s="0" t="s">
        <v>23</v>
      </c>
      <c r="J1370" s="0" t="s">
        <v>41</v>
      </c>
      <c r="K1370" s="1" t="s">
        <v>7866</v>
      </c>
      <c r="L1370" s="0" t="s">
        <v>7867</v>
      </c>
      <c r="M1370" s="0" t="s">
        <v>7868</v>
      </c>
      <c r="N1370" s="1" t="n">
        <v>6593583017</v>
      </c>
      <c r="O1370" s="0" t="s">
        <v>81</v>
      </c>
    </row>
    <row r="1371" customFormat="false" ht="14.25" hidden="false" customHeight="false" outlineLevel="0" collapsed="false">
      <c r="A1371" s="0" t="s">
        <v>7869</v>
      </c>
      <c r="B1371" s="0" t="s">
        <v>7870</v>
      </c>
      <c r="C1371" s="0" t="s">
        <v>17</v>
      </c>
      <c r="D1371" s="0" t="s">
        <v>18</v>
      </c>
      <c r="E1371" s="0" t="s">
        <v>19</v>
      </c>
      <c r="F1371" s="0" t="s">
        <v>20</v>
      </c>
      <c r="G1371" s="0" t="s">
        <v>21</v>
      </c>
      <c r="H1371" s="0" t="s">
        <v>7871</v>
      </c>
      <c r="I1371" s="0" t="s">
        <v>23</v>
      </c>
      <c r="J1371" s="0" t="s">
        <v>41</v>
      </c>
      <c r="K1371" s="2" t="n">
        <v>34948</v>
      </c>
      <c r="L1371" s="0" t="s">
        <v>7872</v>
      </c>
      <c r="M1371" s="0" t="s">
        <v>7873</v>
      </c>
      <c r="N1371" s="1" t="s">
        <v>7874</v>
      </c>
      <c r="O1371" s="0" t="s">
        <v>81</v>
      </c>
    </row>
    <row r="1372" customFormat="false" ht="14.25" hidden="false" customHeight="false" outlineLevel="0" collapsed="false">
      <c r="A1372" s="0" t="s">
        <v>7875</v>
      </c>
      <c r="B1372" s="0" t="s">
        <v>7876</v>
      </c>
      <c r="C1372" s="0" t="s">
        <v>17</v>
      </c>
      <c r="D1372" s="0" t="s">
        <v>101</v>
      </c>
      <c r="E1372" s="0" t="s">
        <v>38</v>
      </c>
      <c r="F1372" s="0" t="s">
        <v>20</v>
      </c>
      <c r="G1372" s="0" t="s">
        <v>21</v>
      </c>
      <c r="H1372" s="0" t="s">
        <v>7877</v>
      </c>
      <c r="I1372" s="0" t="s">
        <v>23</v>
      </c>
      <c r="J1372" s="0" t="s">
        <v>41</v>
      </c>
      <c r="K1372" s="2" t="n">
        <v>35738</v>
      </c>
      <c r="L1372" s="0" t="s">
        <v>7878</v>
      </c>
      <c r="M1372" s="0" t="s">
        <v>7879</v>
      </c>
      <c r="N1372" s="1" t="n">
        <v>9732043950</v>
      </c>
    </row>
    <row r="1373" customFormat="false" ht="14.25" hidden="false" customHeight="false" outlineLevel="0" collapsed="false">
      <c r="A1373" s="0" t="s">
        <v>7880</v>
      </c>
      <c r="B1373" s="0" t="s">
        <v>7881</v>
      </c>
      <c r="C1373" s="0" t="s">
        <v>17</v>
      </c>
      <c r="D1373" s="0" t="s">
        <v>101</v>
      </c>
      <c r="E1373" s="0" t="s">
        <v>1802</v>
      </c>
      <c r="F1373" s="0" t="s">
        <v>20</v>
      </c>
      <c r="G1373" s="0" t="s">
        <v>21</v>
      </c>
      <c r="H1373" s="0" t="s">
        <v>7882</v>
      </c>
      <c r="I1373" s="0" t="s">
        <v>23</v>
      </c>
      <c r="J1373" s="0" t="s">
        <v>41</v>
      </c>
      <c r="K1373" s="1" t="s">
        <v>7883</v>
      </c>
      <c r="L1373" s="0" t="s">
        <v>7884</v>
      </c>
      <c r="M1373" s="0" t="s">
        <v>7885</v>
      </c>
      <c r="N1373" s="1" t="s">
        <v>7886</v>
      </c>
    </row>
    <row r="1374" customFormat="false" ht="14.25" hidden="false" customHeight="false" outlineLevel="0" collapsed="false">
      <c r="A1374" s="0" t="s">
        <v>7887</v>
      </c>
      <c r="B1374" s="0" t="s">
        <v>7888</v>
      </c>
      <c r="C1374" s="0" t="s">
        <v>17</v>
      </c>
      <c r="D1374" s="0" t="s">
        <v>101</v>
      </c>
      <c r="E1374" s="0" t="s">
        <v>102</v>
      </c>
      <c r="F1374" s="0" t="s">
        <v>20</v>
      </c>
      <c r="G1374" s="0" t="s">
        <v>21</v>
      </c>
      <c r="H1374" s="0" t="s">
        <v>7889</v>
      </c>
      <c r="I1374" s="0" t="s">
        <v>23</v>
      </c>
      <c r="J1374" s="0" t="s">
        <v>41</v>
      </c>
      <c r="K1374" s="1" t="s">
        <v>7890</v>
      </c>
      <c r="L1374" s="0" t="s">
        <v>7891</v>
      </c>
      <c r="M1374" s="0" t="s">
        <v>7892</v>
      </c>
      <c r="N1374" s="0"/>
    </row>
    <row r="1375" customFormat="false" ht="14.25" hidden="false" customHeight="false" outlineLevel="0" collapsed="false">
      <c r="A1375" s="0" t="s">
        <v>7893</v>
      </c>
      <c r="B1375" s="0" t="s">
        <v>7894</v>
      </c>
      <c r="C1375" s="0" t="s">
        <v>17</v>
      </c>
      <c r="D1375" s="0" t="s">
        <v>101</v>
      </c>
      <c r="E1375" s="0" t="s">
        <v>38</v>
      </c>
      <c r="F1375" s="0" t="s">
        <v>20</v>
      </c>
      <c r="G1375" s="0" t="s">
        <v>21</v>
      </c>
      <c r="H1375" s="0" t="s">
        <v>7895</v>
      </c>
      <c r="I1375" s="0" t="s">
        <v>23</v>
      </c>
      <c r="J1375" s="0" t="s">
        <v>24</v>
      </c>
      <c r="K1375" s="2" t="n">
        <v>35096</v>
      </c>
      <c r="L1375" s="0" t="s">
        <v>7896</v>
      </c>
      <c r="M1375" s="0" t="s">
        <v>7897</v>
      </c>
      <c r="N1375" s="1" t="n">
        <v>385915133197</v>
      </c>
    </row>
    <row r="1376" customFormat="false" ht="14.25" hidden="false" customHeight="false" outlineLevel="0" collapsed="false">
      <c r="A1376" s="0" t="s">
        <v>7898</v>
      </c>
      <c r="B1376" s="0" t="s">
        <v>7899</v>
      </c>
      <c r="C1376" s="0" t="s">
        <v>17</v>
      </c>
      <c r="D1376" s="0" t="s">
        <v>101</v>
      </c>
      <c r="E1376" s="0" t="s">
        <v>3618</v>
      </c>
      <c r="F1376" s="0" t="s">
        <v>20</v>
      </c>
      <c r="G1376" s="0" t="s">
        <v>21</v>
      </c>
      <c r="H1376" s="0" t="s">
        <v>7900</v>
      </c>
      <c r="I1376" s="0" t="s">
        <v>23</v>
      </c>
      <c r="J1376" s="0" t="s">
        <v>24</v>
      </c>
      <c r="K1376" s="1" t="s">
        <v>7901</v>
      </c>
      <c r="L1376" s="0" t="s">
        <v>7902</v>
      </c>
      <c r="M1376" s="0" t="s">
        <v>7903</v>
      </c>
      <c r="N1376" s="1" t="n">
        <v>358504052211</v>
      </c>
    </row>
    <row r="1377" customFormat="false" ht="14.25" hidden="false" customHeight="false" outlineLevel="0" collapsed="false">
      <c r="A1377" s="0" t="s">
        <v>7904</v>
      </c>
      <c r="B1377" s="0" t="s">
        <v>7905</v>
      </c>
      <c r="C1377" s="0" t="s">
        <v>17</v>
      </c>
      <c r="D1377" s="0" t="s">
        <v>101</v>
      </c>
      <c r="E1377" s="0" t="s">
        <v>3124</v>
      </c>
      <c r="F1377" s="0" t="s">
        <v>20</v>
      </c>
      <c r="G1377" s="0" t="s">
        <v>21</v>
      </c>
      <c r="H1377" s="0" t="s">
        <v>7906</v>
      </c>
      <c r="I1377" s="0" t="s">
        <v>23</v>
      </c>
      <c r="J1377" s="0" t="s">
        <v>41</v>
      </c>
      <c r="K1377" s="2" t="n">
        <v>35102</v>
      </c>
      <c r="L1377" s="0" t="s">
        <v>7907</v>
      </c>
      <c r="M1377" s="0" t="s">
        <v>7908</v>
      </c>
      <c r="N1377" s="1" t="n">
        <v>37068266004</v>
      </c>
    </row>
    <row r="1378" customFormat="false" ht="14.25" hidden="false" customHeight="false" outlineLevel="0" collapsed="false">
      <c r="A1378" s="0" t="s">
        <v>7909</v>
      </c>
      <c r="B1378" s="0" t="s">
        <v>7910</v>
      </c>
      <c r="C1378" s="0" t="s">
        <v>17</v>
      </c>
      <c r="D1378" s="0" t="s">
        <v>101</v>
      </c>
      <c r="E1378" s="0" t="s">
        <v>882</v>
      </c>
      <c r="F1378" s="0" t="s">
        <v>20</v>
      </c>
      <c r="G1378" s="0" t="s">
        <v>21</v>
      </c>
      <c r="H1378" s="0" t="s">
        <v>7911</v>
      </c>
      <c r="I1378" s="0" t="s">
        <v>23</v>
      </c>
      <c r="J1378" s="0" t="s">
        <v>41</v>
      </c>
      <c r="K1378" s="2" t="n">
        <v>35525</v>
      </c>
      <c r="L1378" s="0" t="s">
        <v>7912</v>
      </c>
      <c r="M1378" s="0" t="s">
        <v>7913</v>
      </c>
      <c r="N1378" s="0"/>
    </row>
    <row r="1379" customFormat="false" ht="14.25" hidden="false" customHeight="false" outlineLevel="0" collapsed="false">
      <c r="A1379" s="0" t="s">
        <v>7914</v>
      </c>
      <c r="B1379" s="0" t="s">
        <v>7915</v>
      </c>
      <c r="C1379" s="0" t="s">
        <v>17</v>
      </c>
      <c r="D1379" s="0" t="s">
        <v>101</v>
      </c>
      <c r="E1379" s="0" t="s">
        <v>102</v>
      </c>
      <c r="F1379" s="0" t="s">
        <v>20</v>
      </c>
      <c r="G1379" s="0" t="s">
        <v>21</v>
      </c>
      <c r="H1379" s="0" t="s">
        <v>7916</v>
      </c>
      <c r="I1379" s="0" t="s">
        <v>23</v>
      </c>
      <c r="J1379" s="0" t="s">
        <v>41</v>
      </c>
      <c r="K1379" s="1" t="s">
        <v>7917</v>
      </c>
      <c r="L1379" s="0" t="s">
        <v>7918</v>
      </c>
      <c r="M1379" s="0" t="s">
        <v>7919</v>
      </c>
      <c r="N1379" s="1" t="n">
        <v>6479260588</v>
      </c>
    </row>
    <row r="1380" customFormat="false" ht="14.25" hidden="false" customHeight="false" outlineLevel="0" collapsed="false">
      <c r="A1380" s="0" t="s">
        <v>7920</v>
      </c>
      <c r="B1380" s="0" t="s">
        <v>7921</v>
      </c>
      <c r="C1380" s="0" t="s">
        <v>154</v>
      </c>
      <c r="D1380" s="0" t="s">
        <v>101</v>
      </c>
      <c r="E1380" s="0" t="s">
        <v>4302</v>
      </c>
      <c r="F1380" s="0" t="s">
        <v>20</v>
      </c>
      <c r="G1380" s="0" t="s">
        <v>21</v>
      </c>
      <c r="H1380" s="0" t="s">
        <v>7922</v>
      </c>
      <c r="I1380" s="0" t="s">
        <v>23</v>
      </c>
      <c r="J1380" s="0" t="s">
        <v>24</v>
      </c>
      <c r="K1380" s="2" t="n">
        <v>34702</v>
      </c>
      <c r="L1380" s="0" t="s">
        <v>7923</v>
      </c>
      <c r="M1380" s="0" t="s">
        <v>7924</v>
      </c>
      <c r="N1380" s="1" t="n">
        <v>352621501123</v>
      </c>
    </row>
    <row r="1381" customFormat="false" ht="14.25" hidden="false" customHeight="false" outlineLevel="0" collapsed="false">
      <c r="A1381" s="0" t="s">
        <v>7925</v>
      </c>
      <c r="B1381" s="0" t="s">
        <v>7926</v>
      </c>
      <c r="C1381" s="0" t="s">
        <v>154</v>
      </c>
      <c r="D1381" s="0" t="s">
        <v>101</v>
      </c>
      <c r="E1381" s="0" t="s">
        <v>1764</v>
      </c>
      <c r="F1381" s="0" t="s">
        <v>20</v>
      </c>
      <c r="G1381" s="0" t="s">
        <v>21</v>
      </c>
      <c r="H1381" s="0" t="s">
        <v>7927</v>
      </c>
      <c r="I1381" s="0" t="s">
        <v>23</v>
      </c>
      <c r="J1381" s="0" t="s">
        <v>24</v>
      </c>
      <c r="K1381" s="2" t="n">
        <v>34827</v>
      </c>
      <c r="L1381" s="0" t="s">
        <v>7928</v>
      </c>
      <c r="M1381" s="0" t="s">
        <v>7929</v>
      </c>
      <c r="N1381" s="1" t="n">
        <v>905307731840</v>
      </c>
    </row>
    <row r="1382" customFormat="false" ht="14.25" hidden="false" customHeight="false" outlineLevel="0" collapsed="false">
      <c r="A1382" s="0" t="s">
        <v>7930</v>
      </c>
      <c r="B1382" s="0" t="s">
        <v>7931</v>
      </c>
      <c r="C1382" s="0" t="s">
        <v>154</v>
      </c>
      <c r="D1382" s="0" t="s">
        <v>18</v>
      </c>
      <c r="E1382" s="0" t="s">
        <v>19</v>
      </c>
      <c r="F1382" s="0" t="s">
        <v>20</v>
      </c>
      <c r="G1382" s="0" t="s">
        <v>21</v>
      </c>
      <c r="H1382" s="0" t="s">
        <v>7932</v>
      </c>
      <c r="I1382" s="0" t="s">
        <v>23</v>
      </c>
      <c r="J1382" s="0" t="s">
        <v>41</v>
      </c>
      <c r="K1382" s="2" t="n">
        <v>33277</v>
      </c>
      <c r="L1382" s="0" t="s">
        <v>7933</v>
      </c>
      <c r="M1382" s="0" t="s">
        <v>7934</v>
      </c>
      <c r="N1382" s="1" t="n">
        <v>84836304</v>
      </c>
      <c r="O1382" s="0" t="s">
        <v>347</v>
      </c>
    </row>
    <row r="1383" customFormat="false" ht="14.25" hidden="false" customHeight="false" outlineLevel="0" collapsed="false">
      <c r="A1383" s="0" t="s">
        <v>7935</v>
      </c>
      <c r="B1383" s="0" t="s">
        <v>7936</v>
      </c>
      <c r="C1383" s="0" t="s">
        <v>154</v>
      </c>
      <c r="D1383" s="0" t="s">
        <v>18</v>
      </c>
      <c r="E1383" s="0" t="s">
        <v>49</v>
      </c>
      <c r="F1383" s="0" t="s">
        <v>20</v>
      </c>
      <c r="G1383" s="0" t="s">
        <v>21</v>
      </c>
      <c r="H1383" s="0" t="s">
        <v>7937</v>
      </c>
      <c r="I1383" s="0" t="s">
        <v>23</v>
      </c>
      <c r="J1383" s="0" t="s">
        <v>41</v>
      </c>
      <c r="K1383" s="1" t="s">
        <v>7938</v>
      </c>
      <c r="L1383" s="0" t="s">
        <v>7939</v>
      </c>
      <c r="M1383" s="0" t="s">
        <v>7940</v>
      </c>
      <c r="N1383" s="1" t="n">
        <v>918806536535</v>
      </c>
      <c r="O1383" s="0" t="s">
        <v>81</v>
      </c>
    </row>
    <row r="1384" customFormat="false" ht="14.25" hidden="false" customHeight="false" outlineLevel="0" collapsed="false">
      <c r="A1384" s="0" t="s">
        <v>7941</v>
      </c>
      <c r="B1384" s="0" t="s">
        <v>7942</v>
      </c>
      <c r="C1384" s="0" t="s">
        <v>154</v>
      </c>
      <c r="D1384" s="0" t="s">
        <v>101</v>
      </c>
      <c r="E1384" s="0" t="s">
        <v>889</v>
      </c>
      <c r="F1384" s="0" t="s">
        <v>20</v>
      </c>
      <c r="G1384" s="0" t="s">
        <v>21</v>
      </c>
      <c r="H1384" s="0" t="s">
        <v>7943</v>
      </c>
      <c r="I1384" s="0" t="s">
        <v>23</v>
      </c>
      <c r="J1384" s="0" t="s">
        <v>41</v>
      </c>
      <c r="K1384" s="1" t="s">
        <v>7944</v>
      </c>
      <c r="L1384" s="0" t="s">
        <v>7945</v>
      </c>
      <c r="M1384" s="0" t="s">
        <v>7946</v>
      </c>
      <c r="N1384" s="1" t="n">
        <v>46793472988</v>
      </c>
    </row>
    <row r="1385" customFormat="false" ht="14.25" hidden="false" customHeight="false" outlineLevel="0" collapsed="false">
      <c r="A1385" s="0" t="s">
        <v>7947</v>
      </c>
      <c r="B1385" s="0" t="s">
        <v>7948</v>
      </c>
      <c r="C1385" s="0" t="s">
        <v>154</v>
      </c>
      <c r="D1385" s="0" t="s">
        <v>101</v>
      </c>
      <c r="E1385" s="0" t="s">
        <v>474</v>
      </c>
      <c r="F1385" s="0" t="s">
        <v>20</v>
      </c>
      <c r="G1385" s="0" t="s">
        <v>21</v>
      </c>
      <c r="H1385" s="0" t="s">
        <v>7949</v>
      </c>
      <c r="I1385" s="0" t="s">
        <v>23</v>
      </c>
      <c r="J1385" s="0" t="s">
        <v>41</v>
      </c>
      <c r="K1385" s="1" t="s">
        <v>2723</v>
      </c>
      <c r="L1385" s="0" t="s">
        <v>7950</v>
      </c>
      <c r="M1385" s="0" t="s">
        <v>7951</v>
      </c>
      <c r="N1385" s="0"/>
    </row>
    <row r="1386" customFormat="false" ht="14.25" hidden="false" customHeight="false" outlineLevel="0" collapsed="false">
      <c r="A1386" s="0" t="s">
        <v>7952</v>
      </c>
      <c r="B1386" s="0" t="s">
        <v>7953</v>
      </c>
      <c r="C1386" s="0" t="s">
        <v>154</v>
      </c>
      <c r="D1386" s="0" t="s">
        <v>101</v>
      </c>
      <c r="E1386" s="0" t="s">
        <v>882</v>
      </c>
      <c r="F1386" s="0" t="s">
        <v>20</v>
      </c>
      <c r="G1386" s="0" t="s">
        <v>21</v>
      </c>
      <c r="H1386" s="0" t="s">
        <v>7954</v>
      </c>
      <c r="I1386" s="0" t="s">
        <v>23</v>
      </c>
      <c r="J1386" s="0" t="s">
        <v>41</v>
      </c>
      <c r="K1386" s="2" t="n">
        <v>35408</v>
      </c>
      <c r="L1386" s="0" t="s">
        <v>7955</v>
      </c>
      <c r="M1386" s="0" t="s">
        <v>7956</v>
      </c>
      <c r="N1386" s="1" t="n">
        <v>4917634532980</v>
      </c>
    </row>
    <row r="1387" customFormat="false" ht="14.25" hidden="false" customHeight="false" outlineLevel="0" collapsed="false">
      <c r="A1387" s="0" t="s">
        <v>7957</v>
      </c>
      <c r="B1387" s="0" t="s">
        <v>7958</v>
      </c>
      <c r="C1387" s="0" t="s">
        <v>154</v>
      </c>
      <c r="D1387" s="0" t="s">
        <v>101</v>
      </c>
      <c r="E1387" s="0" t="s">
        <v>115</v>
      </c>
      <c r="F1387" s="0" t="s">
        <v>20</v>
      </c>
      <c r="G1387" s="0" t="s">
        <v>21</v>
      </c>
      <c r="H1387" s="0" t="s">
        <v>7959</v>
      </c>
      <c r="I1387" s="0" t="s">
        <v>23</v>
      </c>
      <c r="J1387" s="0" t="s">
        <v>41</v>
      </c>
      <c r="K1387" s="2" t="n">
        <v>35350</v>
      </c>
      <c r="L1387" s="0" t="s">
        <v>7960</v>
      </c>
      <c r="M1387" s="0" t="s">
        <v>7961</v>
      </c>
      <c r="N1387" s="1" t="n">
        <v>819064033710</v>
      </c>
    </row>
    <row r="1388" customFormat="false" ht="14.25" hidden="false" customHeight="false" outlineLevel="0" collapsed="false">
      <c r="A1388" s="0" t="s">
        <v>7962</v>
      </c>
      <c r="B1388" s="0" t="s">
        <v>7963</v>
      </c>
      <c r="C1388" s="0" t="s">
        <v>154</v>
      </c>
      <c r="D1388" s="0" t="s">
        <v>18</v>
      </c>
      <c r="E1388" s="0" t="s">
        <v>745</v>
      </c>
      <c r="F1388" s="0" t="s">
        <v>20</v>
      </c>
      <c r="G1388" s="0" t="s">
        <v>21</v>
      </c>
      <c r="H1388" s="0" t="s">
        <v>7964</v>
      </c>
      <c r="I1388" s="0" t="s">
        <v>23</v>
      </c>
      <c r="J1388" s="0" t="s">
        <v>41</v>
      </c>
      <c r="K1388" s="1" t="s">
        <v>7965</v>
      </c>
      <c r="L1388" s="0" t="s">
        <v>7966</v>
      </c>
      <c r="M1388" s="0" t="s">
        <v>7967</v>
      </c>
      <c r="N1388" s="1" t="n">
        <v>94694446</v>
      </c>
      <c r="O1388" s="0" t="s">
        <v>81</v>
      </c>
    </row>
    <row r="1389" customFormat="false" ht="14.25" hidden="false" customHeight="false" outlineLevel="0" collapsed="false">
      <c r="A1389" s="0" t="s">
        <v>7968</v>
      </c>
      <c r="B1389" s="0" t="s">
        <v>7969</v>
      </c>
      <c r="C1389" s="0" t="s">
        <v>154</v>
      </c>
      <c r="D1389" s="0" t="s">
        <v>18</v>
      </c>
      <c r="E1389" s="0" t="s">
        <v>19</v>
      </c>
      <c r="F1389" s="0" t="s">
        <v>20</v>
      </c>
      <c r="G1389" s="0" t="s">
        <v>21</v>
      </c>
      <c r="H1389" s="0" t="s">
        <v>7970</v>
      </c>
      <c r="I1389" s="0" t="s">
        <v>23</v>
      </c>
      <c r="J1389" s="0" t="s">
        <v>41</v>
      </c>
      <c r="K1389" s="1" t="s">
        <v>3837</v>
      </c>
      <c r="L1389" s="0" t="s">
        <v>7971</v>
      </c>
      <c r="M1389" s="0" t="s">
        <v>7972</v>
      </c>
      <c r="N1389" s="1" t="n">
        <v>8613825037382</v>
      </c>
      <c r="O1389" s="0" t="s">
        <v>81</v>
      </c>
    </row>
    <row r="1390" customFormat="false" ht="14.25" hidden="false" customHeight="false" outlineLevel="0" collapsed="false">
      <c r="A1390" s="0" t="s">
        <v>7973</v>
      </c>
      <c r="B1390" s="0" t="s">
        <v>7974</v>
      </c>
      <c r="C1390" s="0" t="s">
        <v>154</v>
      </c>
      <c r="D1390" s="0" t="s">
        <v>18</v>
      </c>
      <c r="E1390" s="0" t="s">
        <v>49</v>
      </c>
      <c r="F1390" s="0" t="s">
        <v>20</v>
      </c>
      <c r="G1390" s="0" t="s">
        <v>21</v>
      </c>
      <c r="H1390" s="0" t="s">
        <v>7975</v>
      </c>
      <c r="I1390" s="0" t="s">
        <v>23</v>
      </c>
      <c r="J1390" s="0" t="s">
        <v>41</v>
      </c>
      <c r="K1390" s="1" t="s">
        <v>32</v>
      </c>
      <c r="L1390" s="0" t="s">
        <v>7976</v>
      </c>
      <c r="M1390" s="0" t="s">
        <v>7977</v>
      </c>
      <c r="N1390" s="1" t="n">
        <v>6591338018</v>
      </c>
      <c r="O1390" s="0" t="s">
        <v>81</v>
      </c>
    </row>
    <row r="1391" customFormat="false" ht="14.25" hidden="false" customHeight="false" outlineLevel="0" collapsed="false">
      <c r="A1391" s="0" t="s">
        <v>7978</v>
      </c>
      <c r="B1391" s="0" t="s">
        <v>7979</v>
      </c>
      <c r="C1391" s="0" t="s">
        <v>154</v>
      </c>
      <c r="D1391" s="0" t="s">
        <v>18</v>
      </c>
      <c r="E1391" s="0" t="s">
        <v>49</v>
      </c>
      <c r="F1391" s="0" t="s">
        <v>20</v>
      </c>
      <c r="G1391" s="0" t="s">
        <v>21</v>
      </c>
      <c r="H1391" s="0" t="s">
        <v>7980</v>
      </c>
      <c r="I1391" s="0" t="s">
        <v>23</v>
      </c>
      <c r="J1391" s="0" t="s">
        <v>41</v>
      </c>
      <c r="K1391" s="1" t="s">
        <v>7981</v>
      </c>
      <c r="L1391" s="0" t="s">
        <v>7982</v>
      </c>
      <c r="M1391" s="0" t="s">
        <v>7983</v>
      </c>
      <c r="N1391" s="1" t="n">
        <v>93737647</v>
      </c>
      <c r="O1391" s="0" t="s">
        <v>81</v>
      </c>
    </row>
    <row r="1392" customFormat="false" ht="14.25" hidden="false" customHeight="false" outlineLevel="0" collapsed="false">
      <c r="A1392" s="0" t="s">
        <v>7984</v>
      </c>
      <c r="B1392" s="0" t="s">
        <v>7985</v>
      </c>
      <c r="C1392" s="0" t="s">
        <v>154</v>
      </c>
      <c r="D1392" s="0" t="s">
        <v>18</v>
      </c>
      <c r="E1392" s="0" t="s">
        <v>49</v>
      </c>
      <c r="F1392" s="0" t="s">
        <v>20</v>
      </c>
      <c r="G1392" s="0" t="s">
        <v>21</v>
      </c>
      <c r="H1392" s="0" t="s">
        <v>7986</v>
      </c>
      <c r="I1392" s="0" t="s">
        <v>23</v>
      </c>
      <c r="J1392" s="0" t="s">
        <v>41</v>
      </c>
      <c r="K1392" s="1" t="s">
        <v>7987</v>
      </c>
      <c r="L1392" s="0" t="s">
        <v>7988</v>
      </c>
      <c r="M1392" s="0" t="s">
        <v>7989</v>
      </c>
      <c r="N1392" s="1" t="n">
        <v>81195438</v>
      </c>
      <c r="O1392" s="0" t="s">
        <v>81</v>
      </c>
    </row>
    <row r="1393" customFormat="false" ht="14.25" hidden="false" customHeight="false" outlineLevel="0" collapsed="false">
      <c r="A1393" s="0" t="s">
        <v>7990</v>
      </c>
      <c r="B1393" s="0" t="s">
        <v>7991</v>
      </c>
      <c r="C1393" s="0" t="s">
        <v>154</v>
      </c>
      <c r="D1393" s="0" t="s">
        <v>18</v>
      </c>
      <c r="E1393" s="0" t="s">
        <v>49</v>
      </c>
      <c r="F1393" s="0" t="s">
        <v>20</v>
      </c>
      <c r="G1393" s="0" t="s">
        <v>21</v>
      </c>
      <c r="H1393" s="0" t="s">
        <v>7992</v>
      </c>
      <c r="I1393" s="0" t="s">
        <v>23</v>
      </c>
      <c r="J1393" s="0" t="s">
        <v>24</v>
      </c>
      <c r="K1393" s="2" t="n">
        <v>31965</v>
      </c>
      <c r="L1393" s="0" t="s">
        <v>7993</v>
      </c>
      <c r="M1393" s="0" t="s">
        <v>7994</v>
      </c>
      <c r="N1393" s="1" t="n">
        <v>6586210290</v>
      </c>
      <c r="O1393" s="0" t="s">
        <v>81</v>
      </c>
    </row>
    <row r="1394" customFormat="false" ht="14.25" hidden="false" customHeight="false" outlineLevel="0" collapsed="false">
      <c r="A1394" s="0" t="s">
        <v>7995</v>
      </c>
      <c r="B1394" s="0" t="s">
        <v>7996</v>
      </c>
      <c r="C1394" s="0" t="s">
        <v>154</v>
      </c>
      <c r="D1394" s="0" t="s">
        <v>18</v>
      </c>
      <c r="E1394" s="0" t="s">
        <v>19</v>
      </c>
      <c r="F1394" s="0" t="s">
        <v>20</v>
      </c>
      <c r="G1394" s="0" t="s">
        <v>21</v>
      </c>
      <c r="H1394" s="0" t="s">
        <v>7997</v>
      </c>
      <c r="I1394" s="0" t="s">
        <v>23</v>
      </c>
      <c r="J1394" s="0" t="s">
        <v>41</v>
      </c>
      <c r="K1394" s="2" t="n">
        <v>32177</v>
      </c>
      <c r="L1394" s="0" t="s">
        <v>7998</v>
      </c>
      <c r="M1394" s="0" t="s">
        <v>7999</v>
      </c>
      <c r="N1394" s="1" t="n">
        <v>6596560214</v>
      </c>
      <c r="O1394" s="0" t="s">
        <v>81</v>
      </c>
    </row>
    <row r="1395" customFormat="false" ht="14.25" hidden="false" customHeight="false" outlineLevel="0" collapsed="false">
      <c r="A1395" s="0" t="s">
        <v>8000</v>
      </c>
      <c r="B1395" s="0" t="s">
        <v>8001</v>
      </c>
      <c r="C1395" s="0" t="s">
        <v>154</v>
      </c>
      <c r="D1395" s="0" t="s">
        <v>18</v>
      </c>
      <c r="E1395" s="0" t="s">
        <v>19</v>
      </c>
      <c r="F1395" s="0" t="s">
        <v>20</v>
      </c>
      <c r="G1395" s="0" t="s">
        <v>21</v>
      </c>
      <c r="H1395" s="0" t="s">
        <v>8002</v>
      </c>
      <c r="I1395" s="0" t="s">
        <v>23</v>
      </c>
      <c r="J1395" s="0" t="s">
        <v>41</v>
      </c>
      <c r="K1395" s="1" t="s">
        <v>8003</v>
      </c>
      <c r="L1395" s="0" t="s">
        <v>8004</v>
      </c>
      <c r="M1395" s="0" t="s">
        <v>8005</v>
      </c>
      <c r="N1395" s="1" t="n">
        <v>90440043</v>
      </c>
      <c r="O1395" s="0" t="s">
        <v>81</v>
      </c>
    </row>
    <row r="1396" customFormat="false" ht="14.25" hidden="false" customHeight="false" outlineLevel="0" collapsed="false">
      <c r="A1396" s="0" t="s">
        <v>8006</v>
      </c>
      <c r="B1396" s="0" t="s">
        <v>8007</v>
      </c>
      <c r="C1396" s="0" t="s">
        <v>154</v>
      </c>
      <c r="D1396" s="0" t="s">
        <v>101</v>
      </c>
      <c r="E1396" s="0" t="s">
        <v>115</v>
      </c>
      <c r="F1396" s="0" t="s">
        <v>20</v>
      </c>
      <c r="G1396" s="0" t="s">
        <v>21</v>
      </c>
      <c r="H1396" s="0" t="s">
        <v>8008</v>
      </c>
      <c r="I1396" s="0" t="s">
        <v>23</v>
      </c>
      <c r="J1396" s="0" t="s">
        <v>41</v>
      </c>
      <c r="K1396" s="1" t="s">
        <v>8009</v>
      </c>
      <c r="L1396" s="0" t="s">
        <v>8010</v>
      </c>
      <c r="M1396" s="0" t="s">
        <v>8011</v>
      </c>
      <c r="N1396" s="0"/>
    </row>
    <row r="1397" customFormat="false" ht="14.25" hidden="false" customHeight="false" outlineLevel="0" collapsed="false">
      <c r="A1397" s="0" t="s">
        <v>8012</v>
      </c>
      <c r="B1397" s="0" t="s">
        <v>8013</v>
      </c>
      <c r="C1397" s="0" t="s">
        <v>154</v>
      </c>
      <c r="D1397" s="0" t="s">
        <v>101</v>
      </c>
      <c r="E1397" s="0" t="s">
        <v>115</v>
      </c>
      <c r="F1397" s="0" t="s">
        <v>20</v>
      </c>
      <c r="G1397" s="0" t="s">
        <v>21</v>
      </c>
      <c r="H1397" s="0" t="s">
        <v>8014</v>
      </c>
      <c r="I1397" s="0" t="s">
        <v>23</v>
      </c>
      <c r="J1397" s="0" t="s">
        <v>41</v>
      </c>
      <c r="K1397" s="1" t="s">
        <v>4031</v>
      </c>
      <c r="L1397" s="0" t="s">
        <v>8015</v>
      </c>
      <c r="M1397" s="0" t="s">
        <v>8016</v>
      </c>
      <c r="N1397" s="1" t="n">
        <v>8038467368</v>
      </c>
    </row>
    <row r="1398" customFormat="false" ht="14.25" hidden="false" customHeight="false" outlineLevel="0" collapsed="false">
      <c r="A1398" s="0" t="s">
        <v>8017</v>
      </c>
      <c r="B1398" s="0" t="s">
        <v>8018</v>
      </c>
      <c r="C1398" s="0" t="s">
        <v>154</v>
      </c>
      <c r="D1398" s="0" t="s">
        <v>18</v>
      </c>
      <c r="E1398" s="0" t="s">
        <v>19</v>
      </c>
      <c r="F1398" s="0" t="s">
        <v>20</v>
      </c>
      <c r="G1398" s="0" t="s">
        <v>21</v>
      </c>
      <c r="H1398" s="0" t="s">
        <v>8019</v>
      </c>
      <c r="I1398" s="0" t="s">
        <v>23</v>
      </c>
      <c r="J1398" s="0" t="s">
        <v>41</v>
      </c>
      <c r="K1398" s="1" t="s">
        <v>8020</v>
      </c>
      <c r="L1398" s="0" t="s">
        <v>8021</v>
      </c>
      <c r="M1398" s="0" t="s">
        <v>8022</v>
      </c>
      <c r="N1398" s="1" t="n">
        <v>6582619745</v>
      </c>
      <c r="O1398" s="0" t="s">
        <v>81</v>
      </c>
    </row>
    <row r="1399" customFormat="false" ht="14.25" hidden="false" customHeight="false" outlineLevel="0" collapsed="false">
      <c r="A1399" s="0" t="s">
        <v>8023</v>
      </c>
      <c r="B1399" s="0" t="s">
        <v>8024</v>
      </c>
      <c r="C1399" s="0" t="s">
        <v>154</v>
      </c>
      <c r="D1399" s="0" t="s">
        <v>48</v>
      </c>
      <c r="E1399" s="0" t="s">
        <v>19</v>
      </c>
      <c r="F1399" s="0" t="s">
        <v>20</v>
      </c>
      <c r="G1399" s="0" t="s">
        <v>21</v>
      </c>
      <c r="H1399" s="0" t="s">
        <v>8025</v>
      </c>
      <c r="I1399" s="0" t="s">
        <v>23</v>
      </c>
      <c r="J1399" s="0" t="s">
        <v>41</v>
      </c>
      <c r="K1399" s="2" t="n">
        <v>34306</v>
      </c>
      <c r="L1399" s="0" t="s">
        <v>8026</v>
      </c>
      <c r="M1399" s="0" t="s">
        <v>8027</v>
      </c>
      <c r="N1399" s="0"/>
      <c r="O1399" s="0" t="s">
        <v>5974</v>
      </c>
    </row>
    <row r="1400" customFormat="false" ht="14.25" hidden="false" customHeight="false" outlineLevel="0" collapsed="false">
      <c r="A1400" s="0" t="s">
        <v>8028</v>
      </c>
      <c r="B1400" s="0" t="s">
        <v>8029</v>
      </c>
      <c r="C1400" s="0" t="s">
        <v>154</v>
      </c>
      <c r="D1400" s="0" t="s">
        <v>18</v>
      </c>
      <c r="E1400" s="0" t="s">
        <v>19</v>
      </c>
      <c r="F1400" s="0" t="s">
        <v>20</v>
      </c>
      <c r="G1400" s="0" t="s">
        <v>21</v>
      </c>
      <c r="H1400" s="0" t="s">
        <v>8030</v>
      </c>
      <c r="I1400" s="0" t="s">
        <v>23</v>
      </c>
      <c r="J1400" s="0" t="s">
        <v>24</v>
      </c>
      <c r="K1400" s="1" t="s">
        <v>8031</v>
      </c>
      <c r="L1400" s="0" t="s">
        <v>8032</v>
      </c>
      <c r="M1400" s="0" t="s">
        <v>8033</v>
      </c>
      <c r="N1400" s="1" t="n">
        <v>93740716</v>
      </c>
      <c r="O1400" s="0" t="s">
        <v>81</v>
      </c>
    </row>
    <row r="1401" customFormat="false" ht="14.25" hidden="false" customHeight="false" outlineLevel="0" collapsed="false">
      <c r="A1401" s="0" t="s">
        <v>8034</v>
      </c>
      <c r="B1401" s="0" t="s">
        <v>8035</v>
      </c>
      <c r="C1401" s="0" t="s">
        <v>154</v>
      </c>
      <c r="D1401" s="0" t="s">
        <v>18</v>
      </c>
      <c r="E1401" s="0" t="s">
        <v>19</v>
      </c>
      <c r="F1401" s="0" t="s">
        <v>20</v>
      </c>
      <c r="G1401" s="0" t="s">
        <v>21</v>
      </c>
      <c r="H1401" s="0" t="s">
        <v>8036</v>
      </c>
      <c r="I1401" s="0" t="s">
        <v>23</v>
      </c>
      <c r="J1401" s="0" t="s">
        <v>41</v>
      </c>
      <c r="K1401" s="1" t="s">
        <v>8037</v>
      </c>
      <c r="L1401" s="0" t="s">
        <v>8038</v>
      </c>
      <c r="M1401" s="0" t="s">
        <v>8039</v>
      </c>
      <c r="N1401" s="1" t="s">
        <v>8040</v>
      </c>
      <c r="O1401" s="0" t="s">
        <v>81</v>
      </c>
    </row>
    <row r="1402" customFormat="false" ht="14.25" hidden="false" customHeight="false" outlineLevel="0" collapsed="false">
      <c r="A1402" s="0" t="s">
        <v>8041</v>
      </c>
      <c r="B1402" s="0" t="s">
        <v>8042</v>
      </c>
      <c r="C1402" s="0" t="s">
        <v>154</v>
      </c>
      <c r="D1402" s="0" t="s">
        <v>18</v>
      </c>
      <c r="E1402" s="0" t="s">
        <v>19</v>
      </c>
      <c r="F1402" s="0" t="s">
        <v>20</v>
      </c>
      <c r="G1402" s="0" t="s">
        <v>21</v>
      </c>
      <c r="H1402" s="0" t="s">
        <v>8043</v>
      </c>
      <c r="I1402" s="0" t="s">
        <v>23</v>
      </c>
      <c r="J1402" s="0" t="s">
        <v>41</v>
      </c>
      <c r="K1402" s="1" t="s">
        <v>8044</v>
      </c>
      <c r="L1402" s="0" t="s">
        <v>8045</v>
      </c>
      <c r="M1402" s="0" t="s">
        <v>8046</v>
      </c>
      <c r="N1402" s="1" t="n">
        <v>6586705358</v>
      </c>
      <c r="O1402" s="0" t="s">
        <v>81</v>
      </c>
    </row>
    <row r="1403" customFormat="false" ht="14.25" hidden="false" customHeight="false" outlineLevel="0" collapsed="false">
      <c r="A1403" s="0" t="s">
        <v>8047</v>
      </c>
      <c r="B1403" s="0" t="s">
        <v>8048</v>
      </c>
      <c r="C1403" s="0" t="s">
        <v>154</v>
      </c>
      <c r="D1403" s="0" t="s">
        <v>101</v>
      </c>
      <c r="E1403" s="0" t="s">
        <v>38</v>
      </c>
      <c r="F1403" s="0" t="s">
        <v>20</v>
      </c>
      <c r="G1403" s="0" t="s">
        <v>21</v>
      </c>
      <c r="H1403" s="0" t="s">
        <v>8049</v>
      </c>
      <c r="I1403" s="0" t="s">
        <v>23</v>
      </c>
      <c r="J1403" s="0" t="s">
        <v>41</v>
      </c>
      <c r="K1403" s="1" t="s">
        <v>3450</v>
      </c>
      <c r="L1403" s="0" t="s">
        <v>8050</v>
      </c>
      <c r="M1403" s="0" t="s">
        <v>8051</v>
      </c>
      <c r="N1403" s="1" t="n">
        <v>6174597840</v>
      </c>
    </row>
    <row r="1404" customFormat="false" ht="14.25" hidden="false" customHeight="false" outlineLevel="0" collapsed="false">
      <c r="A1404" s="0" t="s">
        <v>8052</v>
      </c>
      <c r="B1404" s="0" t="s">
        <v>8053</v>
      </c>
      <c r="C1404" s="0" t="s">
        <v>154</v>
      </c>
      <c r="D1404" s="0" t="s">
        <v>101</v>
      </c>
      <c r="E1404" s="0" t="s">
        <v>6075</v>
      </c>
      <c r="F1404" s="0" t="s">
        <v>20</v>
      </c>
      <c r="G1404" s="0" t="s">
        <v>21</v>
      </c>
      <c r="H1404" s="0" t="s">
        <v>8054</v>
      </c>
      <c r="I1404" s="0" t="s">
        <v>23</v>
      </c>
      <c r="J1404" s="0" t="s">
        <v>41</v>
      </c>
      <c r="K1404" s="2" t="n">
        <v>33948</v>
      </c>
      <c r="L1404" s="0" t="s">
        <v>8055</v>
      </c>
      <c r="M1404" s="0" t="s">
        <v>8056</v>
      </c>
      <c r="N1404" s="1" t="n">
        <v>436507701233</v>
      </c>
    </row>
    <row r="1405" customFormat="false" ht="14.25" hidden="false" customHeight="false" outlineLevel="0" collapsed="false">
      <c r="A1405" s="0" t="s">
        <v>8057</v>
      </c>
      <c r="B1405" s="0" t="s">
        <v>8058</v>
      </c>
      <c r="C1405" s="0" t="s">
        <v>154</v>
      </c>
      <c r="D1405" s="0" t="s">
        <v>18</v>
      </c>
      <c r="E1405" s="0" t="s">
        <v>19</v>
      </c>
      <c r="F1405" s="0" t="s">
        <v>20</v>
      </c>
      <c r="G1405" s="0" t="s">
        <v>21</v>
      </c>
      <c r="H1405" s="0" t="s">
        <v>8059</v>
      </c>
      <c r="I1405" s="0" t="s">
        <v>23</v>
      </c>
      <c r="J1405" s="0" t="s">
        <v>41</v>
      </c>
      <c r="K1405" s="2" t="n">
        <v>33761</v>
      </c>
      <c r="L1405" s="0" t="s">
        <v>8060</v>
      </c>
      <c r="M1405" s="0" t="s">
        <v>8061</v>
      </c>
      <c r="N1405" s="1" t="s">
        <v>8062</v>
      </c>
      <c r="O1405" s="0" t="s">
        <v>81</v>
      </c>
    </row>
    <row r="1406" customFormat="false" ht="14.25" hidden="false" customHeight="false" outlineLevel="0" collapsed="false">
      <c r="A1406" s="0" t="s">
        <v>8063</v>
      </c>
      <c r="B1406" s="0" t="s">
        <v>8064</v>
      </c>
      <c r="C1406" s="0" t="s">
        <v>154</v>
      </c>
      <c r="D1406" s="0" t="s">
        <v>18</v>
      </c>
      <c r="E1406" s="0" t="s">
        <v>19</v>
      </c>
      <c r="F1406" s="0" t="s">
        <v>20</v>
      </c>
      <c r="G1406" s="0" t="s">
        <v>21</v>
      </c>
      <c r="H1406" s="0" t="s">
        <v>8065</v>
      </c>
      <c r="I1406" s="0" t="s">
        <v>23</v>
      </c>
      <c r="J1406" s="0" t="s">
        <v>24</v>
      </c>
      <c r="K1406" s="1" t="s">
        <v>8066</v>
      </c>
      <c r="L1406" s="0" t="s">
        <v>8067</v>
      </c>
      <c r="M1406" s="0" t="s">
        <v>8068</v>
      </c>
      <c r="N1406" s="1" t="n">
        <v>6586738432</v>
      </c>
      <c r="O1406" s="0" t="s">
        <v>81</v>
      </c>
    </row>
    <row r="1407" customFormat="false" ht="14.25" hidden="false" customHeight="false" outlineLevel="0" collapsed="false">
      <c r="A1407" s="0" t="s">
        <v>8069</v>
      </c>
      <c r="B1407" s="0" t="s">
        <v>8070</v>
      </c>
      <c r="C1407" s="0" t="s">
        <v>154</v>
      </c>
      <c r="D1407" s="0" t="s">
        <v>18</v>
      </c>
      <c r="E1407" s="0" t="s">
        <v>19</v>
      </c>
      <c r="F1407" s="0" t="s">
        <v>20</v>
      </c>
      <c r="G1407" s="0" t="s">
        <v>21</v>
      </c>
      <c r="H1407" s="0" t="s">
        <v>8071</v>
      </c>
      <c r="I1407" s="0" t="s">
        <v>23</v>
      </c>
      <c r="J1407" s="0" t="s">
        <v>41</v>
      </c>
      <c r="K1407" s="2" t="n">
        <v>33795</v>
      </c>
      <c r="L1407" s="0" t="s">
        <v>8072</v>
      </c>
      <c r="M1407" s="0" t="s">
        <v>8073</v>
      </c>
      <c r="N1407" s="1" t="n">
        <v>93500205</v>
      </c>
      <c r="O1407" s="0" t="s">
        <v>81</v>
      </c>
    </row>
    <row r="1408" customFormat="false" ht="14.25" hidden="false" customHeight="false" outlineLevel="0" collapsed="false">
      <c r="A1408" s="0" t="s">
        <v>8074</v>
      </c>
      <c r="B1408" s="0" t="s">
        <v>8075</v>
      </c>
      <c r="C1408" s="0" t="s">
        <v>154</v>
      </c>
      <c r="D1408" s="0" t="s">
        <v>18</v>
      </c>
      <c r="E1408" s="0" t="s">
        <v>19</v>
      </c>
      <c r="F1408" s="0" t="s">
        <v>20</v>
      </c>
      <c r="G1408" s="0" t="s">
        <v>21</v>
      </c>
      <c r="H1408" s="0" t="s">
        <v>8076</v>
      </c>
      <c r="I1408" s="0" t="s">
        <v>23</v>
      </c>
      <c r="J1408" s="0" t="s">
        <v>41</v>
      </c>
      <c r="K1408" s="1" t="s">
        <v>8077</v>
      </c>
      <c r="L1408" s="0" t="s">
        <v>8078</v>
      </c>
      <c r="M1408" s="0" t="s">
        <v>8079</v>
      </c>
      <c r="N1408" s="1" t="n">
        <v>90779354</v>
      </c>
      <c r="O1408" s="0" t="s">
        <v>81</v>
      </c>
    </row>
    <row r="1409" customFormat="false" ht="14.25" hidden="false" customHeight="false" outlineLevel="0" collapsed="false">
      <c r="A1409" s="0" t="s">
        <v>8080</v>
      </c>
      <c r="B1409" s="0" t="s">
        <v>8081</v>
      </c>
      <c r="C1409" s="0" t="s">
        <v>154</v>
      </c>
      <c r="D1409" s="0" t="s">
        <v>18</v>
      </c>
      <c r="E1409" s="0" t="s">
        <v>19</v>
      </c>
      <c r="F1409" s="0" t="s">
        <v>20</v>
      </c>
      <c r="G1409" s="0" t="s">
        <v>21</v>
      </c>
      <c r="H1409" s="0" t="s">
        <v>8082</v>
      </c>
      <c r="I1409" s="0" t="s">
        <v>23</v>
      </c>
      <c r="J1409" s="0" t="s">
        <v>41</v>
      </c>
      <c r="K1409" s="1" t="s">
        <v>8083</v>
      </c>
      <c r="L1409" s="0" t="s">
        <v>8084</v>
      </c>
      <c r="M1409" s="0" t="s">
        <v>8085</v>
      </c>
      <c r="N1409" s="1" t="n">
        <v>8613951789165</v>
      </c>
      <c r="O1409" s="0" t="s">
        <v>81</v>
      </c>
    </row>
    <row r="1410" customFormat="false" ht="14.25" hidden="false" customHeight="false" outlineLevel="0" collapsed="false">
      <c r="A1410" s="0" t="s">
        <v>8086</v>
      </c>
      <c r="B1410" s="0" t="s">
        <v>8087</v>
      </c>
      <c r="C1410" s="0" t="s">
        <v>154</v>
      </c>
      <c r="D1410" s="0" t="s">
        <v>18</v>
      </c>
      <c r="E1410" s="0" t="s">
        <v>19</v>
      </c>
      <c r="F1410" s="0" t="s">
        <v>20</v>
      </c>
      <c r="G1410" s="0" t="s">
        <v>21</v>
      </c>
      <c r="H1410" s="0" t="s">
        <v>8088</v>
      </c>
      <c r="I1410" s="0" t="s">
        <v>23</v>
      </c>
      <c r="J1410" s="0" t="s">
        <v>41</v>
      </c>
      <c r="K1410" s="1" t="s">
        <v>8089</v>
      </c>
      <c r="L1410" s="0" t="s">
        <v>8090</v>
      </c>
      <c r="M1410" s="0" t="s">
        <v>8091</v>
      </c>
      <c r="N1410" s="1" t="n">
        <f aca="false">65-9861-9114</f>
        <v>-18910</v>
      </c>
      <c r="O1410" s="0" t="s">
        <v>81</v>
      </c>
    </row>
    <row r="1411" customFormat="false" ht="14.25" hidden="false" customHeight="false" outlineLevel="0" collapsed="false">
      <c r="A1411" s="0" t="s">
        <v>8092</v>
      </c>
      <c r="B1411" s="0" t="s">
        <v>8093</v>
      </c>
      <c r="C1411" s="0" t="s">
        <v>154</v>
      </c>
      <c r="D1411" s="0" t="s">
        <v>18</v>
      </c>
      <c r="E1411" s="0" t="s">
        <v>49</v>
      </c>
      <c r="F1411" s="0" t="s">
        <v>20</v>
      </c>
      <c r="G1411" s="0" t="s">
        <v>21</v>
      </c>
      <c r="H1411" s="0" t="s">
        <v>8094</v>
      </c>
      <c r="I1411" s="0" t="s">
        <v>23</v>
      </c>
      <c r="J1411" s="0" t="s">
        <v>41</v>
      </c>
      <c r="K1411" s="1" t="s">
        <v>4867</v>
      </c>
      <c r="L1411" s="0" t="s">
        <v>8095</v>
      </c>
      <c r="M1411" s="0" t="s">
        <v>8096</v>
      </c>
      <c r="N1411" s="1" t="n">
        <v>8085893056</v>
      </c>
      <c r="O1411" s="0" t="s">
        <v>81</v>
      </c>
    </row>
    <row r="1412" customFormat="false" ht="14.25" hidden="false" customHeight="false" outlineLevel="0" collapsed="false">
      <c r="A1412" s="0" t="s">
        <v>8097</v>
      </c>
      <c r="B1412" s="0" t="s">
        <v>8098</v>
      </c>
      <c r="C1412" s="0" t="s">
        <v>154</v>
      </c>
      <c r="D1412" s="0" t="s">
        <v>18</v>
      </c>
      <c r="E1412" s="0" t="s">
        <v>49</v>
      </c>
      <c r="F1412" s="0" t="s">
        <v>20</v>
      </c>
      <c r="G1412" s="0" t="s">
        <v>21</v>
      </c>
      <c r="H1412" s="0" t="s">
        <v>8099</v>
      </c>
      <c r="I1412" s="0" t="s">
        <v>23</v>
      </c>
      <c r="J1412" s="0" t="s">
        <v>41</v>
      </c>
      <c r="K1412" s="2" t="n">
        <v>34159</v>
      </c>
      <c r="L1412" s="0" t="s">
        <v>8100</v>
      </c>
      <c r="M1412" s="0" t="s">
        <v>8101</v>
      </c>
      <c r="N1412" s="0"/>
      <c r="O1412" s="0" t="s">
        <v>81</v>
      </c>
    </row>
    <row r="1413" customFormat="false" ht="14.25" hidden="false" customHeight="false" outlineLevel="0" collapsed="false">
      <c r="A1413" s="0" t="s">
        <v>8102</v>
      </c>
      <c r="B1413" s="0" t="s">
        <v>8103</v>
      </c>
      <c r="C1413" s="0" t="s">
        <v>154</v>
      </c>
      <c r="D1413" s="0" t="s">
        <v>18</v>
      </c>
      <c r="E1413" s="0" t="s">
        <v>19</v>
      </c>
      <c r="F1413" s="0" t="s">
        <v>20</v>
      </c>
      <c r="G1413" s="0" t="s">
        <v>21</v>
      </c>
      <c r="H1413" s="0" t="s">
        <v>8104</v>
      </c>
      <c r="I1413" s="0" t="s">
        <v>23</v>
      </c>
      <c r="J1413" s="0" t="s">
        <v>41</v>
      </c>
      <c r="K1413" s="1" t="s">
        <v>8105</v>
      </c>
      <c r="L1413" s="0" t="s">
        <v>8106</v>
      </c>
      <c r="M1413" s="0" t="s">
        <v>8107</v>
      </c>
      <c r="N1413" s="1" t="n">
        <v>6585257236</v>
      </c>
      <c r="O1413" s="0" t="s">
        <v>81</v>
      </c>
    </row>
    <row r="1414" customFormat="false" ht="14.25" hidden="false" customHeight="false" outlineLevel="0" collapsed="false">
      <c r="A1414" s="0" t="s">
        <v>8108</v>
      </c>
      <c r="B1414" s="0" t="s">
        <v>8109</v>
      </c>
      <c r="C1414" s="0" t="s">
        <v>154</v>
      </c>
      <c r="D1414" s="0" t="s">
        <v>18</v>
      </c>
      <c r="E1414" s="0" t="s">
        <v>19</v>
      </c>
      <c r="F1414" s="0" t="s">
        <v>20</v>
      </c>
      <c r="G1414" s="0" t="s">
        <v>21</v>
      </c>
      <c r="H1414" s="0" t="s">
        <v>8110</v>
      </c>
      <c r="I1414" s="0" t="s">
        <v>23</v>
      </c>
      <c r="J1414" s="0" t="s">
        <v>41</v>
      </c>
      <c r="K1414" s="2" t="n">
        <v>33280</v>
      </c>
      <c r="L1414" s="0" t="s">
        <v>8111</v>
      </c>
      <c r="M1414" s="0" t="s">
        <v>8112</v>
      </c>
      <c r="N1414" s="1" t="s">
        <v>8113</v>
      </c>
      <c r="O1414" s="0" t="s">
        <v>81</v>
      </c>
    </row>
    <row r="1415" customFormat="false" ht="14.25" hidden="false" customHeight="false" outlineLevel="0" collapsed="false">
      <c r="A1415" s="0" t="s">
        <v>8114</v>
      </c>
      <c r="B1415" s="0" t="s">
        <v>8115</v>
      </c>
      <c r="C1415" s="0" t="s">
        <v>17</v>
      </c>
      <c r="D1415" s="0" t="s">
        <v>101</v>
      </c>
      <c r="E1415" s="0" t="s">
        <v>102</v>
      </c>
      <c r="F1415" s="0" t="s">
        <v>20</v>
      </c>
      <c r="G1415" s="0" t="s">
        <v>21</v>
      </c>
      <c r="H1415" s="0" t="s">
        <v>8116</v>
      </c>
      <c r="I1415" s="0" t="s">
        <v>23</v>
      </c>
      <c r="J1415" s="0" t="s">
        <v>41</v>
      </c>
      <c r="K1415" s="1" t="s">
        <v>3948</v>
      </c>
      <c r="L1415" s="0" t="s">
        <v>8117</v>
      </c>
      <c r="M1415" s="0" t="s">
        <v>8118</v>
      </c>
      <c r="N1415" s="1" t="n">
        <v>4035617619</v>
      </c>
    </row>
    <row r="1416" customFormat="false" ht="14.25" hidden="false" customHeight="false" outlineLevel="0" collapsed="false">
      <c r="A1416" s="0" t="s">
        <v>8119</v>
      </c>
      <c r="B1416" s="0" t="s">
        <v>8120</v>
      </c>
      <c r="C1416" s="0" t="s">
        <v>17</v>
      </c>
      <c r="D1416" s="0" t="s">
        <v>101</v>
      </c>
      <c r="E1416" s="0" t="s">
        <v>49</v>
      </c>
      <c r="F1416" s="0" t="s">
        <v>20</v>
      </c>
      <c r="G1416" s="0" t="s">
        <v>21</v>
      </c>
      <c r="H1416" s="0" t="s">
        <v>8121</v>
      </c>
      <c r="I1416" s="0" t="s">
        <v>23</v>
      </c>
      <c r="J1416" s="0" t="s">
        <v>41</v>
      </c>
      <c r="K1416" s="1" t="s">
        <v>8122</v>
      </c>
      <c r="L1416" s="0" t="s">
        <v>8123</v>
      </c>
      <c r="M1416" s="0" t="s">
        <v>8124</v>
      </c>
      <c r="N1416" s="1" t="n">
        <f aca="false">61-469703469</f>
        <v>-469703408</v>
      </c>
    </row>
    <row r="1417" customFormat="false" ht="14.25" hidden="false" customHeight="false" outlineLevel="0" collapsed="false">
      <c r="A1417" s="0" t="s">
        <v>8125</v>
      </c>
      <c r="B1417" s="0" t="s">
        <v>8126</v>
      </c>
      <c r="C1417" s="0" t="s">
        <v>17</v>
      </c>
      <c r="D1417" s="0" t="s">
        <v>101</v>
      </c>
      <c r="E1417" s="0" t="s">
        <v>474</v>
      </c>
      <c r="F1417" s="0" t="s">
        <v>20</v>
      </c>
      <c r="G1417" s="0" t="s">
        <v>21</v>
      </c>
      <c r="H1417" s="0" t="s">
        <v>8127</v>
      </c>
      <c r="I1417" s="0" t="s">
        <v>23</v>
      </c>
      <c r="J1417" s="0" t="s">
        <v>41</v>
      </c>
      <c r="K1417" s="2" t="n">
        <v>35226</v>
      </c>
      <c r="L1417" s="0" t="s">
        <v>8128</v>
      </c>
      <c r="M1417" s="0" t="s">
        <v>8129</v>
      </c>
      <c r="N1417" s="1" t="s">
        <v>8130</v>
      </c>
    </row>
    <row r="1418" customFormat="false" ht="14.25" hidden="false" customHeight="false" outlineLevel="0" collapsed="false">
      <c r="A1418" s="0" t="s">
        <v>8131</v>
      </c>
      <c r="B1418" s="0" t="s">
        <v>8132</v>
      </c>
      <c r="C1418" s="0" t="s">
        <v>17</v>
      </c>
      <c r="D1418" s="0" t="s">
        <v>101</v>
      </c>
      <c r="E1418" s="0" t="s">
        <v>882</v>
      </c>
      <c r="F1418" s="0" t="s">
        <v>20</v>
      </c>
      <c r="G1418" s="0" t="s">
        <v>21</v>
      </c>
      <c r="H1418" s="0" t="s">
        <v>8133</v>
      </c>
      <c r="I1418" s="0" t="s">
        <v>23</v>
      </c>
      <c r="J1418" s="0" t="s">
        <v>41</v>
      </c>
      <c r="K1418" s="2" t="n">
        <v>35248</v>
      </c>
      <c r="L1418" s="0" t="s">
        <v>8134</v>
      </c>
      <c r="M1418" s="0" t="s">
        <v>8135</v>
      </c>
      <c r="N1418" s="0"/>
    </row>
    <row r="1419" customFormat="false" ht="14.25" hidden="false" customHeight="false" outlineLevel="0" collapsed="false">
      <c r="A1419" s="0" t="s">
        <v>8136</v>
      </c>
      <c r="B1419" s="0" t="s">
        <v>8137</v>
      </c>
      <c r="C1419" s="0" t="s">
        <v>17</v>
      </c>
      <c r="D1419" s="0" t="s">
        <v>18</v>
      </c>
      <c r="E1419" s="0" t="s">
        <v>19</v>
      </c>
      <c r="F1419" s="0" t="s">
        <v>20</v>
      </c>
      <c r="G1419" s="0" t="s">
        <v>21</v>
      </c>
      <c r="H1419" s="0" t="s">
        <v>8138</v>
      </c>
      <c r="I1419" s="0" t="s">
        <v>23</v>
      </c>
      <c r="J1419" s="0" t="s">
        <v>41</v>
      </c>
      <c r="K1419" s="1" t="s">
        <v>8139</v>
      </c>
      <c r="L1419" s="0" t="s">
        <v>8140</v>
      </c>
      <c r="M1419" s="0" t="s">
        <v>8141</v>
      </c>
      <c r="N1419" s="1" t="n">
        <v>91363050</v>
      </c>
      <c r="O1419" s="0" t="s">
        <v>81</v>
      </c>
    </row>
    <row r="1420" customFormat="false" ht="14.25" hidden="false" customHeight="false" outlineLevel="0" collapsed="false">
      <c r="A1420" s="0" t="s">
        <v>8142</v>
      </c>
      <c r="B1420" s="0" t="s">
        <v>8143</v>
      </c>
      <c r="C1420" s="0" t="s">
        <v>17</v>
      </c>
      <c r="D1420" s="0" t="s">
        <v>18</v>
      </c>
      <c r="E1420" s="0" t="s">
        <v>19</v>
      </c>
      <c r="F1420" s="0" t="s">
        <v>20</v>
      </c>
      <c r="G1420" s="0" t="s">
        <v>21</v>
      </c>
      <c r="H1420" s="0" t="s">
        <v>8144</v>
      </c>
      <c r="I1420" s="0" t="s">
        <v>23</v>
      </c>
      <c r="J1420" s="0" t="s">
        <v>41</v>
      </c>
      <c r="K1420" s="1" t="s">
        <v>8145</v>
      </c>
      <c r="L1420" s="0" t="s">
        <v>8146</v>
      </c>
      <c r="M1420" s="0" t="s">
        <v>8147</v>
      </c>
      <c r="N1420" s="1" t="s">
        <v>8148</v>
      </c>
      <c r="O1420" s="0" t="s">
        <v>81</v>
      </c>
    </row>
    <row r="1421" customFormat="false" ht="14.25" hidden="false" customHeight="false" outlineLevel="0" collapsed="false">
      <c r="A1421" s="0" t="s">
        <v>8149</v>
      </c>
      <c r="B1421" s="0" t="s">
        <v>8150</v>
      </c>
      <c r="C1421" s="0" t="s">
        <v>17</v>
      </c>
      <c r="D1421" s="0" t="s">
        <v>18</v>
      </c>
      <c r="E1421" s="0" t="s">
        <v>19</v>
      </c>
      <c r="F1421" s="0" t="s">
        <v>20</v>
      </c>
      <c r="G1421" s="0" t="s">
        <v>21</v>
      </c>
      <c r="H1421" s="0" t="s">
        <v>8151</v>
      </c>
      <c r="I1421" s="0" t="s">
        <v>23</v>
      </c>
      <c r="J1421" s="0" t="s">
        <v>41</v>
      </c>
      <c r="K1421" s="2" t="n">
        <v>33945</v>
      </c>
      <c r="L1421" s="0" t="s">
        <v>8152</v>
      </c>
      <c r="M1421" s="0" t="s">
        <v>8153</v>
      </c>
      <c r="N1421" s="0"/>
      <c r="O1421" s="0" t="s">
        <v>81</v>
      </c>
    </row>
    <row r="1422" customFormat="false" ht="14.25" hidden="false" customHeight="false" outlineLevel="0" collapsed="false">
      <c r="A1422" s="0" t="s">
        <v>8154</v>
      </c>
      <c r="B1422" s="0" t="s">
        <v>8155</v>
      </c>
      <c r="C1422" s="0" t="s">
        <v>17</v>
      </c>
      <c r="D1422" s="0" t="s">
        <v>18</v>
      </c>
      <c r="E1422" s="0" t="s">
        <v>19</v>
      </c>
      <c r="F1422" s="0" t="s">
        <v>20</v>
      </c>
      <c r="G1422" s="0" t="s">
        <v>21</v>
      </c>
      <c r="H1422" s="0" t="s">
        <v>8156</v>
      </c>
      <c r="I1422" s="0" t="s">
        <v>23</v>
      </c>
      <c r="J1422" s="0" t="s">
        <v>41</v>
      </c>
      <c r="K1422" s="1" t="s">
        <v>5305</v>
      </c>
      <c r="L1422" s="0" t="s">
        <v>8157</v>
      </c>
      <c r="M1422" s="0" t="s">
        <v>8158</v>
      </c>
      <c r="N1422" s="0"/>
      <c r="O1422" s="0" t="s">
        <v>81</v>
      </c>
    </row>
    <row r="1423" customFormat="false" ht="14.25" hidden="false" customHeight="false" outlineLevel="0" collapsed="false">
      <c r="A1423" s="0" t="s">
        <v>8159</v>
      </c>
      <c r="B1423" s="0" t="s">
        <v>8160</v>
      </c>
      <c r="C1423" s="0" t="s">
        <v>17</v>
      </c>
      <c r="D1423" s="0" t="s">
        <v>101</v>
      </c>
      <c r="E1423" s="0" t="s">
        <v>102</v>
      </c>
      <c r="F1423" s="0" t="s">
        <v>20</v>
      </c>
      <c r="G1423" s="0" t="s">
        <v>21</v>
      </c>
      <c r="H1423" s="0" t="s">
        <v>8161</v>
      </c>
      <c r="I1423" s="0" t="s">
        <v>23</v>
      </c>
      <c r="J1423" s="0" t="s">
        <v>41</v>
      </c>
      <c r="K1423" s="1" t="s">
        <v>2279</v>
      </c>
      <c r="L1423" s="0" t="s">
        <v>8162</v>
      </c>
      <c r="M1423" s="0" t="s">
        <v>8163</v>
      </c>
      <c r="N1423" s="1" t="s">
        <v>8164</v>
      </c>
    </row>
    <row r="1424" customFormat="false" ht="14.25" hidden="false" customHeight="false" outlineLevel="0" collapsed="false">
      <c r="A1424" s="0" t="s">
        <v>8165</v>
      </c>
      <c r="B1424" s="0" t="s">
        <v>8166</v>
      </c>
      <c r="C1424" s="0" t="s">
        <v>17</v>
      </c>
      <c r="D1424" s="0" t="s">
        <v>5355</v>
      </c>
      <c r="E1424" s="0" t="s">
        <v>882</v>
      </c>
      <c r="F1424" s="0" t="s">
        <v>20</v>
      </c>
      <c r="G1424" s="0" t="s">
        <v>21</v>
      </c>
      <c r="H1424" s="0" t="s">
        <v>8167</v>
      </c>
      <c r="I1424" s="0" t="s">
        <v>23</v>
      </c>
      <c r="J1424" s="0" t="s">
        <v>41</v>
      </c>
      <c r="K1424" s="1" t="s">
        <v>8168</v>
      </c>
      <c r="L1424" s="0" t="s">
        <v>8169</v>
      </c>
      <c r="M1424" s="0" t="s">
        <v>8170</v>
      </c>
      <c r="N1424" s="1" t="n">
        <v>4917617711600</v>
      </c>
    </row>
    <row r="1425" customFormat="false" ht="14.25" hidden="false" customHeight="false" outlineLevel="0" collapsed="false">
      <c r="A1425" s="0" t="s">
        <v>8171</v>
      </c>
      <c r="B1425" s="0" t="s">
        <v>8172</v>
      </c>
      <c r="C1425" s="0" t="s">
        <v>17</v>
      </c>
      <c r="D1425" s="0" t="s">
        <v>101</v>
      </c>
      <c r="E1425" s="0" t="s">
        <v>102</v>
      </c>
      <c r="F1425" s="0" t="s">
        <v>20</v>
      </c>
      <c r="G1425" s="0" t="s">
        <v>21</v>
      </c>
      <c r="H1425" s="0" t="s">
        <v>8173</v>
      </c>
      <c r="I1425" s="0" t="s">
        <v>23</v>
      </c>
      <c r="J1425" s="0" t="s">
        <v>41</v>
      </c>
      <c r="K1425" s="1" t="s">
        <v>8174</v>
      </c>
      <c r="L1425" s="0" t="s">
        <v>8175</v>
      </c>
      <c r="M1425" s="0" t="s">
        <v>8176</v>
      </c>
      <c r="N1425" s="1" t="n">
        <v>6692489354</v>
      </c>
    </row>
    <row r="1426" customFormat="false" ht="14.25" hidden="false" customHeight="false" outlineLevel="0" collapsed="false">
      <c r="A1426" s="0" t="s">
        <v>8177</v>
      </c>
      <c r="B1426" s="0" t="s">
        <v>8178</v>
      </c>
      <c r="C1426" s="0" t="s">
        <v>17</v>
      </c>
      <c r="D1426" s="0" t="s">
        <v>101</v>
      </c>
      <c r="E1426" s="0" t="s">
        <v>474</v>
      </c>
      <c r="F1426" s="0" t="s">
        <v>20</v>
      </c>
      <c r="G1426" s="0" t="s">
        <v>21</v>
      </c>
      <c r="H1426" s="0" t="s">
        <v>8179</v>
      </c>
      <c r="I1426" s="0" t="s">
        <v>23</v>
      </c>
      <c r="J1426" s="0" t="s">
        <v>24</v>
      </c>
      <c r="K1426" s="2" t="n">
        <v>35226</v>
      </c>
      <c r="L1426" s="0" t="s">
        <v>8180</v>
      </c>
      <c r="M1426" s="0" t="s">
        <v>8181</v>
      </c>
      <c r="N1426" s="1" t="n">
        <v>7964890297</v>
      </c>
    </row>
    <row r="1427" customFormat="false" ht="14.25" hidden="false" customHeight="false" outlineLevel="0" collapsed="false">
      <c r="A1427" s="0" t="s">
        <v>8182</v>
      </c>
      <c r="B1427" s="0" t="s">
        <v>8183</v>
      </c>
      <c r="C1427" s="0" t="s">
        <v>17</v>
      </c>
      <c r="D1427" s="0" t="s">
        <v>18</v>
      </c>
      <c r="E1427" s="0" t="s">
        <v>31</v>
      </c>
      <c r="F1427" s="0" t="s">
        <v>20</v>
      </c>
      <c r="G1427" s="0" t="s">
        <v>21</v>
      </c>
      <c r="H1427" s="0" t="s">
        <v>8184</v>
      </c>
      <c r="I1427" s="0" t="s">
        <v>23</v>
      </c>
      <c r="J1427" s="0" t="s">
        <v>41</v>
      </c>
      <c r="K1427" s="1" t="s">
        <v>3404</v>
      </c>
      <c r="L1427" s="0" t="s">
        <v>8185</v>
      </c>
      <c r="M1427" s="0" t="s">
        <v>8186</v>
      </c>
      <c r="N1427" s="1" t="n">
        <v>97758690</v>
      </c>
      <c r="O1427" s="0" t="s">
        <v>81</v>
      </c>
    </row>
    <row r="1428" customFormat="false" ht="14.25" hidden="false" customHeight="false" outlineLevel="0" collapsed="false">
      <c r="A1428" s="0" t="s">
        <v>8187</v>
      </c>
      <c r="B1428" s="0" t="s">
        <v>8188</v>
      </c>
      <c r="C1428" s="0" t="s">
        <v>17</v>
      </c>
      <c r="D1428" s="0" t="s">
        <v>18</v>
      </c>
      <c r="E1428" s="0" t="s">
        <v>31</v>
      </c>
      <c r="F1428" s="0" t="s">
        <v>20</v>
      </c>
      <c r="G1428" s="0" t="s">
        <v>21</v>
      </c>
      <c r="H1428" s="0" t="s">
        <v>8189</v>
      </c>
      <c r="I1428" s="0" t="s">
        <v>23</v>
      </c>
      <c r="J1428" s="0" t="s">
        <v>41</v>
      </c>
      <c r="K1428" s="1" t="s">
        <v>8190</v>
      </c>
      <c r="L1428" s="0" t="s">
        <v>8191</v>
      </c>
      <c r="M1428" s="0" t="s">
        <v>8192</v>
      </c>
      <c r="N1428" s="1" t="n">
        <v>96252939</v>
      </c>
      <c r="O1428" s="0" t="s">
        <v>81</v>
      </c>
    </row>
    <row r="1429" customFormat="false" ht="14.25" hidden="false" customHeight="false" outlineLevel="0" collapsed="false">
      <c r="A1429" s="0" t="s">
        <v>8193</v>
      </c>
      <c r="B1429" s="0" t="s">
        <v>8194</v>
      </c>
      <c r="C1429" s="0" t="s">
        <v>17</v>
      </c>
      <c r="D1429" s="0" t="s">
        <v>18</v>
      </c>
      <c r="E1429" s="0" t="s">
        <v>19</v>
      </c>
      <c r="F1429" s="0" t="s">
        <v>20</v>
      </c>
      <c r="G1429" s="0" t="s">
        <v>21</v>
      </c>
      <c r="H1429" s="0" t="s">
        <v>8195</v>
      </c>
      <c r="I1429" s="0" t="s">
        <v>23</v>
      </c>
      <c r="J1429" s="0" t="s">
        <v>41</v>
      </c>
      <c r="K1429" s="2" t="n">
        <v>33581</v>
      </c>
      <c r="L1429" s="0" t="s">
        <v>8196</v>
      </c>
      <c r="M1429" s="0" t="s">
        <v>8197</v>
      </c>
      <c r="N1429" s="1" t="n">
        <v>93849602</v>
      </c>
      <c r="O1429" s="0" t="s">
        <v>81</v>
      </c>
    </row>
    <row r="1430" customFormat="false" ht="14.25" hidden="false" customHeight="false" outlineLevel="0" collapsed="false">
      <c r="A1430" s="0" t="s">
        <v>8198</v>
      </c>
      <c r="B1430" s="0" t="s">
        <v>8199</v>
      </c>
      <c r="C1430" s="0" t="s">
        <v>17</v>
      </c>
      <c r="D1430" s="0" t="s">
        <v>18</v>
      </c>
      <c r="E1430" s="0" t="s">
        <v>19</v>
      </c>
      <c r="F1430" s="0" t="s">
        <v>20</v>
      </c>
      <c r="G1430" s="0" t="s">
        <v>21</v>
      </c>
      <c r="H1430" s="0" t="s">
        <v>8200</v>
      </c>
      <c r="I1430" s="0" t="s">
        <v>23</v>
      </c>
      <c r="J1430" s="0" t="s">
        <v>41</v>
      </c>
      <c r="K1430" s="1" t="s">
        <v>3137</v>
      </c>
      <c r="L1430" s="0" t="s">
        <v>8201</v>
      </c>
      <c r="M1430" s="0" t="s">
        <v>8202</v>
      </c>
      <c r="N1430" s="1" t="n">
        <v>85800461</v>
      </c>
      <c r="O1430" s="0" t="s">
        <v>81</v>
      </c>
    </row>
    <row r="1431" customFormat="false" ht="14.25" hidden="false" customHeight="false" outlineLevel="0" collapsed="false">
      <c r="A1431" s="0" t="s">
        <v>8203</v>
      </c>
      <c r="B1431" s="0" t="s">
        <v>8204</v>
      </c>
      <c r="C1431" s="0" t="s">
        <v>17</v>
      </c>
      <c r="D1431" s="0" t="s">
        <v>18</v>
      </c>
      <c r="E1431" s="0" t="s">
        <v>19</v>
      </c>
      <c r="F1431" s="0" t="s">
        <v>20</v>
      </c>
      <c r="G1431" s="0" t="s">
        <v>21</v>
      </c>
      <c r="H1431" s="0" t="s">
        <v>8205</v>
      </c>
      <c r="I1431" s="0" t="s">
        <v>23</v>
      </c>
      <c r="J1431" s="0" t="s">
        <v>41</v>
      </c>
      <c r="K1431" s="1" t="s">
        <v>8206</v>
      </c>
      <c r="L1431" s="0" t="s">
        <v>8207</v>
      </c>
      <c r="M1431" s="0" t="s">
        <v>8208</v>
      </c>
      <c r="N1431" s="1" t="n">
        <v>91342609</v>
      </c>
      <c r="O1431" s="0" t="s">
        <v>81</v>
      </c>
    </row>
    <row r="1432" customFormat="false" ht="14.25" hidden="false" customHeight="false" outlineLevel="0" collapsed="false">
      <c r="A1432" s="0" t="s">
        <v>8209</v>
      </c>
      <c r="B1432" s="0" t="s">
        <v>8210</v>
      </c>
      <c r="C1432" s="0" t="s">
        <v>17</v>
      </c>
      <c r="D1432" s="0" t="s">
        <v>18</v>
      </c>
      <c r="E1432" s="0" t="s">
        <v>19</v>
      </c>
      <c r="F1432" s="0" t="s">
        <v>20</v>
      </c>
      <c r="G1432" s="0" t="s">
        <v>21</v>
      </c>
      <c r="H1432" s="0" t="s">
        <v>8211</v>
      </c>
      <c r="I1432" s="0" t="s">
        <v>23</v>
      </c>
      <c r="J1432" s="0" t="s">
        <v>41</v>
      </c>
      <c r="K1432" s="1" t="s">
        <v>8212</v>
      </c>
      <c r="L1432" s="0" t="s">
        <v>8213</v>
      </c>
      <c r="M1432" s="0" t="s">
        <v>8214</v>
      </c>
      <c r="N1432" s="1" t="n">
        <f aca="false">65-86936516</f>
        <v>-86936451</v>
      </c>
      <c r="O1432" s="0" t="s">
        <v>81</v>
      </c>
    </row>
    <row r="1433" customFormat="false" ht="14.25" hidden="false" customHeight="false" outlineLevel="0" collapsed="false">
      <c r="A1433" s="0" t="s">
        <v>8215</v>
      </c>
      <c r="B1433" s="0" t="s">
        <v>8216</v>
      </c>
      <c r="C1433" s="0" t="s">
        <v>17</v>
      </c>
      <c r="D1433" s="0" t="s">
        <v>18</v>
      </c>
      <c r="E1433" s="0" t="s">
        <v>19</v>
      </c>
      <c r="F1433" s="0" t="s">
        <v>20</v>
      </c>
      <c r="G1433" s="0" t="s">
        <v>21</v>
      </c>
      <c r="H1433" s="0" t="s">
        <v>8217</v>
      </c>
      <c r="I1433" s="0" t="s">
        <v>23</v>
      </c>
      <c r="J1433" s="0" t="s">
        <v>41</v>
      </c>
      <c r="K1433" s="2" t="n">
        <v>33973</v>
      </c>
      <c r="L1433" s="0" t="s">
        <v>8218</v>
      </c>
      <c r="M1433" s="0" t="s">
        <v>8219</v>
      </c>
      <c r="N1433" s="1" t="n">
        <v>87137782</v>
      </c>
      <c r="O1433" s="0" t="s">
        <v>81</v>
      </c>
    </row>
    <row r="1434" customFormat="false" ht="14.25" hidden="false" customHeight="false" outlineLevel="0" collapsed="false">
      <c r="A1434" s="0" t="s">
        <v>8220</v>
      </c>
      <c r="B1434" s="0" t="s">
        <v>8221</v>
      </c>
      <c r="C1434" s="0" t="s">
        <v>17</v>
      </c>
      <c r="D1434" s="0" t="s">
        <v>18</v>
      </c>
      <c r="E1434" s="0" t="s">
        <v>745</v>
      </c>
      <c r="F1434" s="0" t="s">
        <v>20</v>
      </c>
      <c r="G1434" s="0" t="s">
        <v>21</v>
      </c>
      <c r="H1434" s="0" t="s">
        <v>8222</v>
      </c>
      <c r="I1434" s="0" t="s">
        <v>23</v>
      </c>
      <c r="J1434" s="0" t="s">
        <v>41</v>
      </c>
      <c r="K1434" s="1" t="s">
        <v>4369</v>
      </c>
      <c r="L1434" s="0" t="s">
        <v>8223</v>
      </c>
      <c r="M1434" s="0" t="s">
        <v>8224</v>
      </c>
      <c r="N1434" s="1" t="n">
        <f aca="false">886-9-88654380</f>
        <v>-88653503</v>
      </c>
      <c r="O1434" s="0" t="s">
        <v>329</v>
      </c>
    </row>
    <row r="1435" customFormat="false" ht="14.25" hidden="false" customHeight="false" outlineLevel="0" collapsed="false">
      <c r="A1435" s="0" t="s">
        <v>8225</v>
      </c>
      <c r="B1435" s="0" t="s">
        <v>8226</v>
      </c>
      <c r="C1435" s="0" t="s">
        <v>17</v>
      </c>
      <c r="D1435" s="0" t="s">
        <v>101</v>
      </c>
      <c r="E1435" s="0" t="s">
        <v>889</v>
      </c>
      <c r="F1435" s="0" t="s">
        <v>20</v>
      </c>
      <c r="G1435" s="0" t="s">
        <v>21</v>
      </c>
      <c r="H1435" s="0" t="s">
        <v>8227</v>
      </c>
      <c r="I1435" s="0" t="s">
        <v>23</v>
      </c>
      <c r="J1435" s="0" t="s">
        <v>41</v>
      </c>
      <c r="K1435" s="2" t="n">
        <v>35220</v>
      </c>
      <c r="L1435" s="0" t="s">
        <v>8228</v>
      </c>
      <c r="M1435" s="0" t="s">
        <v>8229</v>
      </c>
      <c r="N1435" s="1" t="n">
        <v>46761618138</v>
      </c>
    </row>
    <row r="1436" customFormat="false" ht="14.25" hidden="false" customHeight="false" outlineLevel="0" collapsed="false">
      <c r="A1436" s="0" t="s">
        <v>8230</v>
      </c>
      <c r="B1436" s="0" t="s">
        <v>8231</v>
      </c>
      <c r="C1436" s="0" t="s">
        <v>17</v>
      </c>
      <c r="D1436" s="0" t="s">
        <v>101</v>
      </c>
      <c r="E1436" s="0" t="s">
        <v>1802</v>
      </c>
      <c r="F1436" s="0" t="s">
        <v>20</v>
      </c>
      <c r="G1436" s="0" t="s">
        <v>21</v>
      </c>
      <c r="H1436" s="0" t="s">
        <v>8232</v>
      </c>
      <c r="I1436" s="0" t="s">
        <v>23</v>
      </c>
      <c r="J1436" s="0" t="s">
        <v>24</v>
      </c>
      <c r="K1436" s="1" t="s">
        <v>8233</v>
      </c>
      <c r="L1436" s="0" t="s">
        <v>8234</v>
      </c>
      <c r="M1436" s="0" t="s">
        <v>8235</v>
      </c>
      <c r="N1436" s="0"/>
    </row>
    <row r="1437" customFormat="false" ht="14.25" hidden="false" customHeight="false" outlineLevel="0" collapsed="false">
      <c r="A1437" s="0" t="s">
        <v>8236</v>
      </c>
      <c r="B1437" s="0" t="s">
        <v>8237</v>
      </c>
      <c r="C1437" s="0" t="s">
        <v>17</v>
      </c>
      <c r="D1437" s="0" t="s">
        <v>18</v>
      </c>
      <c r="E1437" s="0" t="s">
        <v>19</v>
      </c>
      <c r="F1437" s="0" t="s">
        <v>20</v>
      </c>
      <c r="G1437" s="0" t="s">
        <v>21</v>
      </c>
      <c r="H1437" s="0" t="s">
        <v>8238</v>
      </c>
      <c r="I1437" s="0" t="s">
        <v>23</v>
      </c>
      <c r="J1437" s="0" t="s">
        <v>41</v>
      </c>
      <c r="K1437" s="2" t="n">
        <v>34883</v>
      </c>
      <c r="L1437" s="0" t="s">
        <v>8239</v>
      </c>
      <c r="M1437" s="0" t="s">
        <v>8240</v>
      </c>
      <c r="N1437" s="1" t="n">
        <v>88262170</v>
      </c>
      <c r="O1437" s="0" t="s">
        <v>81</v>
      </c>
    </row>
    <row r="1438" customFormat="false" ht="14.25" hidden="false" customHeight="false" outlineLevel="0" collapsed="false">
      <c r="A1438" s="0" t="s">
        <v>8241</v>
      </c>
      <c r="B1438" s="0" t="s">
        <v>8242</v>
      </c>
      <c r="C1438" s="0" t="s">
        <v>17</v>
      </c>
      <c r="D1438" s="0" t="s">
        <v>18</v>
      </c>
      <c r="E1438" s="0" t="s">
        <v>19</v>
      </c>
      <c r="F1438" s="0" t="s">
        <v>20</v>
      </c>
      <c r="G1438" s="0" t="s">
        <v>21</v>
      </c>
      <c r="H1438" s="0" t="s">
        <v>8243</v>
      </c>
      <c r="I1438" s="0" t="s">
        <v>23</v>
      </c>
      <c r="J1438" s="0" t="s">
        <v>41</v>
      </c>
      <c r="K1438" s="1" t="s">
        <v>2006</v>
      </c>
      <c r="L1438" s="0" t="s">
        <v>8244</v>
      </c>
      <c r="M1438" s="0" t="s">
        <v>8245</v>
      </c>
      <c r="N1438" s="1" t="s">
        <v>8246</v>
      </c>
      <c r="O1438" s="0" t="s">
        <v>81</v>
      </c>
    </row>
    <row r="1439" customFormat="false" ht="14.25" hidden="false" customHeight="false" outlineLevel="0" collapsed="false">
      <c r="A1439" s="0" t="s">
        <v>8247</v>
      </c>
      <c r="B1439" s="0" t="s">
        <v>8248</v>
      </c>
      <c r="C1439" s="0" t="s">
        <v>17</v>
      </c>
      <c r="D1439" s="0" t="s">
        <v>18</v>
      </c>
      <c r="E1439" s="0" t="s">
        <v>19</v>
      </c>
      <c r="F1439" s="0" t="s">
        <v>20</v>
      </c>
      <c r="G1439" s="0" t="s">
        <v>21</v>
      </c>
      <c r="H1439" s="0" t="s">
        <v>8249</v>
      </c>
      <c r="I1439" s="0" t="s">
        <v>23</v>
      </c>
      <c r="J1439" s="0" t="s">
        <v>41</v>
      </c>
      <c r="K1439" s="1" t="s">
        <v>8250</v>
      </c>
      <c r="L1439" s="0" t="s">
        <v>8251</v>
      </c>
      <c r="M1439" s="0" t="s">
        <v>8252</v>
      </c>
      <c r="N1439" s="1" t="n">
        <v>6590828561</v>
      </c>
      <c r="O1439" s="0" t="s">
        <v>81</v>
      </c>
    </row>
    <row r="1440" customFormat="false" ht="14.25" hidden="false" customHeight="false" outlineLevel="0" collapsed="false">
      <c r="A1440" s="0" t="s">
        <v>8253</v>
      </c>
      <c r="B1440" s="0" t="s">
        <v>8254</v>
      </c>
      <c r="C1440" s="0" t="s">
        <v>17</v>
      </c>
      <c r="D1440" s="0" t="s">
        <v>18</v>
      </c>
      <c r="E1440" s="0" t="s">
        <v>19</v>
      </c>
      <c r="F1440" s="0" t="s">
        <v>20</v>
      </c>
      <c r="G1440" s="0" t="s">
        <v>21</v>
      </c>
      <c r="H1440" s="0" t="s">
        <v>8255</v>
      </c>
      <c r="I1440" s="0" t="s">
        <v>23</v>
      </c>
      <c r="J1440" s="0" t="s">
        <v>41</v>
      </c>
      <c r="K1440" s="2" t="n">
        <v>33490</v>
      </c>
      <c r="L1440" s="0" t="s">
        <v>8256</v>
      </c>
      <c r="M1440" s="0" t="s">
        <v>8257</v>
      </c>
      <c r="N1440" s="1" t="n">
        <v>86887091</v>
      </c>
      <c r="O1440" s="0" t="s">
        <v>81</v>
      </c>
    </row>
    <row r="1441" customFormat="false" ht="14.25" hidden="false" customHeight="false" outlineLevel="0" collapsed="false">
      <c r="A1441" s="0" t="s">
        <v>8258</v>
      </c>
      <c r="B1441" s="0" t="s">
        <v>8259</v>
      </c>
      <c r="C1441" s="0" t="s">
        <v>17</v>
      </c>
      <c r="D1441" s="0" t="s">
        <v>18</v>
      </c>
      <c r="E1441" s="0" t="s">
        <v>19</v>
      </c>
      <c r="F1441" s="0" t="s">
        <v>20</v>
      </c>
      <c r="G1441" s="0" t="s">
        <v>21</v>
      </c>
      <c r="H1441" s="0" t="s">
        <v>8260</v>
      </c>
      <c r="I1441" s="0" t="s">
        <v>23</v>
      </c>
      <c r="J1441" s="0" t="s">
        <v>41</v>
      </c>
      <c r="K1441" s="1" t="s">
        <v>8261</v>
      </c>
      <c r="L1441" s="0" t="s">
        <v>8262</v>
      </c>
      <c r="M1441" s="0" t="s">
        <v>8263</v>
      </c>
      <c r="N1441" s="1" t="n">
        <v>90828011</v>
      </c>
      <c r="O1441" s="0" t="s">
        <v>81</v>
      </c>
    </row>
    <row r="1442" customFormat="false" ht="14.25" hidden="false" customHeight="false" outlineLevel="0" collapsed="false">
      <c r="A1442" s="0" t="s">
        <v>8264</v>
      </c>
      <c r="B1442" s="0" t="s">
        <v>8265</v>
      </c>
      <c r="C1442" s="0" t="s">
        <v>17</v>
      </c>
      <c r="D1442" s="0" t="s">
        <v>18</v>
      </c>
      <c r="E1442" s="0" t="s">
        <v>19</v>
      </c>
      <c r="F1442" s="0" t="s">
        <v>20</v>
      </c>
      <c r="G1442" s="0" t="s">
        <v>21</v>
      </c>
      <c r="H1442" s="0" t="s">
        <v>8266</v>
      </c>
      <c r="I1442" s="0" t="s">
        <v>23</v>
      </c>
      <c r="J1442" s="0" t="s">
        <v>41</v>
      </c>
      <c r="K1442" s="1" t="s">
        <v>6812</v>
      </c>
      <c r="L1442" s="0" t="s">
        <v>8267</v>
      </c>
      <c r="M1442" s="0" t="s">
        <v>8268</v>
      </c>
      <c r="N1442" s="1" t="n">
        <v>84127396</v>
      </c>
      <c r="O1442" s="0" t="s">
        <v>81</v>
      </c>
    </row>
    <row r="1443" customFormat="false" ht="14.25" hidden="false" customHeight="false" outlineLevel="0" collapsed="false">
      <c r="A1443" s="0" t="s">
        <v>8269</v>
      </c>
      <c r="B1443" s="0" t="s">
        <v>8270</v>
      </c>
      <c r="C1443" s="0" t="s">
        <v>17</v>
      </c>
      <c r="D1443" s="0" t="s">
        <v>18</v>
      </c>
      <c r="E1443" s="0" t="s">
        <v>4229</v>
      </c>
      <c r="F1443" s="0" t="s">
        <v>20</v>
      </c>
      <c r="G1443" s="0" t="s">
        <v>21</v>
      </c>
      <c r="H1443" s="0" t="s">
        <v>8271</v>
      </c>
      <c r="I1443" s="0" t="s">
        <v>23</v>
      </c>
      <c r="J1443" s="0" t="s">
        <v>41</v>
      </c>
      <c r="K1443" s="2" t="n">
        <v>31048</v>
      </c>
      <c r="L1443" s="0" t="s">
        <v>8272</v>
      </c>
      <c r="M1443" s="0" t="s">
        <v>8273</v>
      </c>
      <c r="N1443" s="1" t="n">
        <v>97163927</v>
      </c>
      <c r="O1443" s="0" t="s">
        <v>81</v>
      </c>
    </row>
    <row r="1444" customFormat="false" ht="14.25" hidden="false" customHeight="false" outlineLevel="0" collapsed="false">
      <c r="A1444" s="0" t="s">
        <v>8274</v>
      </c>
      <c r="B1444" s="0" t="s">
        <v>8275</v>
      </c>
      <c r="C1444" s="0" t="s">
        <v>17</v>
      </c>
      <c r="D1444" s="0" t="s">
        <v>18</v>
      </c>
      <c r="E1444" s="0" t="s">
        <v>31</v>
      </c>
      <c r="F1444" s="0" t="s">
        <v>20</v>
      </c>
      <c r="G1444" s="0" t="s">
        <v>21</v>
      </c>
      <c r="H1444" s="0" t="s">
        <v>8276</v>
      </c>
      <c r="I1444" s="0" t="s">
        <v>23</v>
      </c>
      <c r="J1444" s="0" t="s">
        <v>41</v>
      </c>
      <c r="K1444" s="2" t="n">
        <v>33767</v>
      </c>
      <c r="L1444" s="0" t="s">
        <v>8277</v>
      </c>
      <c r="M1444" s="0" t="s">
        <v>8278</v>
      </c>
      <c r="N1444" s="1" t="n">
        <v>96772008</v>
      </c>
      <c r="O1444" s="0" t="s">
        <v>81</v>
      </c>
    </row>
    <row r="1445" customFormat="false" ht="14.25" hidden="false" customHeight="false" outlineLevel="0" collapsed="false">
      <c r="A1445" s="0" t="s">
        <v>8279</v>
      </c>
      <c r="B1445" s="0" t="s">
        <v>8280</v>
      </c>
      <c r="C1445" s="0" t="s">
        <v>17</v>
      </c>
      <c r="D1445" s="0" t="s">
        <v>18</v>
      </c>
      <c r="E1445" s="0" t="s">
        <v>49</v>
      </c>
      <c r="F1445" s="0" t="s">
        <v>20</v>
      </c>
      <c r="G1445" s="0" t="s">
        <v>21</v>
      </c>
      <c r="H1445" s="0" t="s">
        <v>8281</v>
      </c>
      <c r="I1445" s="0" t="s">
        <v>23</v>
      </c>
      <c r="J1445" s="0" t="s">
        <v>41</v>
      </c>
      <c r="K1445" s="2" t="n">
        <v>32726</v>
      </c>
      <c r="L1445" s="0" t="s">
        <v>8282</v>
      </c>
      <c r="M1445" s="0" t="s">
        <v>8283</v>
      </c>
      <c r="N1445" s="1" t="n">
        <v>98610253</v>
      </c>
      <c r="O1445" s="0" t="s">
        <v>81</v>
      </c>
    </row>
    <row r="1446" customFormat="false" ht="14.25" hidden="false" customHeight="false" outlineLevel="0" collapsed="false">
      <c r="A1446" s="0" t="s">
        <v>8284</v>
      </c>
      <c r="B1446" s="0" t="s">
        <v>8285</v>
      </c>
      <c r="C1446" s="0" t="s">
        <v>17</v>
      </c>
      <c r="D1446" s="0" t="s">
        <v>18</v>
      </c>
      <c r="E1446" s="0" t="s">
        <v>49</v>
      </c>
      <c r="F1446" s="0" t="s">
        <v>20</v>
      </c>
      <c r="G1446" s="0" t="s">
        <v>21</v>
      </c>
      <c r="H1446" s="0" t="s">
        <v>8286</v>
      </c>
      <c r="I1446" s="0" t="s">
        <v>23</v>
      </c>
      <c r="J1446" s="0" t="s">
        <v>41</v>
      </c>
      <c r="K1446" s="1" t="s">
        <v>8287</v>
      </c>
      <c r="L1446" s="0" t="s">
        <v>8288</v>
      </c>
      <c r="M1446" s="0" t="s">
        <v>8289</v>
      </c>
      <c r="N1446" s="1" t="n">
        <v>9884180238</v>
      </c>
      <c r="O1446" s="0" t="s">
        <v>81</v>
      </c>
    </row>
    <row r="1447" customFormat="false" ht="14.25" hidden="false" customHeight="false" outlineLevel="0" collapsed="false">
      <c r="A1447" s="0" t="s">
        <v>8290</v>
      </c>
      <c r="B1447" s="0" t="s">
        <v>8291</v>
      </c>
      <c r="C1447" s="0" t="s">
        <v>154</v>
      </c>
      <c r="D1447" s="0" t="s">
        <v>101</v>
      </c>
      <c r="E1447" s="0" t="s">
        <v>831</v>
      </c>
      <c r="F1447" s="0" t="s">
        <v>20</v>
      </c>
      <c r="G1447" s="0" t="s">
        <v>21</v>
      </c>
      <c r="H1447" s="0" t="s">
        <v>8292</v>
      </c>
      <c r="I1447" s="0" t="s">
        <v>23</v>
      </c>
      <c r="J1447" s="0" t="s">
        <v>41</v>
      </c>
      <c r="K1447" s="2" t="n">
        <v>35743</v>
      </c>
      <c r="L1447" s="0" t="s">
        <v>8293</v>
      </c>
      <c r="M1447" s="0" t="s">
        <v>8294</v>
      </c>
      <c r="N1447" s="0"/>
    </row>
    <row r="1448" customFormat="false" ht="14.25" hidden="false" customHeight="false" outlineLevel="0" collapsed="false">
      <c r="A1448" s="0" t="s">
        <v>8295</v>
      </c>
      <c r="B1448" s="0" t="s">
        <v>8296</v>
      </c>
      <c r="C1448" s="0" t="s">
        <v>154</v>
      </c>
      <c r="D1448" s="0" t="s">
        <v>101</v>
      </c>
      <c r="E1448" s="0" t="s">
        <v>1746</v>
      </c>
      <c r="F1448" s="0" t="s">
        <v>20</v>
      </c>
      <c r="G1448" s="0" t="s">
        <v>21</v>
      </c>
      <c r="H1448" s="0" t="s">
        <v>8297</v>
      </c>
      <c r="I1448" s="0" t="s">
        <v>23</v>
      </c>
      <c r="J1448" s="0" t="s">
        <v>41</v>
      </c>
      <c r="K1448" s="2" t="n">
        <v>35493</v>
      </c>
      <c r="L1448" s="0" t="s">
        <v>8298</v>
      </c>
      <c r="M1448" s="0" t="s">
        <v>8299</v>
      </c>
      <c r="N1448" s="1" t="n">
        <v>645963714</v>
      </c>
    </row>
    <row r="1449" customFormat="false" ht="14.25" hidden="false" customHeight="false" outlineLevel="0" collapsed="false">
      <c r="A1449" s="0" t="s">
        <v>8300</v>
      </c>
      <c r="B1449" s="0" t="s">
        <v>8301</v>
      </c>
      <c r="C1449" s="0" t="s">
        <v>154</v>
      </c>
      <c r="D1449" s="0" t="s">
        <v>101</v>
      </c>
      <c r="E1449" s="0" t="s">
        <v>38</v>
      </c>
      <c r="F1449" s="0" t="s">
        <v>20</v>
      </c>
      <c r="G1449" s="0" t="s">
        <v>21</v>
      </c>
      <c r="H1449" s="0" t="s">
        <v>8302</v>
      </c>
      <c r="I1449" s="0" t="s">
        <v>23</v>
      </c>
      <c r="J1449" s="0" t="s">
        <v>41</v>
      </c>
      <c r="K1449" s="1" t="s">
        <v>8233</v>
      </c>
      <c r="L1449" s="0" t="s">
        <v>8303</v>
      </c>
      <c r="M1449" s="0" t="s">
        <v>8304</v>
      </c>
      <c r="N1449" s="1" t="n">
        <v>7818794092</v>
      </c>
    </row>
    <row r="1450" customFormat="false" ht="14.25" hidden="false" customHeight="false" outlineLevel="0" collapsed="false">
      <c r="A1450" s="0" t="s">
        <v>8305</v>
      </c>
      <c r="B1450" s="0" t="s">
        <v>8306</v>
      </c>
      <c r="C1450" s="0" t="s">
        <v>154</v>
      </c>
      <c r="D1450" s="0" t="s">
        <v>101</v>
      </c>
      <c r="E1450" s="0" t="s">
        <v>1802</v>
      </c>
      <c r="F1450" s="0" t="s">
        <v>20</v>
      </c>
      <c r="G1450" s="0" t="s">
        <v>21</v>
      </c>
      <c r="H1450" s="0" t="s">
        <v>8307</v>
      </c>
      <c r="I1450" s="0" t="s">
        <v>23</v>
      </c>
      <c r="J1450" s="0" t="s">
        <v>24</v>
      </c>
      <c r="K1450" s="1" t="s">
        <v>8308</v>
      </c>
      <c r="L1450" s="0" t="s">
        <v>8309</v>
      </c>
      <c r="M1450" s="0" t="s">
        <v>8310</v>
      </c>
      <c r="N1450" s="0"/>
    </row>
    <row r="1451" customFormat="false" ht="14.25" hidden="false" customHeight="false" outlineLevel="0" collapsed="false">
      <c r="A1451" s="0" t="s">
        <v>8311</v>
      </c>
      <c r="B1451" s="0" t="s">
        <v>8312</v>
      </c>
      <c r="C1451" s="0" t="s">
        <v>154</v>
      </c>
      <c r="D1451" s="0" t="s">
        <v>18</v>
      </c>
      <c r="E1451" s="0" t="s">
        <v>49</v>
      </c>
      <c r="F1451" s="0" t="s">
        <v>20</v>
      </c>
      <c r="G1451" s="0" t="s">
        <v>21</v>
      </c>
      <c r="H1451" s="0" t="s">
        <v>8313</v>
      </c>
      <c r="I1451" s="0" t="s">
        <v>23</v>
      </c>
      <c r="J1451" s="0" t="s">
        <v>41</v>
      </c>
      <c r="K1451" s="2" t="n">
        <v>33281</v>
      </c>
      <c r="L1451" s="0" t="s">
        <v>8314</v>
      </c>
      <c r="M1451" s="0" t="s">
        <v>8315</v>
      </c>
      <c r="N1451" s="1" t="n">
        <v>6585696369</v>
      </c>
      <c r="O1451" s="0" t="s">
        <v>81</v>
      </c>
    </row>
    <row r="1452" customFormat="false" ht="14.25" hidden="false" customHeight="false" outlineLevel="0" collapsed="false">
      <c r="A1452" s="0" t="s">
        <v>8316</v>
      </c>
      <c r="B1452" s="0" t="s">
        <v>8317</v>
      </c>
      <c r="C1452" s="0" t="s">
        <v>154</v>
      </c>
      <c r="D1452" s="0" t="s">
        <v>18</v>
      </c>
      <c r="E1452" s="0" t="s">
        <v>19</v>
      </c>
      <c r="F1452" s="0" t="s">
        <v>20</v>
      </c>
      <c r="G1452" s="0" t="s">
        <v>21</v>
      </c>
      <c r="H1452" s="0" t="s">
        <v>8318</v>
      </c>
      <c r="I1452" s="0" t="s">
        <v>23</v>
      </c>
      <c r="J1452" s="0" t="s">
        <v>24</v>
      </c>
      <c r="K1452" s="2" t="n">
        <v>34038</v>
      </c>
      <c r="L1452" s="0" t="s">
        <v>8319</v>
      </c>
      <c r="M1452" s="0" t="s">
        <v>8320</v>
      </c>
      <c r="N1452" s="1" t="n">
        <v>82999500</v>
      </c>
      <c r="O1452" s="0" t="s">
        <v>1217</v>
      </c>
    </row>
    <row r="1453" customFormat="false" ht="14.25" hidden="false" customHeight="false" outlineLevel="0" collapsed="false">
      <c r="A1453" s="0" t="s">
        <v>8321</v>
      </c>
      <c r="B1453" s="0" t="s">
        <v>8322</v>
      </c>
      <c r="C1453" s="0" t="s">
        <v>154</v>
      </c>
      <c r="D1453" s="0" t="s">
        <v>18</v>
      </c>
      <c r="E1453" s="0" t="s">
        <v>19</v>
      </c>
      <c r="F1453" s="0" t="s">
        <v>20</v>
      </c>
      <c r="G1453" s="0" t="s">
        <v>21</v>
      </c>
      <c r="H1453" s="0" t="s">
        <v>8323</v>
      </c>
      <c r="I1453" s="0" t="s">
        <v>23</v>
      </c>
      <c r="J1453" s="0" t="s">
        <v>41</v>
      </c>
      <c r="K1453" s="2" t="n">
        <v>33095</v>
      </c>
      <c r="L1453" s="0" t="s">
        <v>8324</v>
      </c>
      <c r="M1453" s="0" t="s">
        <v>8325</v>
      </c>
      <c r="N1453" s="1" t="n">
        <v>6585507196</v>
      </c>
      <c r="O1453" s="0" t="s">
        <v>81</v>
      </c>
    </row>
    <row r="1454" customFormat="false" ht="14.25" hidden="false" customHeight="false" outlineLevel="0" collapsed="false">
      <c r="A1454" s="0" t="s">
        <v>8326</v>
      </c>
      <c r="B1454" s="0" t="s">
        <v>8327</v>
      </c>
      <c r="C1454" s="0" t="s">
        <v>154</v>
      </c>
      <c r="D1454" s="0" t="s">
        <v>18</v>
      </c>
      <c r="E1454" s="0" t="s">
        <v>49</v>
      </c>
      <c r="F1454" s="0" t="s">
        <v>20</v>
      </c>
      <c r="G1454" s="0" t="s">
        <v>21</v>
      </c>
      <c r="H1454" s="0" t="s">
        <v>8328</v>
      </c>
      <c r="I1454" s="0" t="s">
        <v>23</v>
      </c>
      <c r="J1454" s="0" t="s">
        <v>41</v>
      </c>
      <c r="K1454" s="1" t="s">
        <v>8329</v>
      </c>
      <c r="L1454" s="0" t="s">
        <v>8330</v>
      </c>
      <c r="M1454" s="0" t="s">
        <v>8331</v>
      </c>
      <c r="N1454" s="1" t="n">
        <v>84411805</v>
      </c>
      <c r="O1454" s="0" t="s">
        <v>81</v>
      </c>
    </row>
    <row r="1455" customFormat="false" ht="14.25" hidden="false" customHeight="false" outlineLevel="0" collapsed="false">
      <c r="A1455" s="0" t="s">
        <v>8332</v>
      </c>
      <c r="B1455" s="0" t="s">
        <v>8333</v>
      </c>
      <c r="C1455" s="0" t="s">
        <v>154</v>
      </c>
      <c r="D1455" s="0" t="s">
        <v>101</v>
      </c>
      <c r="E1455" s="0" t="s">
        <v>474</v>
      </c>
      <c r="F1455" s="0" t="s">
        <v>20</v>
      </c>
      <c r="G1455" s="0" t="s">
        <v>21</v>
      </c>
      <c r="H1455" s="0" t="s">
        <v>8334</v>
      </c>
      <c r="I1455" s="0" t="s">
        <v>23</v>
      </c>
      <c r="J1455" s="0" t="s">
        <v>41</v>
      </c>
      <c r="K1455" s="2" t="n">
        <v>35889</v>
      </c>
      <c r="L1455" s="0" t="s">
        <v>8335</v>
      </c>
      <c r="M1455" s="0" t="s">
        <v>8336</v>
      </c>
      <c r="N1455" s="1" t="n">
        <v>7495845102</v>
      </c>
    </row>
    <row r="1456" customFormat="false" ht="14.25" hidden="false" customHeight="false" outlineLevel="0" collapsed="false">
      <c r="A1456" s="0" t="s">
        <v>8337</v>
      </c>
      <c r="B1456" s="0" t="s">
        <v>8338</v>
      </c>
      <c r="C1456" s="0" t="s">
        <v>154</v>
      </c>
      <c r="D1456" s="0" t="s">
        <v>101</v>
      </c>
      <c r="E1456" s="0" t="s">
        <v>102</v>
      </c>
      <c r="F1456" s="0" t="s">
        <v>20</v>
      </c>
      <c r="G1456" s="0" t="s">
        <v>21</v>
      </c>
      <c r="H1456" s="0" t="s">
        <v>8339</v>
      </c>
      <c r="I1456" s="0" t="s">
        <v>23</v>
      </c>
      <c r="J1456" s="0" t="s">
        <v>41</v>
      </c>
      <c r="K1456" s="1" t="s">
        <v>8340</v>
      </c>
      <c r="L1456" s="0" t="s">
        <v>8341</v>
      </c>
      <c r="M1456" s="0" t="s">
        <v>8342</v>
      </c>
      <c r="N1456" s="1" t="n">
        <v>4388820973</v>
      </c>
    </row>
    <row r="1457" customFormat="false" ht="14.25" hidden="false" customHeight="false" outlineLevel="0" collapsed="false">
      <c r="A1457" s="0" t="s">
        <v>8343</v>
      </c>
      <c r="B1457" s="0" t="s">
        <v>8344</v>
      </c>
      <c r="C1457" s="0" t="s">
        <v>154</v>
      </c>
      <c r="D1457" s="0" t="s">
        <v>101</v>
      </c>
      <c r="E1457" s="0" t="s">
        <v>6243</v>
      </c>
      <c r="F1457" s="0" t="s">
        <v>20</v>
      </c>
      <c r="G1457" s="0" t="s">
        <v>21</v>
      </c>
      <c r="H1457" s="0" t="s">
        <v>8345</v>
      </c>
      <c r="I1457" s="0" t="s">
        <v>23</v>
      </c>
      <c r="J1457" s="0" t="s">
        <v>41</v>
      </c>
      <c r="K1457" s="1" t="s">
        <v>8346</v>
      </c>
      <c r="L1457" s="0" t="s">
        <v>8347</v>
      </c>
      <c r="M1457" s="0" t="s">
        <v>8348</v>
      </c>
      <c r="N1457" s="0"/>
    </row>
    <row r="1458" customFormat="false" ht="14.25" hidden="false" customHeight="false" outlineLevel="0" collapsed="false">
      <c r="A1458" s="0" t="s">
        <v>8349</v>
      </c>
      <c r="B1458" s="0" t="s">
        <v>8350</v>
      </c>
      <c r="C1458" s="0" t="s">
        <v>154</v>
      </c>
      <c r="D1458" s="0" t="s">
        <v>101</v>
      </c>
      <c r="E1458" s="0" t="s">
        <v>1079</v>
      </c>
      <c r="F1458" s="0" t="s">
        <v>20</v>
      </c>
      <c r="G1458" s="0" t="s">
        <v>21</v>
      </c>
      <c r="H1458" s="0" t="s">
        <v>8351</v>
      </c>
      <c r="I1458" s="0" t="s">
        <v>23</v>
      </c>
      <c r="J1458" s="0" t="s">
        <v>41</v>
      </c>
      <c r="K1458" s="2" t="n">
        <v>34371</v>
      </c>
      <c r="L1458" s="0" t="s">
        <v>8352</v>
      </c>
      <c r="M1458" s="0" t="s">
        <v>8353</v>
      </c>
      <c r="N1458" s="1" t="n">
        <v>61414080175</v>
      </c>
    </row>
    <row r="1459" customFormat="false" ht="14.25" hidden="false" customHeight="false" outlineLevel="0" collapsed="false">
      <c r="A1459" s="0" t="s">
        <v>8354</v>
      </c>
      <c r="B1459" s="0" t="s">
        <v>8355</v>
      </c>
      <c r="C1459" s="0" t="s">
        <v>154</v>
      </c>
      <c r="D1459" s="0" t="s">
        <v>18</v>
      </c>
      <c r="E1459" s="0" t="s">
        <v>19</v>
      </c>
      <c r="F1459" s="0" t="s">
        <v>20</v>
      </c>
      <c r="G1459" s="0" t="s">
        <v>21</v>
      </c>
      <c r="H1459" s="0" t="s">
        <v>8356</v>
      </c>
      <c r="I1459" s="0" t="s">
        <v>23</v>
      </c>
      <c r="J1459" s="0" t="s">
        <v>41</v>
      </c>
      <c r="K1459" s="1" t="s">
        <v>8357</v>
      </c>
      <c r="L1459" s="0" t="s">
        <v>8358</v>
      </c>
      <c r="M1459" s="0" t="s">
        <v>8359</v>
      </c>
      <c r="N1459" s="0"/>
      <c r="O1459" s="0" t="s">
        <v>81</v>
      </c>
    </row>
    <row r="1460" customFormat="false" ht="14.25" hidden="false" customHeight="false" outlineLevel="0" collapsed="false">
      <c r="A1460" s="0" t="s">
        <v>8360</v>
      </c>
      <c r="B1460" s="0" t="s">
        <v>8361</v>
      </c>
      <c r="C1460" s="0" t="s">
        <v>154</v>
      </c>
      <c r="D1460" s="0" t="s">
        <v>18</v>
      </c>
      <c r="E1460" s="0" t="s">
        <v>49</v>
      </c>
      <c r="F1460" s="0" t="s">
        <v>20</v>
      </c>
      <c r="G1460" s="0" t="s">
        <v>21</v>
      </c>
      <c r="H1460" s="0" t="s">
        <v>8362</v>
      </c>
      <c r="I1460" s="0" t="s">
        <v>23</v>
      </c>
      <c r="J1460" s="0" t="s">
        <v>41</v>
      </c>
      <c r="K1460" s="1" t="s">
        <v>6406</v>
      </c>
      <c r="L1460" s="0" t="s">
        <v>8363</v>
      </c>
      <c r="M1460" s="0" t="s">
        <v>8364</v>
      </c>
      <c r="N1460" s="1" t="n">
        <v>84567984</v>
      </c>
      <c r="O1460" s="0" t="s">
        <v>81</v>
      </c>
    </row>
    <row r="1461" customFormat="false" ht="14.25" hidden="false" customHeight="false" outlineLevel="0" collapsed="false">
      <c r="A1461" s="0" t="s">
        <v>8365</v>
      </c>
      <c r="B1461" s="0" t="s">
        <v>8366</v>
      </c>
      <c r="C1461" s="0" t="s">
        <v>154</v>
      </c>
      <c r="D1461" s="0" t="s">
        <v>18</v>
      </c>
      <c r="E1461" s="0" t="s">
        <v>49</v>
      </c>
      <c r="F1461" s="0" t="s">
        <v>20</v>
      </c>
      <c r="G1461" s="0" t="s">
        <v>21</v>
      </c>
      <c r="H1461" s="0" t="s">
        <v>8367</v>
      </c>
      <c r="I1461" s="0" t="s">
        <v>23</v>
      </c>
      <c r="J1461" s="0" t="s">
        <v>41</v>
      </c>
      <c r="K1461" s="1" t="s">
        <v>8368</v>
      </c>
      <c r="L1461" s="0" t="s">
        <v>8369</v>
      </c>
      <c r="M1461" s="0" t="s">
        <v>8370</v>
      </c>
      <c r="N1461" s="1" t="n">
        <v>6586969496</v>
      </c>
      <c r="O1461" s="0" t="s">
        <v>81</v>
      </c>
    </row>
    <row r="1462" customFormat="false" ht="14.25" hidden="false" customHeight="false" outlineLevel="0" collapsed="false">
      <c r="A1462" s="0" t="s">
        <v>8371</v>
      </c>
      <c r="B1462" s="0" t="s">
        <v>8372</v>
      </c>
      <c r="C1462" s="0" t="s">
        <v>154</v>
      </c>
      <c r="D1462" s="0" t="s">
        <v>18</v>
      </c>
      <c r="E1462" s="0" t="s">
        <v>19</v>
      </c>
      <c r="F1462" s="0" t="s">
        <v>20</v>
      </c>
      <c r="G1462" s="0" t="s">
        <v>21</v>
      </c>
      <c r="H1462" s="0" t="s">
        <v>8373</v>
      </c>
      <c r="I1462" s="0" t="s">
        <v>23</v>
      </c>
      <c r="J1462" s="0" t="s">
        <v>41</v>
      </c>
      <c r="K1462" s="2" t="n">
        <v>34397</v>
      </c>
      <c r="L1462" s="0" t="s">
        <v>8374</v>
      </c>
      <c r="M1462" s="0" t="s">
        <v>8375</v>
      </c>
      <c r="N1462" s="1" t="n">
        <v>86167356</v>
      </c>
      <c r="O1462" s="0" t="s">
        <v>81</v>
      </c>
    </row>
    <row r="1463" customFormat="false" ht="14.25" hidden="false" customHeight="false" outlineLevel="0" collapsed="false">
      <c r="A1463" s="0" t="s">
        <v>8376</v>
      </c>
      <c r="B1463" s="0" t="s">
        <v>8377</v>
      </c>
      <c r="C1463" s="0" t="s">
        <v>154</v>
      </c>
      <c r="D1463" s="0" t="s">
        <v>18</v>
      </c>
      <c r="E1463" s="0" t="s">
        <v>19</v>
      </c>
      <c r="F1463" s="0" t="s">
        <v>20</v>
      </c>
      <c r="G1463" s="0" t="s">
        <v>21</v>
      </c>
      <c r="H1463" s="0" t="s">
        <v>8378</v>
      </c>
      <c r="I1463" s="0" t="s">
        <v>23</v>
      </c>
      <c r="J1463" s="0" t="s">
        <v>41</v>
      </c>
      <c r="K1463" s="1" t="s">
        <v>8379</v>
      </c>
      <c r="L1463" s="0" t="s">
        <v>8380</v>
      </c>
      <c r="M1463" s="0" t="s">
        <v>8381</v>
      </c>
      <c r="N1463" s="1" t="n">
        <v>86168232</v>
      </c>
      <c r="O1463" s="0" t="s">
        <v>81</v>
      </c>
    </row>
    <row r="1464" customFormat="false" ht="14.25" hidden="false" customHeight="false" outlineLevel="0" collapsed="false">
      <c r="A1464" s="0" t="s">
        <v>2269</v>
      </c>
      <c r="B1464" s="0" t="s">
        <v>8382</v>
      </c>
      <c r="C1464" s="0" t="s">
        <v>154</v>
      </c>
      <c r="D1464" s="0" t="s">
        <v>18</v>
      </c>
      <c r="E1464" s="0" t="s">
        <v>19</v>
      </c>
      <c r="F1464" s="0" t="s">
        <v>20</v>
      </c>
      <c r="G1464" s="0" t="s">
        <v>21</v>
      </c>
      <c r="H1464" s="0" t="s">
        <v>8383</v>
      </c>
      <c r="I1464" s="0" t="s">
        <v>23</v>
      </c>
      <c r="J1464" s="0" t="s">
        <v>41</v>
      </c>
      <c r="K1464" s="2" t="n">
        <v>32729</v>
      </c>
      <c r="L1464" s="0" t="s">
        <v>8384</v>
      </c>
      <c r="N1464" s="0"/>
      <c r="O1464" s="0" t="s">
        <v>81</v>
      </c>
    </row>
    <row r="1465" customFormat="false" ht="14.25" hidden="false" customHeight="false" outlineLevel="0" collapsed="false">
      <c r="A1465" s="0" t="s">
        <v>8385</v>
      </c>
      <c r="B1465" s="0" t="s">
        <v>8386</v>
      </c>
      <c r="C1465" s="0" t="s">
        <v>154</v>
      </c>
      <c r="D1465" s="0" t="s">
        <v>18</v>
      </c>
      <c r="E1465" s="0" t="s">
        <v>19</v>
      </c>
      <c r="F1465" s="0" t="s">
        <v>20</v>
      </c>
      <c r="G1465" s="0" t="s">
        <v>21</v>
      </c>
      <c r="H1465" s="0" t="s">
        <v>8387</v>
      </c>
      <c r="I1465" s="0" t="s">
        <v>23</v>
      </c>
      <c r="J1465" s="0" t="s">
        <v>41</v>
      </c>
      <c r="K1465" s="1" t="s">
        <v>6207</v>
      </c>
      <c r="L1465" s="0" t="s">
        <v>8388</v>
      </c>
      <c r="M1465" s="0" t="s">
        <v>8389</v>
      </c>
      <c r="N1465" s="1" t="n">
        <v>86076260</v>
      </c>
      <c r="O1465" s="0" t="s">
        <v>81</v>
      </c>
    </row>
    <row r="1466" customFormat="false" ht="14.25" hidden="false" customHeight="false" outlineLevel="0" collapsed="false">
      <c r="A1466" s="0" t="s">
        <v>8390</v>
      </c>
      <c r="B1466" s="0" t="s">
        <v>8391</v>
      </c>
      <c r="C1466" s="0" t="s">
        <v>154</v>
      </c>
      <c r="D1466" s="0" t="s">
        <v>18</v>
      </c>
      <c r="E1466" s="0" t="s">
        <v>19</v>
      </c>
      <c r="F1466" s="0" t="s">
        <v>20</v>
      </c>
      <c r="G1466" s="0" t="s">
        <v>21</v>
      </c>
      <c r="H1466" s="0" t="s">
        <v>8392</v>
      </c>
      <c r="I1466" s="0" t="s">
        <v>23</v>
      </c>
      <c r="J1466" s="0" t="s">
        <v>41</v>
      </c>
      <c r="K1466" s="1" t="s">
        <v>4543</v>
      </c>
      <c r="L1466" s="0" t="s">
        <v>8393</v>
      </c>
      <c r="M1466" s="0" t="s">
        <v>8394</v>
      </c>
      <c r="N1466" s="1" t="n">
        <v>84360574</v>
      </c>
      <c r="O1466" s="0" t="s">
        <v>81</v>
      </c>
    </row>
    <row r="1467" customFormat="false" ht="14.25" hidden="false" customHeight="false" outlineLevel="0" collapsed="false">
      <c r="A1467" s="0" t="s">
        <v>8395</v>
      </c>
      <c r="B1467" s="0" t="s">
        <v>8396</v>
      </c>
      <c r="C1467" s="0" t="s">
        <v>154</v>
      </c>
      <c r="D1467" s="0" t="s">
        <v>18</v>
      </c>
      <c r="E1467" s="0" t="s">
        <v>49</v>
      </c>
      <c r="F1467" s="0" t="s">
        <v>20</v>
      </c>
      <c r="G1467" s="0" t="s">
        <v>21</v>
      </c>
      <c r="H1467" s="0" t="s">
        <v>8397</v>
      </c>
      <c r="I1467" s="0" t="s">
        <v>23</v>
      </c>
      <c r="J1467" s="0" t="s">
        <v>41</v>
      </c>
      <c r="K1467" s="1" t="s">
        <v>5137</v>
      </c>
      <c r="L1467" s="0" t="s">
        <v>8398</v>
      </c>
      <c r="M1467" s="0" t="s">
        <v>8399</v>
      </c>
      <c r="N1467" s="1" t="n">
        <v>91334739</v>
      </c>
      <c r="O1467" s="0" t="s">
        <v>81</v>
      </c>
    </row>
    <row r="1468" customFormat="false" ht="14.25" hidden="false" customHeight="false" outlineLevel="0" collapsed="false">
      <c r="A1468" s="0" t="s">
        <v>8400</v>
      </c>
      <c r="B1468" s="0" t="s">
        <v>8401</v>
      </c>
      <c r="C1468" s="0" t="s">
        <v>154</v>
      </c>
      <c r="D1468" s="0" t="s">
        <v>18</v>
      </c>
      <c r="E1468" s="0" t="s">
        <v>19</v>
      </c>
      <c r="F1468" s="0" t="s">
        <v>20</v>
      </c>
      <c r="G1468" s="0" t="s">
        <v>21</v>
      </c>
      <c r="H1468" s="0" t="s">
        <v>8402</v>
      </c>
      <c r="I1468" s="0" t="s">
        <v>23</v>
      </c>
      <c r="J1468" s="0" t="s">
        <v>41</v>
      </c>
      <c r="K1468" s="1" t="s">
        <v>4015</v>
      </c>
      <c r="L1468" s="0" t="s">
        <v>8403</v>
      </c>
      <c r="M1468" s="0" t="s">
        <v>8404</v>
      </c>
      <c r="N1468" s="1" t="n">
        <v>93762144</v>
      </c>
      <c r="O1468" s="0" t="s">
        <v>81</v>
      </c>
    </row>
    <row r="1469" customFormat="false" ht="14.25" hidden="false" customHeight="false" outlineLevel="0" collapsed="false">
      <c r="A1469" s="0" t="s">
        <v>8405</v>
      </c>
      <c r="B1469" s="0" t="s">
        <v>8406</v>
      </c>
      <c r="C1469" s="0" t="s">
        <v>154</v>
      </c>
      <c r="D1469" s="0" t="s">
        <v>18</v>
      </c>
      <c r="E1469" s="0" t="s">
        <v>19</v>
      </c>
      <c r="F1469" s="0" t="s">
        <v>20</v>
      </c>
      <c r="G1469" s="0" t="s">
        <v>21</v>
      </c>
      <c r="H1469" s="0" t="s">
        <v>8407</v>
      </c>
      <c r="I1469" s="0" t="s">
        <v>23</v>
      </c>
      <c r="J1469" s="0" t="s">
        <v>24</v>
      </c>
      <c r="K1469" s="1" t="s">
        <v>8408</v>
      </c>
      <c r="L1469" s="0" t="s">
        <v>8409</v>
      </c>
      <c r="M1469" s="0" t="s">
        <v>8410</v>
      </c>
      <c r="N1469" s="1" t="n">
        <v>90574546</v>
      </c>
      <c r="O1469" s="0" t="s">
        <v>81</v>
      </c>
    </row>
    <row r="1470" customFormat="false" ht="14.25" hidden="false" customHeight="false" outlineLevel="0" collapsed="false">
      <c r="A1470" s="0" t="s">
        <v>8411</v>
      </c>
      <c r="B1470" s="0" t="s">
        <v>8412</v>
      </c>
      <c r="C1470" s="0" t="s">
        <v>154</v>
      </c>
      <c r="D1470" s="0" t="s">
        <v>18</v>
      </c>
      <c r="E1470" s="0" t="s">
        <v>49</v>
      </c>
      <c r="F1470" s="0" t="s">
        <v>20</v>
      </c>
      <c r="G1470" s="0" t="s">
        <v>21</v>
      </c>
      <c r="H1470" s="0" t="s">
        <v>8413</v>
      </c>
      <c r="I1470" s="0" t="s">
        <v>23</v>
      </c>
      <c r="J1470" s="0" t="s">
        <v>41</v>
      </c>
      <c r="K1470" s="1" t="s">
        <v>5279</v>
      </c>
      <c r="L1470" s="0" t="s">
        <v>8414</v>
      </c>
      <c r="M1470" s="0" t="s">
        <v>8415</v>
      </c>
      <c r="N1470" s="1" t="n">
        <v>919865752405</v>
      </c>
      <c r="O1470" s="0" t="s">
        <v>347</v>
      </c>
    </row>
    <row r="1471" customFormat="false" ht="14.25" hidden="false" customHeight="false" outlineLevel="0" collapsed="false">
      <c r="A1471" s="0" t="s">
        <v>8416</v>
      </c>
      <c r="B1471" s="0" t="s">
        <v>8417</v>
      </c>
      <c r="C1471" s="0" t="s">
        <v>154</v>
      </c>
      <c r="D1471" s="0" t="s">
        <v>18</v>
      </c>
      <c r="E1471" s="0" t="s">
        <v>19</v>
      </c>
      <c r="F1471" s="0" t="s">
        <v>20</v>
      </c>
      <c r="G1471" s="0" t="s">
        <v>21</v>
      </c>
      <c r="H1471" s="0" t="s">
        <v>8418</v>
      </c>
      <c r="I1471" s="0" t="s">
        <v>23</v>
      </c>
      <c r="J1471" s="0" t="s">
        <v>41</v>
      </c>
      <c r="K1471" s="1" t="s">
        <v>8419</v>
      </c>
      <c r="L1471" s="0" t="s">
        <v>8420</v>
      </c>
      <c r="M1471" s="0" t="s">
        <v>8421</v>
      </c>
      <c r="N1471" s="1" t="s">
        <v>8422</v>
      </c>
      <c r="O1471" s="0" t="s">
        <v>81</v>
      </c>
    </row>
    <row r="1472" customFormat="false" ht="14.25" hidden="false" customHeight="false" outlineLevel="0" collapsed="false">
      <c r="A1472" s="0" t="s">
        <v>8423</v>
      </c>
      <c r="B1472" s="0" t="s">
        <v>8424</v>
      </c>
      <c r="C1472" s="0" t="s">
        <v>154</v>
      </c>
      <c r="D1472" s="0" t="s">
        <v>101</v>
      </c>
      <c r="E1472" s="0" t="s">
        <v>38</v>
      </c>
      <c r="F1472" s="0" t="s">
        <v>20</v>
      </c>
      <c r="G1472" s="0" t="s">
        <v>21</v>
      </c>
      <c r="H1472" s="0" t="s">
        <v>8425</v>
      </c>
      <c r="I1472" s="0" t="s">
        <v>23</v>
      </c>
      <c r="J1472" s="0" t="s">
        <v>41</v>
      </c>
      <c r="K1472" s="1" t="s">
        <v>8426</v>
      </c>
      <c r="L1472" s="0" t="s">
        <v>8427</v>
      </c>
      <c r="M1472" s="0" t="s">
        <v>8428</v>
      </c>
      <c r="N1472" s="0"/>
    </row>
    <row r="1473" customFormat="false" ht="14.25" hidden="false" customHeight="false" outlineLevel="0" collapsed="false">
      <c r="A1473" s="0" t="s">
        <v>8429</v>
      </c>
      <c r="B1473" s="0" t="s">
        <v>8430</v>
      </c>
      <c r="C1473" s="0" t="s">
        <v>154</v>
      </c>
      <c r="D1473" s="0" t="s">
        <v>18</v>
      </c>
      <c r="E1473" s="0" t="s">
        <v>19</v>
      </c>
      <c r="F1473" s="0" t="s">
        <v>20</v>
      </c>
      <c r="G1473" s="0" t="s">
        <v>21</v>
      </c>
      <c r="H1473" s="0" t="s">
        <v>8431</v>
      </c>
      <c r="I1473" s="0" t="s">
        <v>23</v>
      </c>
      <c r="J1473" s="0" t="s">
        <v>41</v>
      </c>
      <c r="K1473" s="1" t="s">
        <v>8432</v>
      </c>
      <c r="L1473" s="0" t="s">
        <v>8433</v>
      </c>
      <c r="M1473" s="0" t="s">
        <v>8434</v>
      </c>
      <c r="N1473" s="1" t="n">
        <v>87302774</v>
      </c>
      <c r="O1473" s="0" t="s">
        <v>81</v>
      </c>
    </row>
    <row r="1474" customFormat="false" ht="14.25" hidden="false" customHeight="false" outlineLevel="0" collapsed="false">
      <c r="A1474" s="0" t="s">
        <v>8435</v>
      </c>
      <c r="B1474" s="0" t="s">
        <v>8436</v>
      </c>
      <c r="C1474" s="0" t="s">
        <v>154</v>
      </c>
      <c r="D1474" s="0" t="s">
        <v>101</v>
      </c>
      <c r="E1474" s="0" t="s">
        <v>38</v>
      </c>
      <c r="F1474" s="0" t="s">
        <v>20</v>
      </c>
      <c r="G1474" s="0" t="s">
        <v>21</v>
      </c>
      <c r="H1474" s="0" t="s">
        <v>8437</v>
      </c>
      <c r="I1474" s="0" t="s">
        <v>23</v>
      </c>
      <c r="J1474" s="0" t="s">
        <v>41</v>
      </c>
      <c r="K1474" s="2" t="n">
        <v>35344</v>
      </c>
      <c r="L1474" s="0" t="s">
        <v>8438</v>
      </c>
      <c r="M1474" s="0" t="s">
        <v>8439</v>
      </c>
      <c r="N1474" s="1" t="n">
        <v>4158457973</v>
      </c>
    </row>
    <row r="1475" customFormat="false" ht="14.25" hidden="false" customHeight="false" outlineLevel="0" collapsed="false">
      <c r="A1475" s="0" t="s">
        <v>8440</v>
      </c>
      <c r="B1475" s="0" t="s">
        <v>8441</v>
      </c>
      <c r="C1475" s="0" t="s">
        <v>154</v>
      </c>
      <c r="D1475" s="0" t="s">
        <v>18</v>
      </c>
      <c r="E1475" s="0" t="s">
        <v>19</v>
      </c>
      <c r="F1475" s="0" t="s">
        <v>20</v>
      </c>
      <c r="G1475" s="0" t="s">
        <v>21</v>
      </c>
      <c r="H1475" s="0" t="s">
        <v>8442</v>
      </c>
      <c r="I1475" s="0" t="s">
        <v>23</v>
      </c>
      <c r="J1475" s="0" t="s">
        <v>41</v>
      </c>
      <c r="K1475" s="2" t="n">
        <v>34214</v>
      </c>
      <c r="L1475" s="0" t="s">
        <v>8443</v>
      </c>
      <c r="M1475" s="0" t="s">
        <v>8444</v>
      </c>
      <c r="N1475" s="1" t="n">
        <v>84517529</v>
      </c>
      <c r="O1475" s="0" t="s">
        <v>81</v>
      </c>
    </row>
    <row r="1476" customFormat="false" ht="14.25" hidden="false" customHeight="false" outlineLevel="0" collapsed="false">
      <c r="A1476" s="0" t="s">
        <v>8445</v>
      </c>
      <c r="B1476" s="0" t="s">
        <v>8446</v>
      </c>
      <c r="C1476" s="0" t="s">
        <v>154</v>
      </c>
      <c r="D1476" s="0" t="s">
        <v>18</v>
      </c>
      <c r="E1476" s="0" t="s">
        <v>49</v>
      </c>
      <c r="F1476" s="0" t="s">
        <v>20</v>
      </c>
      <c r="G1476" s="0" t="s">
        <v>21</v>
      </c>
      <c r="H1476" s="0" t="s">
        <v>8447</v>
      </c>
      <c r="I1476" s="0" t="s">
        <v>23</v>
      </c>
      <c r="J1476" s="0" t="s">
        <v>41</v>
      </c>
      <c r="K1476" s="1" t="s">
        <v>8448</v>
      </c>
      <c r="L1476" s="0" t="s">
        <v>8449</v>
      </c>
      <c r="M1476" s="0" t="s">
        <v>8450</v>
      </c>
      <c r="N1476" s="1" t="n">
        <v>6581033898</v>
      </c>
      <c r="O1476" s="0" t="s">
        <v>81</v>
      </c>
    </row>
    <row r="1477" customFormat="false" ht="14.25" hidden="false" customHeight="false" outlineLevel="0" collapsed="false">
      <c r="A1477" s="0" t="s">
        <v>8451</v>
      </c>
      <c r="B1477" s="0" t="s">
        <v>8452</v>
      </c>
      <c r="C1477" s="0" t="s">
        <v>154</v>
      </c>
      <c r="D1477" s="0" t="s">
        <v>18</v>
      </c>
      <c r="E1477" s="0" t="s">
        <v>49</v>
      </c>
      <c r="F1477" s="0" t="s">
        <v>20</v>
      </c>
      <c r="G1477" s="0" t="s">
        <v>21</v>
      </c>
      <c r="H1477" s="0" t="s">
        <v>8453</v>
      </c>
      <c r="I1477" s="0" t="s">
        <v>23</v>
      </c>
      <c r="J1477" s="0" t="s">
        <v>41</v>
      </c>
      <c r="K1477" s="1" t="s">
        <v>8454</v>
      </c>
      <c r="L1477" s="0" t="s">
        <v>8455</v>
      </c>
      <c r="M1477" s="0" t="s">
        <v>8456</v>
      </c>
      <c r="N1477" s="1" t="n">
        <v>6586789301</v>
      </c>
      <c r="O1477" s="0" t="s">
        <v>81</v>
      </c>
    </row>
    <row r="1478" customFormat="false" ht="14.25" hidden="false" customHeight="false" outlineLevel="0" collapsed="false">
      <c r="A1478" s="0" t="s">
        <v>8457</v>
      </c>
      <c r="B1478" s="0" t="s">
        <v>8458</v>
      </c>
      <c r="C1478" s="0" t="s">
        <v>154</v>
      </c>
      <c r="D1478" s="0" t="s">
        <v>18</v>
      </c>
      <c r="E1478" s="0" t="s">
        <v>19</v>
      </c>
      <c r="F1478" s="0" t="s">
        <v>20</v>
      </c>
      <c r="G1478" s="0" t="s">
        <v>21</v>
      </c>
      <c r="H1478" s="0" t="s">
        <v>8459</v>
      </c>
      <c r="I1478" s="0" t="s">
        <v>23</v>
      </c>
      <c r="J1478" s="0" t="s">
        <v>41</v>
      </c>
      <c r="K1478" s="2" t="n">
        <v>33270</v>
      </c>
      <c r="L1478" s="0" t="s">
        <v>8460</v>
      </c>
      <c r="M1478" s="0" t="s">
        <v>8461</v>
      </c>
      <c r="N1478" s="1" t="n">
        <v>90440205</v>
      </c>
      <c r="O1478" s="0" t="s">
        <v>81</v>
      </c>
    </row>
    <row r="1479" customFormat="false" ht="14.25" hidden="false" customHeight="false" outlineLevel="0" collapsed="false">
      <c r="A1479" s="0" t="s">
        <v>8462</v>
      </c>
      <c r="B1479" s="0" t="s">
        <v>8463</v>
      </c>
      <c r="C1479" s="0" t="s">
        <v>17</v>
      </c>
      <c r="D1479" s="0" t="s">
        <v>18</v>
      </c>
      <c r="E1479" s="0" t="s">
        <v>19</v>
      </c>
      <c r="F1479" s="0" t="s">
        <v>20</v>
      </c>
      <c r="G1479" s="0" t="s">
        <v>21</v>
      </c>
      <c r="H1479" s="0" t="s">
        <v>8464</v>
      </c>
      <c r="I1479" s="0" t="s">
        <v>23</v>
      </c>
      <c r="J1479" s="0" t="s">
        <v>41</v>
      </c>
      <c r="K1479" s="1" t="s">
        <v>8465</v>
      </c>
      <c r="L1479" s="0" t="s">
        <v>8466</v>
      </c>
      <c r="M1479" s="0" t="s">
        <v>8467</v>
      </c>
      <c r="N1479" s="1" t="n">
        <v>87311501</v>
      </c>
      <c r="O1479" s="0" t="s">
        <v>81</v>
      </c>
    </row>
    <row r="1480" customFormat="false" ht="14.25" hidden="false" customHeight="false" outlineLevel="0" collapsed="false">
      <c r="A1480" s="0" t="s">
        <v>8468</v>
      </c>
      <c r="B1480" s="0" t="s">
        <v>8469</v>
      </c>
      <c r="C1480" s="0" t="s">
        <v>17</v>
      </c>
      <c r="D1480" s="0" t="s">
        <v>18</v>
      </c>
      <c r="E1480" s="0" t="s">
        <v>141</v>
      </c>
      <c r="F1480" s="0" t="s">
        <v>20</v>
      </c>
      <c r="G1480" s="0" t="s">
        <v>21</v>
      </c>
      <c r="H1480" s="0" t="s">
        <v>8470</v>
      </c>
      <c r="I1480" s="0" t="s">
        <v>23</v>
      </c>
      <c r="J1480" s="0" t="s">
        <v>41</v>
      </c>
      <c r="K1480" s="2" t="n">
        <v>33248</v>
      </c>
      <c r="L1480" s="0" t="s">
        <v>8471</v>
      </c>
      <c r="M1480" s="0" t="s">
        <v>8472</v>
      </c>
      <c r="N1480" s="1" t="n">
        <v>91661251</v>
      </c>
      <c r="O1480" s="0" t="s">
        <v>81</v>
      </c>
    </row>
    <row r="1481" customFormat="false" ht="14.25" hidden="false" customHeight="false" outlineLevel="0" collapsed="false">
      <c r="A1481" s="0" t="s">
        <v>8473</v>
      </c>
      <c r="B1481" s="0" t="s">
        <v>8474</v>
      </c>
      <c r="C1481" s="0" t="s">
        <v>17</v>
      </c>
      <c r="D1481" s="0" t="s">
        <v>18</v>
      </c>
      <c r="E1481" s="0" t="s">
        <v>19</v>
      </c>
      <c r="F1481" s="0" t="s">
        <v>20</v>
      </c>
      <c r="G1481" s="0" t="s">
        <v>21</v>
      </c>
      <c r="H1481" s="0" t="s">
        <v>8475</v>
      </c>
      <c r="I1481" s="0" t="s">
        <v>23</v>
      </c>
      <c r="J1481" s="0" t="s">
        <v>41</v>
      </c>
      <c r="K1481" s="1" t="s">
        <v>8476</v>
      </c>
      <c r="L1481" s="0" t="s">
        <v>8477</v>
      </c>
      <c r="M1481" s="0" t="s">
        <v>8478</v>
      </c>
      <c r="N1481" s="1" t="s">
        <v>8479</v>
      </c>
      <c r="O1481" s="0" t="s">
        <v>81</v>
      </c>
    </row>
    <row r="1482" customFormat="false" ht="14.25" hidden="false" customHeight="false" outlineLevel="0" collapsed="false">
      <c r="A1482" s="0" t="s">
        <v>8480</v>
      </c>
      <c r="B1482" s="0" t="s">
        <v>8481</v>
      </c>
      <c r="C1482" s="0" t="s">
        <v>17</v>
      </c>
      <c r="D1482" s="0" t="s">
        <v>18</v>
      </c>
      <c r="E1482" s="0" t="s">
        <v>141</v>
      </c>
      <c r="F1482" s="0" t="s">
        <v>20</v>
      </c>
      <c r="G1482" s="0" t="s">
        <v>21</v>
      </c>
      <c r="H1482" s="0" t="s">
        <v>8482</v>
      </c>
      <c r="I1482" s="0" t="s">
        <v>23</v>
      </c>
      <c r="J1482" s="0" t="s">
        <v>41</v>
      </c>
      <c r="K1482" s="1" t="s">
        <v>8483</v>
      </c>
      <c r="L1482" s="0" t="s">
        <v>8484</v>
      </c>
      <c r="M1482" s="0" t="s">
        <v>8485</v>
      </c>
      <c r="N1482" s="1" t="n">
        <v>6585300524</v>
      </c>
      <c r="O1482" s="0" t="s">
        <v>1217</v>
      </c>
    </row>
    <row r="1483" customFormat="false" ht="14.25" hidden="false" customHeight="false" outlineLevel="0" collapsed="false">
      <c r="A1483" s="0" t="s">
        <v>8486</v>
      </c>
      <c r="B1483" s="0" t="s">
        <v>8487</v>
      </c>
      <c r="C1483" s="0" t="s">
        <v>17</v>
      </c>
      <c r="D1483" s="0" t="s">
        <v>101</v>
      </c>
      <c r="E1483" s="0" t="s">
        <v>474</v>
      </c>
      <c r="F1483" s="0" t="s">
        <v>20</v>
      </c>
      <c r="G1483" s="0" t="s">
        <v>21</v>
      </c>
      <c r="H1483" s="0" t="s">
        <v>8488</v>
      </c>
      <c r="I1483" s="0" t="s">
        <v>23</v>
      </c>
      <c r="J1483" s="0" t="s">
        <v>41</v>
      </c>
      <c r="K1483" s="1" t="s">
        <v>179</v>
      </c>
      <c r="L1483" s="0" t="s">
        <v>8489</v>
      </c>
      <c r="M1483" s="0" t="s">
        <v>8490</v>
      </c>
      <c r="N1483" s="1" t="n">
        <v>7421734481</v>
      </c>
    </row>
    <row r="1484" customFormat="false" ht="14.25" hidden="false" customHeight="false" outlineLevel="0" collapsed="false">
      <c r="A1484" s="0" t="s">
        <v>8491</v>
      </c>
      <c r="B1484" s="0" t="s">
        <v>8492</v>
      </c>
      <c r="C1484" s="0" t="s">
        <v>17</v>
      </c>
      <c r="D1484" s="0" t="s">
        <v>101</v>
      </c>
      <c r="E1484" s="0" t="s">
        <v>102</v>
      </c>
      <c r="F1484" s="0" t="s">
        <v>20</v>
      </c>
      <c r="G1484" s="0" t="s">
        <v>21</v>
      </c>
      <c r="H1484" s="0" t="s">
        <v>8493</v>
      </c>
      <c r="I1484" s="0" t="s">
        <v>23</v>
      </c>
      <c r="J1484" s="0" t="s">
        <v>41</v>
      </c>
      <c r="K1484" s="1" t="s">
        <v>8494</v>
      </c>
      <c r="L1484" s="0" t="s">
        <v>8495</v>
      </c>
      <c r="M1484" s="0" t="s">
        <v>8496</v>
      </c>
      <c r="N1484" s="1" t="s">
        <v>8497</v>
      </c>
    </row>
    <row r="1485" customFormat="false" ht="14.25" hidden="false" customHeight="false" outlineLevel="0" collapsed="false">
      <c r="A1485" s="0" t="s">
        <v>8498</v>
      </c>
      <c r="B1485" s="0" t="s">
        <v>8499</v>
      </c>
      <c r="C1485" s="0" t="s">
        <v>17</v>
      </c>
      <c r="D1485" s="0" t="s">
        <v>101</v>
      </c>
      <c r="E1485" s="0" t="s">
        <v>38</v>
      </c>
      <c r="F1485" s="0" t="s">
        <v>20</v>
      </c>
      <c r="G1485" s="0" t="s">
        <v>21</v>
      </c>
      <c r="H1485" s="0" t="s">
        <v>8500</v>
      </c>
      <c r="I1485" s="0" t="s">
        <v>23</v>
      </c>
      <c r="J1485" s="0" t="s">
        <v>41</v>
      </c>
      <c r="K1485" s="1" t="s">
        <v>8501</v>
      </c>
      <c r="L1485" s="0" t="s">
        <v>8502</v>
      </c>
      <c r="M1485" s="0" t="s">
        <v>8503</v>
      </c>
      <c r="N1485" s="1" t="n">
        <v>6515283828</v>
      </c>
    </row>
    <row r="1486" customFormat="false" ht="14.25" hidden="false" customHeight="false" outlineLevel="0" collapsed="false">
      <c r="A1486" s="0" t="s">
        <v>8504</v>
      </c>
      <c r="B1486" s="0" t="s">
        <v>8505</v>
      </c>
      <c r="C1486" s="0" t="s">
        <v>17</v>
      </c>
      <c r="D1486" s="0" t="s">
        <v>101</v>
      </c>
      <c r="E1486" s="0" t="s">
        <v>474</v>
      </c>
      <c r="F1486" s="0" t="s">
        <v>20</v>
      </c>
      <c r="G1486" s="0" t="s">
        <v>21</v>
      </c>
      <c r="H1486" s="0" t="s">
        <v>8506</v>
      </c>
      <c r="I1486" s="0" t="s">
        <v>23</v>
      </c>
      <c r="J1486" s="0" t="s">
        <v>41</v>
      </c>
      <c r="K1486" s="1" t="s">
        <v>8507</v>
      </c>
      <c r="L1486" s="0" t="s">
        <v>8508</v>
      </c>
      <c r="M1486" s="0" t="s">
        <v>8509</v>
      </c>
      <c r="N1486" s="1" t="n">
        <v>447455074427</v>
      </c>
    </row>
    <row r="1487" customFormat="false" ht="14.25" hidden="false" customHeight="false" outlineLevel="0" collapsed="false">
      <c r="A1487" s="0" t="s">
        <v>8510</v>
      </c>
      <c r="B1487" s="0" t="s">
        <v>8511</v>
      </c>
      <c r="C1487" s="0" t="s">
        <v>17</v>
      </c>
      <c r="D1487" s="0" t="s">
        <v>18</v>
      </c>
      <c r="E1487" s="0" t="s">
        <v>19</v>
      </c>
      <c r="F1487" s="0" t="s">
        <v>20</v>
      </c>
      <c r="G1487" s="0" t="s">
        <v>21</v>
      </c>
      <c r="H1487" s="0" t="s">
        <v>8512</v>
      </c>
      <c r="I1487" s="0" t="s">
        <v>23</v>
      </c>
      <c r="J1487" s="0" t="s">
        <v>41</v>
      </c>
      <c r="K1487" s="2" t="n">
        <v>33279</v>
      </c>
      <c r="L1487" s="0" t="s">
        <v>8513</v>
      </c>
      <c r="M1487" s="0" t="s">
        <v>8514</v>
      </c>
      <c r="N1487" s="1" t="s">
        <v>8515</v>
      </c>
      <c r="O1487" s="0" t="s">
        <v>81</v>
      </c>
    </row>
    <row r="1488" customFormat="false" ht="14.25" hidden="false" customHeight="false" outlineLevel="0" collapsed="false">
      <c r="A1488" s="0" t="s">
        <v>8516</v>
      </c>
      <c r="B1488" s="0" t="s">
        <v>8517</v>
      </c>
      <c r="C1488" s="0" t="s">
        <v>17</v>
      </c>
      <c r="D1488" s="0" t="s">
        <v>18</v>
      </c>
      <c r="E1488" s="0" t="s">
        <v>19</v>
      </c>
      <c r="F1488" s="0" t="s">
        <v>20</v>
      </c>
      <c r="G1488" s="0" t="s">
        <v>21</v>
      </c>
      <c r="H1488" s="0" t="s">
        <v>8518</v>
      </c>
      <c r="I1488" s="0" t="s">
        <v>23</v>
      </c>
      <c r="J1488" s="0" t="s">
        <v>41</v>
      </c>
      <c r="K1488" s="1" t="s">
        <v>8519</v>
      </c>
      <c r="L1488" s="0" t="s">
        <v>8520</v>
      </c>
      <c r="M1488" s="0" t="s">
        <v>8521</v>
      </c>
      <c r="N1488" s="1" t="s">
        <v>8522</v>
      </c>
      <c r="O1488" s="0" t="s">
        <v>81</v>
      </c>
    </row>
    <row r="1489" customFormat="false" ht="14.25" hidden="false" customHeight="false" outlineLevel="0" collapsed="false">
      <c r="A1489" s="0" t="s">
        <v>8523</v>
      </c>
      <c r="B1489" s="0" t="s">
        <v>8524</v>
      </c>
      <c r="C1489" s="0" t="s">
        <v>17</v>
      </c>
      <c r="D1489" s="0" t="s">
        <v>18</v>
      </c>
      <c r="E1489" s="0" t="s">
        <v>19</v>
      </c>
      <c r="F1489" s="0" t="s">
        <v>20</v>
      </c>
      <c r="G1489" s="0" t="s">
        <v>21</v>
      </c>
      <c r="H1489" s="0" t="s">
        <v>8525</v>
      </c>
      <c r="I1489" s="0" t="s">
        <v>23</v>
      </c>
      <c r="J1489" s="0" t="s">
        <v>24</v>
      </c>
      <c r="K1489" s="1" t="s">
        <v>8526</v>
      </c>
      <c r="L1489" s="0" t="s">
        <v>8527</v>
      </c>
      <c r="M1489" s="0" t="s">
        <v>8528</v>
      </c>
      <c r="N1489" s="1" t="n">
        <v>90820755</v>
      </c>
      <c r="O1489" s="0" t="s">
        <v>81</v>
      </c>
    </row>
    <row r="1490" customFormat="false" ht="14.25" hidden="false" customHeight="false" outlineLevel="0" collapsed="false">
      <c r="A1490" s="0" t="s">
        <v>8529</v>
      </c>
      <c r="B1490" s="0" t="s">
        <v>8530</v>
      </c>
      <c r="C1490" s="0" t="s">
        <v>17</v>
      </c>
      <c r="D1490" s="0" t="s">
        <v>18</v>
      </c>
      <c r="E1490" s="0" t="s">
        <v>19</v>
      </c>
      <c r="F1490" s="0" t="s">
        <v>20</v>
      </c>
      <c r="G1490" s="0" t="s">
        <v>21</v>
      </c>
      <c r="H1490" s="0" t="s">
        <v>8531</v>
      </c>
      <c r="I1490" s="0" t="s">
        <v>23</v>
      </c>
      <c r="J1490" s="0" t="s">
        <v>41</v>
      </c>
      <c r="K1490" s="1" t="s">
        <v>8532</v>
      </c>
      <c r="L1490" s="0" t="s">
        <v>8533</v>
      </c>
      <c r="M1490" s="0" t="s">
        <v>8534</v>
      </c>
      <c r="N1490" s="1" t="n">
        <v>83022681</v>
      </c>
      <c r="O1490" s="0" t="s">
        <v>81</v>
      </c>
    </row>
    <row r="1491" customFormat="false" ht="14.25" hidden="false" customHeight="false" outlineLevel="0" collapsed="false">
      <c r="A1491" s="0" t="s">
        <v>8535</v>
      </c>
      <c r="B1491" s="0" t="s">
        <v>8536</v>
      </c>
      <c r="C1491" s="0" t="s">
        <v>17</v>
      </c>
      <c r="D1491" s="0" t="s">
        <v>18</v>
      </c>
      <c r="E1491" s="0" t="s">
        <v>49</v>
      </c>
      <c r="F1491" s="0" t="s">
        <v>20</v>
      </c>
      <c r="G1491" s="0" t="s">
        <v>21</v>
      </c>
      <c r="H1491" s="0" t="s">
        <v>8537</v>
      </c>
      <c r="I1491" s="0" t="s">
        <v>23</v>
      </c>
      <c r="J1491" s="0" t="s">
        <v>41</v>
      </c>
      <c r="K1491" s="1" t="s">
        <v>8538</v>
      </c>
      <c r="L1491" s="0" t="s">
        <v>8539</v>
      </c>
      <c r="M1491" s="0" t="s">
        <v>8540</v>
      </c>
      <c r="N1491" s="1" t="n">
        <v>83501027</v>
      </c>
      <c r="O1491" s="0" t="s">
        <v>81</v>
      </c>
    </row>
    <row r="1492" customFormat="false" ht="14.25" hidden="false" customHeight="false" outlineLevel="0" collapsed="false">
      <c r="A1492" s="0" t="s">
        <v>8541</v>
      </c>
      <c r="B1492" s="0" t="s">
        <v>8542</v>
      </c>
      <c r="C1492" s="0" t="s">
        <v>17</v>
      </c>
      <c r="D1492" s="0" t="s">
        <v>18</v>
      </c>
      <c r="E1492" s="0" t="s">
        <v>49</v>
      </c>
      <c r="F1492" s="0" t="s">
        <v>20</v>
      </c>
      <c r="G1492" s="0" t="s">
        <v>21</v>
      </c>
      <c r="H1492" s="0" t="s">
        <v>8543</v>
      </c>
      <c r="I1492" s="0" t="s">
        <v>23</v>
      </c>
      <c r="J1492" s="0" t="s">
        <v>41</v>
      </c>
      <c r="K1492" s="1" t="s">
        <v>8544</v>
      </c>
      <c r="L1492" s="0" t="s">
        <v>8545</v>
      </c>
      <c r="M1492" s="0" t="s">
        <v>8546</v>
      </c>
      <c r="N1492" s="1" t="n">
        <v>91043791</v>
      </c>
      <c r="O1492" s="0" t="s">
        <v>81</v>
      </c>
    </row>
    <row r="1493" customFormat="false" ht="14.25" hidden="false" customHeight="false" outlineLevel="0" collapsed="false">
      <c r="A1493" s="0" t="s">
        <v>8547</v>
      </c>
      <c r="B1493" s="0" t="s">
        <v>8548</v>
      </c>
      <c r="C1493" s="0" t="s">
        <v>17</v>
      </c>
      <c r="D1493" s="0" t="s">
        <v>18</v>
      </c>
      <c r="E1493" s="0" t="s">
        <v>49</v>
      </c>
      <c r="F1493" s="0" t="s">
        <v>20</v>
      </c>
      <c r="G1493" s="0" t="s">
        <v>21</v>
      </c>
      <c r="H1493" s="0" t="s">
        <v>8549</v>
      </c>
      <c r="I1493" s="0" t="s">
        <v>23</v>
      </c>
      <c r="J1493" s="0" t="s">
        <v>41</v>
      </c>
      <c r="K1493" s="1" t="s">
        <v>8550</v>
      </c>
      <c r="L1493" s="0" t="s">
        <v>8551</v>
      </c>
      <c r="M1493" s="0" t="s">
        <v>8552</v>
      </c>
      <c r="N1493" s="1" t="n">
        <v>91414531</v>
      </c>
      <c r="O1493" s="0" t="s">
        <v>81</v>
      </c>
    </row>
    <row r="1494" customFormat="false" ht="14.25" hidden="false" customHeight="false" outlineLevel="0" collapsed="false">
      <c r="A1494" s="0" t="s">
        <v>8553</v>
      </c>
      <c r="B1494" s="0" t="s">
        <v>8554</v>
      </c>
      <c r="C1494" s="0" t="s">
        <v>17</v>
      </c>
      <c r="D1494" s="0" t="s">
        <v>18</v>
      </c>
      <c r="E1494" s="0" t="s">
        <v>49</v>
      </c>
      <c r="F1494" s="0" t="s">
        <v>20</v>
      </c>
      <c r="G1494" s="0" t="s">
        <v>21</v>
      </c>
      <c r="H1494" s="0" t="s">
        <v>8555</v>
      </c>
      <c r="I1494" s="0" t="s">
        <v>23</v>
      </c>
      <c r="J1494" s="0" t="s">
        <v>24</v>
      </c>
      <c r="K1494" s="1" t="s">
        <v>8556</v>
      </c>
      <c r="L1494" s="0" t="s">
        <v>8557</v>
      </c>
      <c r="M1494" s="0" t="s">
        <v>8558</v>
      </c>
      <c r="N1494" s="1" t="n">
        <v>6590520787</v>
      </c>
      <c r="O1494" s="0" t="s">
        <v>81</v>
      </c>
    </row>
    <row r="1495" customFormat="false" ht="14.25" hidden="false" customHeight="false" outlineLevel="0" collapsed="false">
      <c r="A1495" s="0" t="s">
        <v>8559</v>
      </c>
      <c r="B1495" s="0" t="s">
        <v>8560</v>
      </c>
      <c r="C1495" s="0" t="s">
        <v>17</v>
      </c>
      <c r="D1495" s="0" t="s">
        <v>101</v>
      </c>
      <c r="E1495" s="0" t="s">
        <v>102</v>
      </c>
      <c r="F1495" s="0" t="s">
        <v>20</v>
      </c>
      <c r="G1495" s="0" t="s">
        <v>21</v>
      </c>
      <c r="H1495" s="0" t="s">
        <v>8561</v>
      </c>
      <c r="I1495" s="0" t="s">
        <v>23</v>
      </c>
      <c r="J1495" s="0" t="s">
        <v>41</v>
      </c>
      <c r="K1495" s="1" t="s">
        <v>4647</v>
      </c>
      <c r="L1495" s="0" t="s">
        <v>8562</v>
      </c>
      <c r="M1495" s="0" t="s">
        <v>8563</v>
      </c>
      <c r="N1495" s="1" t="n">
        <v>6477724104</v>
      </c>
    </row>
    <row r="1496" customFormat="false" ht="14.25" hidden="false" customHeight="false" outlineLevel="0" collapsed="false">
      <c r="A1496" s="0" t="s">
        <v>8564</v>
      </c>
      <c r="B1496" s="0" t="s">
        <v>8565</v>
      </c>
      <c r="C1496" s="0" t="s">
        <v>17</v>
      </c>
      <c r="D1496" s="0" t="s">
        <v>101</v>
      </c>
      <c r="E1496" s="0" t="s">
        <v>102</v>
      </c>
      <c r="F1496" s="0" t="s">
        <v>20</v>
      </c>
      <c r="G1496" s="0" t="s">
        <v>21</v>
      </c>
      <c r="H1496" s="0" t="s">
        <v>8566</v>
      </c>
      <c r="I1496" s="0" t="s">
        <v>23</v>
      </c>
      <c r="J1496" s="0" t="s">
        <v>41</v>
      </c>
      <c r="K1496" s="1" t="s">
        <v>8567</v>
      </c>
      <c r="L1496" s="0" t="s">
        <v>8568</v>
      </c>
      <c r="M1496" s="0" t="s">
        <v>8569</v>
      </c>
      <c r="N1496" s="1" t="n">
        <v>5198350202</v>
      </c>
    </row>
    <row r="1497" customFormat="false" ht="14.25" hidden="false" customHeight="false" outlineLevel="0" collapsed="false">
      <c r="A1497" s="0" t="s">
        <v>8570</v>
      </c>
      <c r="B1497" s="0" t="s">
        <v>8571</v>
      </c>
      <c r="C1497" s="0" t="s">
        <v>17</v>
      </c>
      <c r="D1497" s="0" t="s">
        <v>18</v>
      </c>
      <c r="E1497" s="0" t="s">
        <v>19</v>
      </c>
      <c r="F1497" s="0" t="s">
        <v>20</v>
      </c>
      <c r="G1497" s="0" t="s">
        <v>21</v>
      </c>
      <c r="H1497" s="0" t="s">
        <v>8572</v>
      </c>
      <c r="I1497" s="0" t="s">
        <v>23</v>
      </c>
      <c r="J1497" s="0" t="s">
        <v>41</v>
      </c>
      <c r="K1497" s="1" t="s">
        <v>2266</v>
      </c>
      <c r="L1497" s="0" t="s">
        <v>8573</v>
      </c>
      <c r="M1497" s="0" t="s">
        <v>8574</v>
      </c>
      <c r="N1497" s="1" t="n">
        <v>91335663</v>
      </c>
      <c r="O1497" s="0" t="s">
        <v>81</v>
      </c>
    </row>
    <row r="1498" customFormat="false" ht="14.25" hidden="false" customHeight="false" outlineLevel="0" collapsed="false">
      <c r="A1498" s="0" t="s">
        <v>8575</v>
      </c>
      <c r="B1498" s="0" t="s">
        <v>8576</v>
      </c>
      <c r="C1498" s="0" t="s">
        <v>17</v>
      </c>
      <c r="D1498" s="0" t="s">
        <v>18</v>
      </c>
      <c r="E1498" s="0" t="s">
        <v>49</v>
      </c>
      <c r="F1498" s="0" t="s">
        <v>20</v>
      </c>
      <c r="G1498" s="0" t="s">
        <v>21</v>
      </c>
      <c r="H1498" s="0" t="s">
        <v>8577</v>
      </c>
      <c r="I1498" s="0" t="s">
        <v>23</v>
      </c>
      <c r="J1498" s="0" t="s">
        <v>41</v>
      </c>
      <c r="K1498" s="2" t="n">
        <v>33451</v>
      </c>
      <c r="L1498" s="0" t="s">
        <v>8578</v>
      </c>
      <c r="M1498" s="0" t="s">
        <v>8579</v>
      </c>
      <c r="N1498" s="1" t="n">
        <v>90525651</v>
      </c>
      <c r="O1498" s="0" t="s">
        <v>81</v>
      </c>
    </row>
    <row r="1499" customFormat="false" ht="14.25" hidden="false" customHeight="false" outlineLevel="0" collapsed="false">
      <c r="A1499" s="0" t="s">
        <v>8580</v>
      </c>
      <c r="B1499" s="0" t="s">
        <v>8581</v>
      </c>
      <c r="C1499" s="0" t="s">
        <v>17</v>
      </c>
      <c r="D1499" s="0" t="s">
        <v>18</v>
      </c>
      <c r="E1499" s="0" t="s">
        <v>2507</v>
      </c>
      <c r="F1499" s="0" t="s">
        <v>20</v>
      </c>
      <c r="G1499" s="0" t="s">
        <v>21</v>
      </c>
      <c r="H1499" s="0" t="s">
        <v>8582</v>
      </c>
      <c r="I1499" s="0" t="s">
        <v>23</v>
      </c>
      <c r="J1499" s="0" t="s">
        <v>41</v>
      </c>
      <c r="K1499" s="1" t="s">
        <v>8583</v>
      </c>
      <c r="L1499" s="0" t="s">
        <v>8584</v>
      </c>
      <c r="M1499" s="0" t="s">
        <v>8585</v>
      </c>
      <c r="N1499" s="1" t="n">
        <v>6586536322</v>
      </c>
      <c r="O1499" s="0" t="s">
        <v>81</v>
      </c>
    </row>
    <row r="1500" customFormat="false" ht="14.25" hidden="false" customHeight="false" outlineLevel="0" collapsed="false">
      <c r="A1500" s="0" t="s">
        <v>8586</v>
      </c>
      <c r="B1500" s="0" t="s">
        <v>8587</v>
      </c>
      <c r="C1500" s="0" t="s">
        <v>17</v>
      </c>
      <c r="D1500" s="0" t="s">
        <v>18</v>
      </c>
      <c r="E1500" s="0" t="s">
        <v>1790</v>
      </c>
      <c r="F1500" s="0" t="s">
        <v>20</v>
      </c>
      <c r="G1500" s="0" t="s">
        <v>21</v>
      </c>
      <c r="H1500" s="0" t="s">
        <v>8588</v>
      </c>
      <c r="I1500" s="0" t="s">
        <v>23</v>
      </c>
      <c r="J1500" s="0" t="s">
        <v>41</v>
      </c>
      <c r="K1500" s="2" t="n">
        <v>32519</v>
      </c>
      <c r="L1500" s="0" t="s">
        <v>8589</v>
      </c>
      <c r="M1500" s="0" t="s">
        <v>8590</v>
      </c>
      <c r="N1500" s="1" t="n">
        <v>83169384</v>
      </c>
      <c r="O1500" s="0" t="s">
        <v>81</v>
      </c>
    </row>
    <row r="1501" customFormat="false" ht="14.25" hidden="false" customHeight="false" outlineLevel="0" collapsed="false">
      <c r="A1501" s="0" t="s">
        <v>8591</v>
      </c>
      <c r="B1501" s="0" t="s">
        <v>8592</v>
      </c>
      <c r="C1501" s="0" t="s">
        <v>17</v>
      </c>
      <c r="D1501" s="0" t="s">
        <v>18</v>
      </c>
      <c r="E1501" s="0" t="s">
        <v>8593</v>
      </c>
      <c r="F1501" s="0" t="s">
        <v>20</v>
      </c>
      <c r="G1501" s="0" t="s">
        <v>21</v>
      </c>
      <c r="H1501" s="0" t="s">
        <v>8594</v>
      </c>
      <c r="I1501" s="0" t="s">
        <v>23</v>
      </c>
      <c r="J1501" s="0" t="s">
        <v>41</v>
      </c>
      <c r="K1501" s="1" t="s">
        <v>8595</v>
      </c>
      <c r="L1501" s="0" t="s">
        <v>8596</v>
      </c>
      <c r="M1501" s="0" t="s">
        <v>8597</v>
      </c>
      <c r="N1501" s="1" t="n">
        <v>81372580</v>
      </c>
      <c r="O1501" s="0" t="s">
        <v>1044</v>
      </c>
    </row>
    <row r="1502" customFormat="false" ht="14.25" hidden="false" customHeight="false" outlineLevel="0" collapsed="false">
      <c r="A1502" s="0" t="s">
        <v>8598</v>
      </c>
      <c r="B1502" s="0" t="s">
        <v>8599</v>
      </c>
      <c r="C1502" s="0" t="s">
        <v>17</v>
      </c>
      <c r="D1502" s="0" t="s">
        <v>18</v>
      </c>
      <c r="E1502" s="0" t="s">
        <v>49</v>
      </c>
      <c r="F1502" s="0" t="s">
        <v>20</v>
      </c>
      <c r="G1502" s="0" t="s">
        <v>21</v>
      </c>
      <c r="H1502" s="0" t="s">
        <v>8600</v>
      </c>
      <c r="I1502" s="0" t="s">
        <v>23</v>
      </c>
      <c r="J1502" s="0" t="s">
        <v>41</v>
      </c>
      <c r="K1502" s="2" t="n">
        <v>32517</v>
      </c>
      <c r="L1502" s="0" t="s">
        <v>8601</v>
      </c>
      <c r="M1502" s="0" t="s">
        <v>8602</v>
      </c>
      <c r="N1502" s="1" t="n">
        <v>91043792</v>
      </c>
      <c r="O1502" s="0" t="s">
        <v>81</v>
      </c>
    </row>
    <row r="1503" customFormat="false" ht="14.25" hidden="false" customHeight="false" outlineLevel="0" collapsed="false">
      <c r="A1503" s="0" t="s">
        <v>8603</v>
      </c>
      <c r="B1503" s="0" t="s">
        <v>8604</v>
      </c>
      <c r="C1503" s="0" t="s">
        <v>17</v>
      </c>
      <c r="D1503" s="0" t="s">
        <v>18</v>
      </c>
      <c r="E1503" s="0" t="s">
        <v>518</v>
      </c>
      <c r="F1503" s="0" t="s">
        <v>20</v>
      </c>
      <c r="G1503" s="0" t="s">
        <v>21</v>
      </c>
      <c r="H1503" s="0" t="s">
        <v>8605</v>
      </c>
      <c r="I1503" s="0" t="s">
        <v>23</v>
      </c>
      <c r="J1503" s="0" t="s">
        <v>41</v>
      </c>
      <c r="K1503" s="1" t="s">
        <v>8003</v>
      </c>
      <c r="L1503" s="0" t="s">
        <v>8606</v>
      </c>
      <c r="M1503" s="0" t="s">
        <v>8607</v>
      </c>
      <c r="N1503" s="1" t="n">
        <v>6598914434</v>
      </c>
      <c r="O1503" s="0" t="s">
        <v>81</v>
      </c>
    </row>
    <row r="1504" customFormat="false" ht="14.25" hidden="false" customHeight="false" outlineLevel="0" collapsed="false">
      <c r="C1504" s="0" t="s">
        <v>17</v>
      </c>
      <c r="D1504" s="0" t="s">
        <v>1161</v>
      </c>
      <c r="E1504" s="0" t="s">
        <v>1783</v>
      </c>
      <c r="F1504" s="0" t="s">
        <v>20</v>
      </c>
      <c r="G1504" s="0" t="s">
        <v>21</v>
      </c>
      <c r="H1504" s="0" t="s">
        <v>8608</v>
      </c>
      <c r="I1504" s="0" t="s">
        <v>23</v>
      </c>
      <c r="J1504" s="0" t="s">
        <v>41</v>
      </c>
      <c r="K1504" s="1" t="s">
        <v>8609</v>
      </c>
      <c r="M1504" s="0" t="s">
        <v>8610</v>
      </c>
      <c r="N1504" s="1" t="n">
        <v>4791818877</v>
      </c>
      <c r="O1504" s="0" t="s">
        <v>8611</v>
      </c>
    </row>
    <row r="1505" customFormat="false" ht="14.25" hidden="false" customHeight="false" outlineLevel="0" collapsed="false">
      <c r="A1505" s="0" t="s">
        <v>8612</v>
      </c>
      <c r="B1505" s="0" t="s">
        <v>8613</v>
      </c>
      <c r="C1505" s="0" t="s">
        <v>17</v>
      </c>
      <c r="D1505" s="0" t="s">
        <v>18</v>
      </c>
      <c r="E1505" s="0" t="s">
        <v>1790</v>
      </c>
      <c r="F1505" s="0" t="s">
        <v>20</v>
      </c>
      <c r="G1505" s="0" t="s">
        <v>21</v>
      </c>
      <c r="H1505" s="0" t="s">
        <v>8614</v>
      </c>
      <c r="I1505" s="0" t="s">
        <v>23</v>
      </c>
      <c r="J1505" s="0" t="s">
        <v>41</v>
      </c>
      <c r="K1505" s="1" t="s">
        <v>8615</v>
      </c>
      <c r="L1505" s="0" t="s">
        <v>8616</v>
      </c>
      <c r="M1505" s="0" t="s">
        <v>8617</v>
      </c>
      <c r="N1505" s="0"/>
      <c r="O1505" s="0" t="s">
        <v>81</v>
      </c>
    </row>
    <row r="1506" customFormat="false" ht="14.25" hidden="false" customHeight="false" outlineLevel="0" collapsed="false">
      <c r="A1506" s="0" t="s">
        <v>8618</v>
      </c>
      <c r="B1506" s="0" t="s">
        <v>8619</v>
      </c>
      <c r="C1506" s="0" t="s">
        <v>17</v>
      </c>
      <c r="D1506" s="0" t="s">
        <v>18</v>
      </c>
      <c r="E1506" s="0" t="s">
        <v>19</v>
      </c>
      <c r="F1506" s="0" t="s">
        <v>20</v>
      </c>
      <c r="G1506" s="0" t="s">
        <v>21</v>
      </c>
      <c r="H1506" s="0" t="s">
        <v>8620</v>
      </c>
      <c r="I1506" s="0" t="s">
        <v>23</v>
      </c>
      <c r="J1506" s="0" t="s">
        <v>41</v>
      </c>
      <c r="K1506" s="2" t="n">
        <v>32939</v>
      </c>
      <c r="L1506" s="0" t="s">
        <v>8621</v>
      </c>
      <c r="M1506" s="0" t="s">
        <v>8622</v>
      </c>
      <c r="N1506" s="1" t="n">
        <f aca="false">65-98402668</f>
        <v>-98402603</v>
      </c>
      <c r="O1506" s="0" t="s">
        <v>81</v>
      </c>
    </row>
    <row r="1507" customFormat="false" ht="14.25" hidden="false" customHeight="false" outlineLevel="0" collapsed="false">
      <c r="A1507" s="0" t="s">
        <v>8623</v>
      </c>
      <c r="B1507" s="0" t="s">
        <v>8624</v>
      </c>
      <c r="C1507" s="0" t="s">
        <v>17</v>
      </c>
      <c r="D1507" s="0" t="s">
        <v>18</v>
      </c>
      <c r="E1507" s="0" t="s">
        <v>19</v>
      </c>
      <c r="F1507" s="0" t="s">
        <v>20</v>
      </c>
      <c r="G1507" s="0" t="s">
        <v>21</v>
      </c>
      <c r="H1507" s="0" t="s">
        <v>8625</v>
      </c>
      <c r="I1507" s="0" t="s">
        <v>23</v>
      </c>
      <c r="J1507" s="0" t="s">
        <v>41</v>
      </c>
      <c r="K1507" s="2" t="n">
        <v>34852</v>
      </c>
      <c r="L1507" s="0" t="s">
        <v>8626</v>
      </c>
      <c r="M1507" s="0" t="s">
        <v>8627</v>
      </c>
      <c r="N1507" s="1" t="s">
        <v>8628</v>
      </c>
      <c r="O1507" s="0" t="s">
        <v>81</v>
      </c>
    </row>
    <row r="1508" customFormat="false" ht="14.25" hidden="false" customHeight="false" outlineLevel="0" collapsed="false">
      <c r="A1508" s="0" t="s">
        <v>8629</v>
      </c>
      <c r="B1508" s="0" t="s">
        <v>8630</v>
      </c>
      <c r="C1508" s="0" t="s">
        <v>17</v>
      </c>
      <c r="D1508" s="0" t="s">
        <v>18</v>
      </c>
      <c r="E1508" s="0" t="s">
        <v>19</v>
      </c>
      <c r="F1508" s="0" t="s">
        <v>20</v>
      </c>
      <c r="G1508" s="0" t="s">
        <v>21</v>
      </c>
      <c r="H1508" s="0" t="s">
        <v>8631</v>
      </c>
      <c r="I1508" s="0" t="s">
        <v>23</v>
      </c>
      <c r="J1508" s="0" t="s">
        <v>41</v>
      </c>
      <c r="K1508" s="1" t="s">
        <v>4026</v>
      </c>
      <c r="L1508" s="0" t="s">
        <v>8632</v>
      </c>
      <c r="M1508" s="0" t="s">
        <v>8633</v>
      </c>
      <c r="N1508" s="1" t="s">
        <v>8634</v>
      </c>
      <c r="O1508" s="0" t="s">
        <v>81</v>
      </c>
    </row>
    <row r="1509" customFormat="false" ht="14.25" hidden="false" customHeight="false" outlineLevel="0" collapsed="false">
      <c r="A1509" s="0" t="s">
        <v>8635</v>
      </c>
      <c r="B1509" s="0" t="s">
        <v>8636</v>
      </c>
      <c r="C1509" s="0" t="s">
        <v>17</v>
      </c>
      <c r="D1509" s="0" t="s">
        <v>18</v>
      </c>
      <c r="E1509" s="0" t="s">
        <v>19</v>
      </c>
      <c r="F1509" s="0" t="s">
        <v>20</v>
      </c>
      <c r="G1509" s="0" t="s">
        <v>21</v>
      </c>
      <c r="H1509" s="0" t="s">
        <v>8637</v>
      </c>
      <c r="I1509" s="0" t="s">
        <v>23</v>
      </c>
      <c r="J1509" s="0" t="s">
        <v>41</v>
      </c>
      <c r="K1509" s="1" t="s">
        <v>7208</v>
      </c>
      <c r="L1509" s="0" t="s">
        <v>8638</v>
      </c>
      <c r="M1509" s="0" t="s">
        <v>8639</v>
      </c>
      <c r="N1509" s="0"/>
      <c r="O1509" s="0" t="s">
        <v>81</v>
      </c>
    </row>
    <row r="1510" customFormat="false" ht="14.25" hidden="false" customHeight="false" outlineLevel="0" collapsed="false">
      <c r="A1510" s="0" t="s">
        <v>8640</v>
      </c>
      <c r="B1510" s="0" t="s">
        <v>8641</v>
      </c>
      <c r="C1510" s="0" t="s">
        <v>17</v>
      </c>
      <c r="D1510" s="0" t="s">
        <v>18</v>
      </c>
      <c r="E1510" s="0" t="s">
        <v>19</v>
      </c>
      <c r="F1510" s="0" t="s">
        <v>20</v>
      </c>
      <c r="G1510" s="0" t="s">
        <v>21</v>
      </c>
      <c r="H1510" s="0" t="s">
        <v>8642</v>
      </c>
      <c r="I1510" s="0" t="s">
        <v>23</v>
      </c>
      <c r="J1510" s="0" t="s">
        <v>41</v>
      </c>
      <c r="K1510" s="2" t="n">
        <v>33642</v>
      </c>
      <c r="L1510" s="0" t="s">
        <v>8643</v>
      </c>
      <c r="M1510" s="0" t="s">
        <v>8644</v>
      </c>
      <c r="N1510" s="1" t="n">
        <v>86735476</v>
      </c>
      <c r="O1510" s="0" t="s">
        <v>81</v>
      </c>
    </row>
    <row r="1511" customFormat="false" ht="14.25" hidden="false" customHeight="false" outlineLevel="0" collapsed="false">
      <c r="A1511" s="0" t="s">
        <v>8645</v>
      </c>
      <c r="B1511" s="0" t="s">
        <v>8646</v>
      </c>
      <c r="C1511" s="0" t="s">
        <v>154</v>
      </c>
      <c r="D1511" s="0" t="s">
        <v>101</v>
      </c>
      <c r="E1511" s="0" t="s">
        <v>889</v>
      </c>
      <c r="F1511" s="0" t="s">
        <v>20</v>
      </c>
      <c r="G1511" s="0" t="s">
        <v>21</v>
      </c>
      <c r="H1511" s="0" t="s">
        <v>8647</v>
      </c>
      <c r="I1511" s="0" t="s">
        <v>23</v>
      </c>
      <c r="J1511" s="0" t="s">
        <v>41</v>
      </c>
      <c r="K1511" s="1" t="s">
        <v>8648</v>
      </c>
      <c r="L1511" s="0" t="s">
        <v>8649</v>
      </c>
      <c r="M1511" s="0" t="s">
        <v>8650</v>
      </c>
      <c r="N1511" s="1" t="n">
        <v>46735007484</v>
      </c>
    </row>
    <row r="1512" customFormat="false" ht="14.25" hidden="false" customHeight="false" outlineLevel="0" collapsed="false">
      <c r="A1512" s="0" t="s">
        <v>8651</v>
      </c>
      <c r="B1512" s="0" t="s">
        <v>8652</v>
      </c>
      <c r="C1512" s="0" t="s">
        <v>154</v>
      </c>
      <c r="D1512" s="0" t="s">
        <v>101</v>
      </c>
      <c r="E1512" s="0" t="s">
        <v>474</v>
      </c>
      <c r="F1512" s="0" t="s">
        <v>20</v>
      </c>
      <c r="G1512" s="0" t="s">
        <v>21</v>
      </c>
      <c r="H1512" s="0" t="s">
        <v>8653</v>
      </c>
      <c r="I1512" s="0" t="s">
        <v>23</v>
      </c>
      <c r="J1512" s="0" t="s">
        <v>41</v>
      </c>
      <c r="K1512" s="1" t="s">
        <v>8654</v>
      </c>
      <c r="L1512" s="0" t="s">
        <v>8655</v>
      </c>
      <c r="M1512" s="0" t="s">
        <v>8656</v>
      </c>
      <c r="N1512" s="1" t="n">
        <v>447502423335</v>
      </c>
    </row>
    <row r="1513" customFormat="false" ht="14.25" hidden="false" customHeight="false" outlineLevel="0" collapsed="false">
      <c r="A1513" s="0" t="s">
        <v>8657</v>
      </c>
      <c r="B1513" s="0" t="s">
        <v>8658</v>
      </c>
      <c r="C1513" s="0" t="s">
        <v>154</v>
      </c>
      <c r="D1513" s="0" t="s">
        <v>101</v>
      </c>
      <c r="E1513" s="0" t="s">
        <v>1802</v>
      </c>
      <c r="F1513" s="0" t="s">
        <v>20</v>
      </c>
      <c r="G1513" s="0" t="s">
        <v>21</v>
      </c>
      <c r="H1513" s="0" t="s">
        <v>8659</v>
      </c>
      <c r="I1513" s="0" t="s">
        <v>23</v>
      </c>
      <c r="J1513" s="0" t="s">
        <v>41</v>
      </c>
      <c r="K1513" s="2" t="n">
        <v>35400</v>
      </c>
      <c r="L1513" s="0" t="s">
        <v>8660</v>
      </c>
      <c r="M1513" s="0" t="s">
        <v>8661</v>
      </c>
      <c r="N1513" s="1" t="s">
        <v>8662</v>
      </c>
    </row>
    <row r="1514" customFormat="false" ht="14.25" hidden="false" customHeight="false" outlineLevel="0" collapsed="false">
      <c r="A1514" s="0" t="s">
        <v>8663</v>
      </c>
      <c r="B1514" s="0" t="s">
        <v>8664</v>
      </c>
      <c r="C1514" s="0" t="s">
        <v>154</v>
      </c>
      <c r="D1514" s="0" t="s">
        <v>101</v>
      </c>
      <c r="E1514" s="0" t="s">
        <v>38</v>
      </c>
      <c r="F1514" s="0" t="s">
        <v>20</v>
      </c>
      <c r="G1514" s="0" t="s">
        <v>21</v>
      </c>
      <c r="H1514" s="0" t="s">
        <v>8665</v>
      </c>
      <c r="I1514" s="0" t="s">
        <v>23</v>
      </c>
      <c r="J1514" s="0" t="s">
        <v>41</v>
      </c>
      <c r="K1514" s="1" t="s">
        <v>8666</v>
      </c>
      <c r="L1514" s="0" t="s">
        <v>8667</v>
      </c>
      <c r="M1514" s="0" t="s">
        <v>8668</v>
      </c>
      <c r="N1514" s="1" t="s">
        <v>8669</v>
      </c>
    </row>
    <row r="1515" customFormat="false" ht="14.25" hidden="false" customHeight="false" outlineLevel="0" collapsed="false">
      <c r="A1515" s="0" t="s">
        <v>8670</v>
      </c>
      <c r="B1515" s="0" t="s">
        <v>8671</v>
      </c>
      <c r="C1515" s="0" t="s">
        <v>154</v>
      </c>
      <c r="D1515" s="0" t="s">
        <v>18</v>
      </c>
      <c r="E1515" s="0" t="s">
        <v>49</v>
      </c>
      <c r="F1515" s="0" t="s">
        <v>20</v>
      </c>
      <c r="G1515" s="0" t="s">
        <v>21</v>
      </c>
      <c r="H1515" s="0" t="s">
        <v>8672</v>
      </c>
      <c r="I1515" s="0" t="s">
        <v>23</v>
      </c>
      <c r="J1515" s="0" t="s">
        <v>41</v>
      </c>
      <c r="K1515" s="1" t="s">
        <v>8673</v>
      </c>
      <c r="L1515" s="0" t="s">
        <v>8674</v>
      </c>
      <c r="M1515" s="0" t="s">
        <v>8675</v>
      </c>
      <c r="N1515" s="1" t="n">
        <v>919420482521</v>
      </c>
      <c r="O1515" s="0" t="s">
        <v>81</v>
      </c>
    </row>
    <row r="1516" customFormat="false" ht="14.25" hidden="false" customHeight="false" outlineLevel="0" collapsed="false">
      <c r="A1516" s="0" t="s">
        <v>8676</v>
      </c>
      <c r="B1516" s="0" t="s">
        <v>8677</v>
      </c>
      <c r="C1516" s="0" t="s">
        <v>154</v>
      </c>
      <c r="D1516" s="0" t="s">
        <v>18</v>
      </c>
      <c r="E1516" s="0" t="s">
        <v>19</v>
      </c>
      <c r="F1516" s="0" t="s">
        <v>20</v>
      </c>
      <c r="G1516" s="0" t="s">
        <v>21</v>
      </c>
      <c r="H1516" s="0" t="s">
        <v>8678</v>
      </c>
      <c r="I1516" s="0" t="s">
        <v>23</v>
      </c>
      <c r="J1516" s="0" t="s">
        <v>41</v>
      </c>
      <c r="K1516" s="2" t="n">
        <v>33360</v>
      </c>
      <c r="L1516" s="0" t="s">
        <v>8679</v>
      </c>
      <c r="M1516" s="0" t="s">
        <v>8680</v>
      </c>
      <c r="N1516" s="1" t="n">
        <v>84307187</v>
      </c>
      <c r="O1516" s="0" t="s">
        <v>81</v>
      </c>
    </row>
    <row r="1517" customFormat="false" ht="14.25" hidden="false" customHeight="false" outlineLevel="0" collapsed="false">
      <c r="A1517" s="0" t="s">
        <v>8681</v>
      </c>
      <c r="B1517" s="0" t="s">
        <v>8682</v>
      </c>
      <c r="C1517" s="0" t="s">
        <v>154</v>
      </c>
      <c r="D1517" s="0" t="s">
        <v>18</v>
      </c>
      <c r="E1517" s="0" t="s">
        <v>19</v>
      </c>
      <c r="F1517" s="0" t="s">
        <v>20</v>
      </c>
      <c r="G1517" s="0" t="s">
        <v>21</v>
      </c>
      <c r="H1517" s="0" t="s">
        <v>8683</v>
      </c>
      <c r="I1517" s="0" t="s">
        <v>23</v>
      </c>
      <c r="J1517" s="0" t="s">
        <v>41</v>
      </c>
      <c r="K1517" s="1" t="s">
        <v>8684</v>
      </c>
      <c r="L1517" s="0" t="s">
        <v>8685</v>
      </c>
      <c r="M1517" s="0" t="s">
        <v>8686</v>
      </c>
      <c r="N1517" s="1" t="n">
        <v>86707891</v>
      </c>
      <c r="O1517" s="0" t="s">
        <v>81</v>
      </c>
    </row>
    <row r="1518" customFormat="false" ht="14.25" hidden="false" customHeight="false" outlineLevel="0" collapsed="false">
      <c r="A1518" s="0" t="s">
        <v>8687</v>
      </c>
      <c r="B1518" s="0" t="s">
        <v>8688</v>
      </c>
      <c r="C1518" s="0" t="s">
        <v>154</v>
      </c>
      <c r="D1518" s="0" t="s">
        <v>18</v>
      </c>
      <c r="E1518" s="0" t="s">
        <v>663</v>
      </c>
      <c r="F1518" s="0" t="s">
        <v>20</v>
      </c>
      <c r="G1518" s="0" t="s">
        <v>21</v>
      </c>
      <c r="H1518" s="0" t="s">
        <v>8689</v>
      </c>
      <c r="I1518" s="0" t="s">
        <v>23</v>
      </c>
      <c r="J1518" s="0" t="s">
        <v>24</v>
      </c>
      <c r="K1518" s="1" t="s">
        <v>8690</v>
      </c>
      <c r="L1518" s="0" t="s">
        <v>8691</v>
      </c>
      <c r="M1518" s="0" t="s">
        <v>8692</v>
      </c>
      <c r="N1518" s="1" t="n">
        <v>86161024</v>
      </c>
      <c r="O1518" s="0" t="s">
        <v>81</v>
      </c>
    </row>
    <row r="1519" customFormat="false" ht="14.25" hidden="false" customHeight="false" outlineLevel="0" collapsed="false">
      <c r="A1519" s="0" t="s">
        <v>8693</v>
      </c>
      <c r="B1519" s="0" t="s">
        <v>8694</v>
      </c>
      <c r="C1519" s="0" t="s">
        <v>154</v>
      </c>
      <c r="D1519" s="0" t="s">
        <v>101</v>
      </c>
      <c r="E1519" s="0" t="s">
        <v>882</v>
      </c>
      <c r="F1519" s="0" t="s">
        <v>20</v>
      </c>
      <c r="G1519" s="0" t="s">
        <v>21</v>
      </c>
      <c r="H1519" s="0" t="s">
        <v>8695</v>
      </c>
      <c r="I1519" s="0" t="s">
        <v>23</v>
      </c>
      <c r="J1519" s="0" t="s">
        <v>41</v>
      </c>
      <c r="K1519" s="1" t="s">
        <v>8696</v>
      </c>
      <c r="L1519" s="0" t="s">
        <v>8697</v>
      </c>
      <c r="M1519" s="0" t="s">
        <v>8698</v>
      </c>
      <c r="N1519" s="0"/>
    </row>
    <row r="1520" customFormat="false" ht="14.25" hidden="false" customHeight="false" outlineLevel="0" collapsed="false">
      <c r="A1520" s="0" t="s">
        <v>8699</v>
      </c>
      <c r="B1520" s="0" t="s">
        <v>8700</v>
      </c>
      <c r="C1520" s="0" t="s">
        <v>154</v>
      </c>
      <c r="D1520" s="0" t="s">
        <v>101</v>
      </c>
      <c r="E1520" s="0" t="s">
        <v>3618</v>
      </c>
      <c r="F1520" s="0" t="s">
        <v>20</v>
      </c>
      <c r="G1520" s="0" t="s">
        <v>21</v>
      </c>
      <c r="H1520" s="0" t="s">
        <v>8701</v>
      </c>
      <c r="I1520" s="0" t="s">
        <v>23</v>
      </c>
      <c r="J1520" s="0" t="s">
        <v>41</v>
      </c>
      <c r="K1520" s="2" t="n">
        <v>33972</v>
      </c>
      <c r="L1520" s="0" t="s">
        <v>8702</v>
      </c>
      <c r="M1520" s="0" t="s">
        <v>8703</v>
      </c>
      <c r="N1520" s="1" t="n">
        <v>358414697031</v>
      </c>
    </row>
    <row r="1521" customFormat="false" ht="14.25" hidden="false" customHeight="false" outlineLevel="0" collapsed="false">
      <c r="A1521" s="0" t="s">
        <v>8704</v>
      </c>
      <c r="B1521" s="0" t="s">
        <v>8705</v>
      </c>
      <c r="C1521" s="0" t="s">
        <v>154</v>
      </c>
      <c r="D1521" s="0" t="s">
        <v>101</v>
      </c>
      <c r="E1521" s="0" t="s">
        <v>102</v>
      </c>
      <c r="F1521" s="0" t="s">
        <v>20</v>
      </c>
      <c r="G1521" s="0" t="s">
        <v>21</v>
      </c>
      <c r="H1521" s="0" t="s">
        <v>8706</v>
      </c>
      <c r="I1521" s="0" t="s">
        <v>23</v>
      </c>
      <c r="J1521" s="0" t="s">
        <v>41</v>
      </c>
      <c r="K1521" s="1" t="s">
        <v>8707</v>
      </c>
      <c r="L1521" s="0" t="s">
        <v>8708</v>
      </c>
      <c r="M1521" s="0" t="s">
        <v>8709</v>
      </c>
      <c r="N1521" s="1" t="n">
        <v>14039905749</v>
      </c>
    </row>
    <row r="1522" customFormat="false" ht="14.25" hidden="false" customHeight="false" outlineLevel="0" collapsed="false">
      <c r="A1522" s="0" t="s">
        <v>8710</v>
      </c>
      <c r="B1522" s="0" t="s">
        <v>8711</v>
      </c>
      <c r="C1522" s="0" t="s">
        <v>154</v>
      </c>
      <c r="D1522" s="0" t="s">
        <v>101</v>
      </c>
      <c r="E1522" s="0" t="s">
        <v>6075</v>
      </c>
      <c r="F1522" s="0" t="s">
        <v>20</v>
      </c>
      <c r="G1522" s="0" t="s">
        <v>21</v>
      </c>
      <c r="H1522" s="0" t="s">
        <v>8712</v>
      </c>
      <c r="I1522" s="0" t="s">
        <v>23</v>
      </c>
      <c r="J1522" s="0" t="s">
        <v>41</v>
      </c>
      <c r="K1522" s="2" t="n">
        <v>35435</v>
      </c>
      <c r="L1522" s="0" t="s">
        <v>8713</v>
      </c>
      <c r="M1522" s="0" t="s">
        <v>8714</v>
      </c>
      <c r="N1522" s="1" t="n">
        <v>4915782583357</v>
      </c>
    </row>
    <row r="1523" customFormat="false" ht="14.25" hidden="false" customHeight="false" outlineLevel="0" collapsed="false">
      <c r="A1523" s="0" t="s">
        <v>8715</v>
      </c>
      <c r="B1523" s="0" t="s">
        <v>8716</v>
      </c>
      <c r="C1523" s="0" t="s">
        <v>154</v>
      </c>
      <c r="D1523" s="0" t="s">
        <v>18</v>
      </c>
      <c r="E1523" s="0" t="s">
        <v>19</v>
      </c>
      <c r="F1523" s="0" t="s">
        <v>20</v>
      </c>
      <c r="G1523" s="0" t="s">
        <v>21</v>
      </c>
      <c r="H1523" s="0" t="s">
        <v>8717</v>
      </c>
      <c r="I1523" s="0" t="s">
        <v>23</v>
      </c>
      <c r="J1523" s="0" t="s">
        <v>24</v>
      </c>
      <c r="K1523" s="2" t="n">
        <v>31572</v>
      </c>
      <c r="L1523" s="0" t="s">
        <v>8718</v>
      </c>
      <c r="M1523" s="0" t="s">
        <v>8719</v>
      </c>
      <c r="N1523" s="0"/>
      <c r="O1523" s="0" t="s">
        <v>4216</v>
      </c>
    </row>
    <row r="1524" customFormat="false" ht="14.25" hidden="false" customHeight="false" outlineLevel="0" collapsed="false">
      <c r="A1524" s="0" t="s">
        <v>8720</v>
      </c>
      <c r="B1524" s="0" t="s">
        <v>8721</v>
      </c>
      <c r="C1524" s="0" t="s">
        <v>154</v>
      </c>
      <c r="D1524" s="0" t="s">
        <v>18</v>
      </c>
      <c r="E1524" s="0" t="s">
        <v>19</v>
      </c>
      <c r="F1524" s="0" t="s">
        <v>20</v>
      </c>
      <c r="G1524" s="0" t="s">
        <v>21</v>
      </c>
      <c r="H1524" s="0" t="s">
        <v>8722</v>
      </c>
      <c r="I1524" s="0" t="s">
        <v>23</v>
      </c>
      <c r="J1524" s="0" t="s">
        <v>41</v>
      </c>
      <c r="K1524" s="1" t="s">
        <v>8723</v>
      </c>
      <c r="L1524" s="0" t="s">
        <v>8724</v>
      </c>
      <c r="M1524" s="0" t="s">
        <v>8725</v>
      </c>
      <c r="N1524" s="1" t="n">
        <f aca="false">86-18176355869</f>
        <v>-18176355783</v>
      </c>
      <c r="O1524" s="0" t="s">
        <v>81</v>
      </c>
    </row>
    <row r="1525" customFormat="false" ht="14.25" hidden="false" customHeight="false" outlineLevel="0" collapsed="false">
      <c r="A1525" s="0" t="s">
        <v>8726</v>
      </c>
      <c r="B1525" s="0" t="s">
        <v>8727</v>
      </c>
      <c r="C1525" s="0" t="s">
        <v>154</v>
      </c>
      <c r="D1525" s="0" t="s">
        <v>18</v>
      </c>
      <c r="E1525" s="0" t="s">
        <v>19</v>
      </c>
      <c r="F1525" s="0" t="s">
        <v>20</v>
      </c>
      <c r="G1525" s="0" t="s">
        <v>21</v>
      </c>
      <c r="H1525" s="0" t="s">
        <v>8728</v>
      </c>
      <c r="I1525" s="0" t="s">
        <v>23</v>
      </c>
      <c r="J1525" s="0" t="s">
        <v>41</v>
      </c>
      <c r="K1525" s="2" t="n">
        <v>33454</v>
      </c>
      <c r="L1525" s="0" t="s">
        <v>8729</v>
      </c>
      <c r="N1525" s="0"/>
      <c r="O1525" s="0" t="s">
        <v>4216</v>
      </c>
    </row>
    <row r="1526" customFormat="false" ht="14.25" hidden="false" customHeight="false" outlineLevel="0" collapsed="false">
      <c r="A1526" s="0" t="s">
        <v>8730</v>
      </c>
      <c r="B1526" s="0" t="s">
        <v>8731</v>
      </c>
      <c r="C1526" s="0" t="s">
        <v>154</v>
      </c>
      <c r="D1526" s="0" t="s">
        <v>18</v>
      </c>
      <c r="E1526" s="0" t="s">
        <v>19</v>
      </c>
      <c r="F1526" s="0" t="s">
        <v>20</v>
      </c>
      <c r="G1526" s="0" t="s">
        <v>21</v>
      </c>
      <c r="H1526" s="0" t="s">
        <v>8732</v>
      </c>
      <c r="I1526" s="0" t="s">
        <v>23</v>
      </c>
      <c r="J1526" s="0" t="s">
        <v>41</v>
      </c>
      <c r="K1526" s="2" t="n">
        <v>33118</v>
      </c>
      <c r="L1526" s="0" t="s">
        <v>8733</v>
      </c>
      <c r="M1526" s="0" t="s">
        <v>8734</v>
      </c>
      <c r="N1526" s="1" t="n">
        <v>13821608864</v>
      </c>
      <c r="O1526" s="0" t="s">
        <v>81</v>
      </c>
    </row>
    <row r="1527" customFormat="false" ht="14.25" hidden="false" customHeight="false" outlineLevel="0" collapsed="false">
      <c r="A1527" s="0" t="s">
        <v>8735</v>
      </c>
      <c r="B1527" s="0" t="s">
        <v>8736</v>
      </c>
      <c r="C1527" s="0" t="s">
        <v>154</v>
      </c>
      <c r="D1527" s="0" t="s">
        <v>101</v>
      </c>
      <c r="E1527" s="0" t="s">
        <v>2078</v>
      </c>
      <c r="F1527" s="0" t="s">
        <v>20</v>
      </c>
      <c r="G1527" s="0" t="s">
        <v>21</v>
      </c>
      <c r="H1527" s="0" t="s">
        <v>8737</v>
      </c>
      <c r="I1527" s="0" t="s">
        <v>23</v>
      </c>
      <c r="J1527" s="0" t="s">
        <v>41</v>
      </c>
      <c r="K1527" s="2" t="n">
        <v>35224</v>
      </c>
      <c r="L1527" s="0" t="s">
        <v>8738</v>
      </c>
      <c r="M1527" s="0" t="s">
        <v>8739</v>
      </c>
      <c r="N1527" s="1" t="s">
        <v>8740</v>
      </c>
    </row>
    <row r="1528" customFormat="false" ht="14.25" hidden="false" customHeight="false" outlineLevel="0" collapsed="false">
      <c r="A1528" s="0" t="s">
        <v>8741</v>
      </c>
      <c r="B1528" s="0" t="s">
        <v>8742</v>
      </c>
      <c r="C1528" s="0" t="s">
        <v>154</v>
      </c>
      <c r="D1528" s="0" t="s">
        <v>18</v>
      </c>
      <c r="E1528" s="0" t="s">
        <v>38</v>
      </c>
      <c r="F1528" s="0" t="s">
        <v>20</v>
      </c>
      <c r="G1528" s="0" t="s">
        <v>21</v>
      </c>
      <c r="H1528" s="0" t="s">
        <v>8743</v>
      </c>
      <c r="I1528" s="0" t="s">
        <v>23</v>
      </c>
      <c r="J1528" s="0" t="s">
        <v>41</v>
      </c>
      <c r="K1528" s="1" t="s">
        <v>8744</v>
      </c>
      <c r="L1528" s="0" t="s">
        <v>8745</v>
      </c>
      <c r="M1528" s="0" t="s">
        <v>8746</v>
      </c>
      <c r="N1528" s="1" t="n">
        <v>96537927</v>
      </c>
      <c r="O1528" s="0" t="s">
        <v>8747</v>
      </c>
    </row>
    <row r="1529" customFormat="false" ht="14.25" hidden="false" customHeight="false" outlineLevel="0" collapsed="false">
      <c r="A1529" s="0" t="s">
        <v>8748</v>
      </c>
      <c r="B1529" s="0" t="s">
        <v>8749</v>
      </c>
      <c r="C1529" s="0" t="s">
        <v>154</v>
      </c>
      <c r="D1529" s="0" t="s">
        <v>18</v>
      </c>
      <c r="E1529" s="0" t="s">
        <v>19</v>
      </c>
      <c r="F1529" s="0" t="s">
        <v>20</v>
      </c>
      <c r="G1529" s="0" t="s">
        <v>21</v>
      </c>
      <c r="H1529" s="0" t="s">
        <v>8750</v>
      </c>
      <c r="I1529" s="0" t="s">
        <v>23</v>
      </c>
      <c r="J1529" s="0" t="s">
        <v>41</v>
      </c>
      <c r="K1529" s="1" t="s">
        <v>8751</v>
      </c>
      <c r="L1529" s="0" t="s">
        <v>8752</v>
      </c>
      <c r="M1529" s="0" t="s">
        <v>8753</v>
      </c>
      <c r="N1529" s="1" t="n">
        <v>81357586</v>
      </c>
      <c r="O1529" s="0" t="s">
        <v>7246</v>
      </c>
    </row>
    <row r="1530" customFormat="false" ht="14.25" hidden="false" customHeight="false" outlineLevel="0" collapsed="false">
      <c r="A1530" s="0" t="s">
        <v>8754</v>
      </c>
      <c r="B1530" s="0" t="s">
        <v>8755</v>
      </c>
      <c r="C1530" s="0" t="s">
        <v>154</v>
      </c>
      <c r="D1530" s="0" t="s">
        <v>48</v>
      </c>
      <c r="E1530" s="0" t="s">
        <v>19</v>
      </c>
      <c r="F1530" s="0" t="s">
        <v>20</v>
      </c>
      <c r="G1530" s="0" t="s">
        <v>21</v>
      </c>
      <c r="H1530" s="0" t="s">
        <v>8756</v>
      </c>
      <c r="I1530" s="0" t="s">
        <v>23</v>
      </c>
      <c r="J1530" s="0" t="s">
        <v>41</v>
      </c>
      <c r="K1530" s="1" t="s">
        <v>8757</v>
      </c>
      <c r="L1530" s="0" t="s">
        <v>8758</v>
      </c>
      <c r="M1530" s="0" t="s">
        <v>8759</v>
      </c>
      <c r="N1530" s="1" t="n">
        <v>98964561</v>
      </c>
      <c r="O1530" s="0" t="s">
        <v>620</v>
      </c>
    </row>
    <row r="1531" customFormat="false" ht="14.25" hidden="false" customHeight="false" outlineLevel="0" collapsed="false">
      <c r="A1531" s="0" t="s">
        <v>8760</v>
      </c>
      <c r="B1531" s="0" t="s">
        <v>8761</v>
      </c>
      <c r="C1531" s="0" t="s">
        <v>154</v>
      </c>
      <c r="D1531" s="0" t="s">
        <v>101</v>
      </c>
      <c r="E1531" s="0" t="s">
        <v>102</v>
      </c>
      <c r="F1531" s="0" t="s">
        <v>20</v>
      </c>
      <c r="G1531" s="0" t="s">
        <v>21</v>
      </c>
      <c r="H1531" s="0" t="s">
        <v>8762</v>
      </c>
      <c r="I1531" s="0" t="s">
        <v>23</v>
      </c>
      <c r="J1531" s="0" t="s">
        <v>41</v>
      </c>
      <c r="K1531" s="1" t="s">
        <v>3538</v>
      </c>
      <c r="L1531" s="0" t="s">
        <v>8763</v>
      </c>
      <c r="M1531" s="0" t="s">
        <v>8764</v>
      </c>
      <c r="N1531" s="1" t="s">
        <v>8765</v>
      </c>
    </row>
    <row r="1532" customFormat="false" ht="14.25" hidden="false" customHeight="false" outlineLevel="0" collapsed="false">
      <c r="A1532" s="0" t="s">
        <v>8766</v>
      </c>
      <c r="B1532" s="0" t="s">
        <v>8767</v>
      </c>
      <c r="C1532" s="0" t="s">
        <v>154</v>
      </c>
      <c r="D1532" s="0" t="s">
        <v>101</v>
      </c>
      <c r="E1532" s="0" t="s">
        <v>831</v>
      </c>
      <c r="F1532" s="0" t="s">
        <v>20</v>
      </c>
      <c r="G1532" s="0" t="s">
        <v>21</v>
      </c>
      <c r="H1532" s="0" t="s">
        <v>8768</v>
      </c>
      <c r="I1532" s="0" t="s">
        <v>23</v>
      </c>
      <c r="J1532" s="0" t="s">
        <v>41</v>
      </c>
      <c r="K1532" s="1" t="s">
        <v>859</v>
      </c>
      <c r="L1532" s="0" t="s">
        <v>8769</v>
      </c>
      <c r="M1532" s="0" t="s">
        <v>8770</v>
      </c>
      <c r="N1532" s="0"/>
    </row>
    <row r="1533" customFormat="false" ht="14.25" hidden="false" customHeight="false" outlineLevel="0" collapsed="false">
      <c r="A1533" s="0" t="s">
        <v>8771</v>
      </c>
      <c r="B1533" s="0" t="s">
        <v>8772</v>
      </c>
      <c r="C1533" s="0" t="s">
        <v>154</v>
      </c>
      <c r="D1533" s="0" t="s">
        <v>101</v>
      </c>
      <c r="E1533" s="0" t="s">
        <v>38</v>
      </c>
      <c r="F1533" s="0" t="s">
        <v>20</v>
      </c>
      <c r="G1533" s="0" t="s">
        <v>21</v>
      </c>
      <c r="H1533" s="0" t="s">
        <v>8773</v>
      </c>
      <c r="I1533" s="0" t="s">
        <v>23</v>
      </c>
      <c r="J1533" s="0" t="s">
        <v>41</v>
      </c>
      <c r="K1533" s="1" t="s">
        <v>8774</v>
      </c>
      <c r="L1533" s="0" t="s">
        <v>8775</v>
      </c>
      <c r="M1533" s="0" t="s">
        <v>8776</v>
      </c>
      <c r="N1533" s="1" t="n">
        <v>5126634337</v>
      </c>
    </row>
    <row r="1534" customFormat="false" ht="14.25" hidden="false" customHeight="false" outlineLevel="0" collapsed="false">
      <c r="A1534" s="0" t="s">
        <v>8777</v>
      </c>
      <c r="B1534" s="0" t="s">
        <v>8778</v>
      </c>
      <c r="C1534" s="0" t="s">
        <v>154</v>
      </c>
      <c r="D1534" s="0" t="s">
        <v>101</v>
      </c>
      <c r="E1534" s="0" t="s">
        <v>3347</v>
      </c>
      <c r="F1534" s="0" t="s">
        <v>20</v>
      </c>
      <c r="G1534" s="0" t="s">
        <v>21</v>
      </c>
      <c r="H1534" s="0" t="s">
        <v>8779</v>
      </c>
      <c r="I1534" s="0" t="s">
        <v>23</v>
      </c>
      <c r="J1534" s="0" t="s">
        <v>41</v>
      </c>
      <c r="K1534" s="1" t="s">
        <v>8780</v>
      </c>
      <c r="L1534" s="0" t="s">
        <v>8781</v>
      </c>
      <c r="M1534" s="0" t="s">
        <v>8782</v>
      </c>
      <c r="N1534" s="0"/>
    </row>
    <row r="1535" customFormat="false" ht="14.25" hidden="false" customHeight="false" outlineLevel="0" collapsed="false">
      <c r="A1535" s="0" t="s">
        <v>8783</v>
      </c>
      <c r="B1535" s="0" t="s">
        <v>8784</v>
      </c>
      <c r="C1535" s="0" t="s">
        <v>154</v>
      </c>
      <c r="D1535" s="0" t="s">
        <v>18</v>
      </c>
      <c r="E1535" s="0" t="s">
        <v>19</v>
      </c>
      <c r="F1535" s="0" t="s">
        <v>20</v>
      </c>
      <c r="G1535" s="0" t="s">
        <v>21</v>
      </c>
      <c r="H1535" s="0" t="s">
        <v>8785</v>
      </c>
      <c r="I1535" s="0" t="s">
        <v>23</v>
      </c>
      <c r="J1535" s="0" t="s">
        <v>41</v>
      </c>
      <c r="K1535" s="2" t="n">
        <v>33820</v>
      </c>
      <c r="L1535" s="0" t="s">
        <v>8786</v>
      </c>
      <c r="M1535" s="0" t="s">
        <v>8787</v>
      </c>
      <c r="N1535" s="1" t="s">
        <v>8788</v>
      </c>
      <c r="O1535" s="0" t="s">
        <v>81</v>
      </c>
    </row>
    <row r="1536" customFormat="false" ht="14.25" hidden="false" customHeight="false" outlineLevel="0" collapsed="false">
      <c r="A1536" s="0" t="s">
        <v>8789</v>
      </c>
      <c r="B1536" s="0" t="s">
        <v>8790</v>
      </c>
      <c r="C1536" s="0" t="s">
        <v>154</v>
      </c>
      <c r="D1536" s="0" t="s">
        <v>18</v>
      </c>
      <c r="E1536" s="0" t="s">
        <v>49</v>
      </c>
      <c r="F1536" s="0" t="s">
        <v>20</v>
      </c>
      <c r="G1536" s="0" t="s">
        <v>21</v>
      </c>
      <c r="H1536" s="0" t="s">
        <v>8791</v>
      </c>
      <c r="I1536" s="0" t="s">
        <v>23</v>
      </c>
      <c r="J1536" s="0" t="s">
        <v>41</v>
      </c>
      <c r="K1536" s="2" t="n">
        <v>33941</v>
      </c>
      <c r="L1536" s="0" t="s">
        <v>8792</v>
      </c>
      <c r="M1536" s="0" t="s">
        <v>8793</v>
      </c>
      <c r="N1536" s="1" t="s">
        <v>8794</v>
      </c>
      <c r="O1536" s="0" t="s">
        <v>81</v>
      </c>
    </row>
    <row r="1537" customFormat="false" ht="14.25" hidden="false" customHeight="false" outlineLevel="0" collapsed="false">
      <c r="A1537" s="0" t="s">
        <v>8795</v>
      </c>
      <c r="B1537" s="0" t="s">
        <v>8796</v>
      </c>
      <c r="C1537" s="0" t="s">
        <v>154</v>
      </c>
      <c r="D1537" s="0" t="s">
        <v>18</v>
      </c>
      <c r="E1537" s="0" t="s">
        <v>49</v>
      </c>
      <c r="F1537" s="0" t="s">
        <v>20</v>
      </c>
      <c r="G1537" s="0" t="s">
        <v>21</v>
      </c>
      <c r="H1537" s="0" t="s">
        <v>8797</v>
      </c>
      <c r="I1537" s="0" t="s">
        <v>23</v>
      </c>
      <c r="J1537" s="0" t="s">
        <v>41</v>
      </c>
      <c r="K1537" s="2" t="n">
        <v>33636</v>
      </c>
      <c r="L1537" s="0" t="s">
        <v>8798</v>
      </c>
      <c r="M1537" s="0" t="s">
        <v>8799</v>
      </c>
      <c r="N1537" s="1" t="n">
        <v>6590360682</v>
      </c>
      <c r="O1537" s="0" t="s">
        <v>81</v>
      </c>
    </row>
    <row r="1538" customFormat="false" ht="14.25" hidden="false" customHeight="false" outlineLevel="0" collapsed="false">
      <c r="A1538" s="0" t="s">
        <v>8800</v>
      </c>
      <c r="B1538" s="0" t="s">
        <v>8801</v>
      </c>
      <c r="C1538" s="0" t="s">
        <v>154</v>
      </c>
      <c r="D1538" s="0" t="s">
        <v>18</v>
      </c>
      <c r="E1538" s="0" t="s">
        <v>19</v>
      </c>
      <c r="F1538" s="0" t="s">
        <v>20</v>
      </c>
      <c r="G1538" s="0" t="s">
        <v>21</v>
      </c>
      <c r="H1538" s="0" t="s">
        <v>8802</v>
      </c>
      <c r="I1538" s="0" t="s">
        <v>23</v>
      </c>
      <c r="J1538" s="0" t="s">
        <v>41</v>
      </c>
      <c r="K1538" s="1" t="s">
        <v>8803</v>
      </c>
      <c r="L1538" s="0" t="s">
        <v>8804</v>
      </c>
      <c r="M1538" s="0" t="s">
        <v>8805</v>
      </c>
      <c r="N1538" s="1" t="n">
        <v>8617680232377</v>
      </c>
      <c r="O1538" s="0" t="s">
        <v>81</v>
      </c>
    </row>
    <row r="1539" customFormat="false" ht="14.25" hidden="false" customHeight="false" outlineLevel="0" collapsed="false">
      <c r="A1539" s="0" t="s">
        <v>8806</v>
      </c>
      <c r="B1539" s="0" t="s">
        <v>8807</v>
      </c>
      <c r="C1539" s="0" t="s">
        <v>154</v>
      </c>
      <c r="D1539" s="0" t="s">
        <v>18</v>
      </c>
      <c r="E1539" s="0" t="s">
        <v>19</v>
      </c>
      <c r="F1539" s="0" t="s">
        <v>20</v>
      </c>
      <c r="G1539" s="0" t="s">
        <v>21</v>
      </c>
      <c r="H1539" s="0" t="s">
        <v>8808</v>
      </c>
      <c r="I1539" s="0" t="s">
        <v>23</v>
      </c>
      <c r="J1539" s="0" t="s">
        <v>41</v>
      </c>
      <c r="K1539" s="1" t="s">
        <v>7750</v>
      </c>
      <c r="L1539" s="0" t="s">
        <v>8809</v>
      </c>
      <c r="N1539" s="0"/>
      <c r="O1539" s="0" t="s">
        <v>4216</v>
      </c>
    </row>
    <row r="1540" customFormat="false" ht="14.25" hidden="false" customHeight="false" outlineLevel="0" collapsed="false">
      <c r="A1540" s="0" t="s">
        <v>8810</v>
      </c>
      <c r="B1540" s="0" t="s">
        <v>8811</v>
      </c>
      <c r="C1540" s="0" t="s">
        <v>154</v>
      </c>
      <c r="D1540" s="0" t="s">
        <v>18</v>
      </c>
      <c r="E1540" s="0" t="s">
        <v>19</v>
      </c>
      <c r="F1540" s="0" t="s">
        <v>20</v>
      </c>
      <c r="G1540" s="0" t="s">
        <v>21</v>
      </c>
      <c r="H1540" s="0" t="s">
        <v>8812</v>
      </c>
      <c r="I1540" s="0" t="s">
        <v>23</v>
      </c>
      <c r="J1540" s="0" t="s">
        <v>41</v>
      </c>
      <c r="K1540" s="1" t="s">
        <v>8813</v>
      </c>
      <c r="L1540" s="0" t="s">
        <v>8814</v>
      </c>
      <c r="M1540" s="0" t="s">
        <v>8815</v>
      </c>
      <c r="N1540" s="1" t="s">
        <v>8816</v>
      </c>
      <c r="O1540" s="0" t="s">
        <v>81</v>
      </c>
    </row>
    <row r="1541" customFormat="false" ht="14.25" hidden="false" customHeight="false" outlineLevel="0" collapsed="false">
      <c r="A1541" s="0" t="s">
        <v>8817</v>
      </c>
      <c r="B1541" s="0" t="s">
        <v>8818</v>
      </c>
      <c r="C1541" s="0" t="s">
        <v>154</v>
      </c>
      <c r="D1541" s="0" t="s">
        <v>18</v>
      </c>
      <c r="E1541" s="0" t="s">
        <v>19</v>
      </c>
      <c r="F1541" s="0" t="s">
        <v>20</v>
      </c>
      <c r="G1541" s="0" t="s">
        <v>21</v>
      </c>
      <c r="H1541" s="0" t="s">
        <v>8819</v>
      </c>
      <c r="I1541" s="0" t="s">
        <v>23</v>
      </c>
      <c r="J1541" s="0" t="s">
        <v>41</v>
      </c>
      <c r="K1541" s="1" t="s">
        <v>8820</v>
      </c>
      <c r="L1541" s="0" t="s">
        <v>8821</v>
      </c>
      <c r="N1541" s="0"/>
      <c r="O1541" s="0" t="s">
        <v>4216</v>
      </c>
    </row>
    <row r="1542" customFormat="false" ht="14.25" hidden="false" customHeight="false" outlineLevel="0" collapsed="false">
      <c r="A1542" s="0" t="s">
        <v>8822</v>
      </c>
      <c r="B1542" s="0" t="s">
        <v>8823</v>
      </c>
      <c r="C1542" s="0" t="s">
        <v>154</v>
      </c>
      <c r="D1542" s="0" t="s">
        <v>18</v>
      </c>
      <c r="E1542" s="0" t="s">
        <v>19</v>
      </c>
      <c r="F1542" s="0" t="s">
        <v>20</v>
      </c>
      <c r="G1542" s="0" t="s">
        <v>21</v>
      </c>
      <c r="H1542" s="0" t="s">
        <v>8824</v>
      </c>
      <c r="I1542" s="0" t="s">
        <v>23</v>
      </c>
      <c r="J1542" s="0" t="s">
        <v>41</v>
      </c>
      <c r="K1542" s="1" t="s">
        <v>8825</v>
      </c>
      <c r="L1542" s="0" t="s">
        <v>8826</v>
      </c>
      <c r="M1542" s="0" t="s">
        <v>8827</v>
      </c>
      <c r="N1542" s="1" t="n">
        <v>98659963</v>
      </c>
      <c r="O1542" s="0" t="s">
        <v>81</v>
      </c>
    </row>
    <row r="1543" customFormat="false" ht="14.25" hidden="false" customHeight="false" outlineLevel="0" collapsed="false">
      <c r="A1543" s="0" t="s">
        <v>8828</v>
      </c>
      <c r="B1543" s="0" t="s">
        <v>8829</v>
      </c>
      <c r="C1543" s="0" t="s">
        <v>17</v>
      </c>
      <c r="D1543" s="0" t="s">
        <v>18</v>
      </c>
      <c r="E1543" s="0" t="s">
        <v>31</v>
      </c>
      <c r="F1543" s="0" t="s">
        <v>20</v>
      </c>
      <c r="G1543" s="0" t="s">
        <v>21</v>
      </c>
      <c r="H1543" s="0" t="s">
        <v>8830</v>
      </c>
      <c r="I1543" s="0" t="s">
        <v>23</v>
      </c>
      <c r="J1543" s="0" t="s">
        <v>41</v>
      </c>
      <c r="K1543" s="1" t="s">
        <v>8831</v>
      </c>
      <c r="L1543" s="0" t="s">
        <v>8832</v>
      </c>
      <c r="M1543" s="0" t="s">
        <v>8833</v>
      </c>
      <c r="N1543" s="1" t="n">
        <v>91774750</v>
      </c>
      <c r="O1543" s="0" t="s">
        <v>81</v>
      </c>
    </row>
    <row r="1544" customFormat="false" ht="14.25" hidden="false" customHeight="false" outlineLevel="0" collapsed="false">
      <c r="A1544" s="0" t="s">
        <v>8834</v>
      </c>
      <c r="B1544" s="0" t="s">
        <v>8835</v>
      </c>
      <c r="C1544" s="0" t="s">
        <v>17</v>
      </c>
      <c r="D1544" s="0" t="s">
        <v>18</v>
      </c>
      <c r="E1544" s="0" t="s">
        <v>31</v>
      </c>
      <c r="F1544" s="0" t="s">
        <v>20</v>
      </c>
      <c r="G1544" s="0" t="s">
        <v>21</v>
      </c>
      <c r="H1544" s="0" t="s">
        <v>8836</v>
      </c>
      <c r="I1544" s="0" t="s">
        <v>23</v>
      </c>
      <c r="J1544" s="0" t="s">
        <v>41</v>
      </c>
      <c r="K1544" s="2" t="n">
        <v>32997</v>
      </c>
      <c r="L1544" s="0" t="s">
        <v>8837</v>
      </c>
      <c r="M1544" s="0" t="s">
        <v>8838</v>
      </c>
      <c r="N1544" s="1" t="n">
        <v>93290694</v>
      </c>
      <c r="O1544" s="0" t="s">
        <v>81</v>
      </c>
    </row>
    <row r="1545" customFormat="false" ht="14.25" hidden="false" customHeight="false" outlineLevel="0" collapsed="false">
      <c r="A1545" s="0" t="s">
        <v>8839</v>
      </c>
      <c r="B1545" s="0" t="s">
        <v>8840</v>
      </c>
      <c r="C1545" s="0" t="s">
        <v>17</v>
      </c>
      <c r="D1545" s="0" t="s">
        <v>18</v>
      </c>
      <c r="E1545" s="0" t="s">
        <v>19</v>
      </c>
      <c r="F1545" s="0" t="s">
        <v>20</v>
      </c>
      <c r="G1545" s="0" t="s">
        <v>21</v>
      </c>
      <c r="H1545" s="0" t="s">
        <v>8841</v>
      </c>
      <c r="I1545" s="0" t="s">
        <v>23</v>
      </c>
      <c r="J1545" s="0" t="s">
        <v>41</v>
      </c>
      <c r="K1545" s="1" t="s">
        <v>6234</v>
      </c>
      <c r="L1545" s="0" t="s">
        <v>8842</v>
      </c>
      <c r="M1545" s="0" t="s">
        <v>8843</v>
      </c>
      <c r="N1545" s="1" t="n">
        <v>84530042</v>
      </c>
      <c r="O1545" s="0" t="s">
        <v>81</v>
      </c>
    </row>
    <row r="1546" customFormat="false" ht="14.25" hidden="false" customHeight="false" outlineLevel="0" collapsed="false">
      <c r="A1546" s="0" t="s">
        <v>8844</v>
      </c>
      <c r="B1546" s="0" t="s">
        <v>8845</v>
      </c>
      <c r="C1546" s="0" t="s">
        <v>17</v>
      </c>
      <c r="D1546" s="0" t="s">
        <v>18</v>
      </c>
      <c r="E1546" s="0" t="s">
        <v>19</v>
      </c>
      <c r="F1546" s="0" t="s">
        <v>20</v>
      </c>
      <c r="G1546" s="0" t="s">
        <v>21</v>
      </c>
      <c r="H1546" s="0" t="s">
        <v>8846</v>
      </c>
      <c r="I1546" s="0" t="s">
        <v>23</v>
      </c>
      <c r="J1546" s="0" t="s">
        <v>41</v>
      </c>
      <c r="K1546" s="1" t="s">
        <v>8847</v>
      </c>
      <c r="L1546" s="0" t="s">
        <v>8848</v>
      </c>
      <c r="M1546" s="0" t="s">
        <v>8849</v>
      </c>
      <c r="N1546" s="1" t="n">
        <v>83173645</v>
      </c>
      <c r="O1546" s="0" t="s">
        <v>81</v>
      </c>
    </row>
    <row r="1547" customFormat="false" ht="14.25" hidden="false" customHeight="false" outlineLevel="0" collapsed="false">
      <c r="A1547" s="0" t="s">
        <v>8850</v>
      </c>
      <c r="B1547" s="0" t="s">
        <v>8851</v>
      </c>
      <c r="C1547" s="0" t="s">
        <v>17</v>
      </c>
      <c r="D1547" s="0" t="s">
        <v>101</v>
      </c>
      <c r="E1547" s="0" t="s">
        <v>38</v>
      </c>
      <c r="F1547" s="0" t="s">
        <v>20</v>
      </c>
      <c r="G1547" s="0" t="s">
        <v>21</v>
      </c>
      <c r="H1547" s="0" t="s">
        <v>8852</v>
      </c>
      <c r="I1547" s="0" t="s">
        <v>23</v>
      </c>
      <c r="J1547" s="0" t="s">
        <v>41</v>
      </c>
      <c r="K1547" s="2" t="n">
        <v>35917</v>
      </c>
      <c r="L1547" s="0" t="s">
        <v>8853</v>
      </c>
      <c r="M1547" s="0" t="s">
        <v>8854</v>
      </c>
      <c r="N1547" s="1" t="n">
        <v>13093513467</v>
      </c>
    </row>
    <row r="1548" customFormat="false" ht="14.25" hidden="false" customHeight="false" outlineLevel="0" collapsed="false">
      <c r="A1548" s="0" t="s">
        <v>8855</v>
      </c>
      <c r="B1548" s="0" t="s">
        <v>8856</v>
      </c>
      <c r="C1548" s="0" t="s">
        <v>17</v>
      </c>
      <c r="D1548" s="0" t="s">
        <v>18</v>
      </c>
      <c r="E1548" s="0" t="s">
        <v>19</v>
      </c>
      <c r="F1548" s="0" t="s">
        <v>20</v>
      </c>
      <c r="G1548" s="0" t="s">
        <v>21</v>
      </c>
      <c r="H1548" s="0" t="s">
        <v>8857</v>
      </c>
      <c r="I1548" s="0" t="s">
        <v>23</v>
      </c>
      <c r="J1548" s="0" t="s">
        <v>41</v>
      </c>
      <c r="K1548" s="1" t="s">
        <v>8858</v>
      </c>
      <c r="L1548" s="0" t="s">
        <v>8859</v>
      </c>
      <c r="M1548" s="0" t="s">
        <v>8860</v>
      </c>
      <c r="N1548" s="1" t="n">
        <v>86184362</v>
      </c>
      <c r="O1548" s="0" t="s">
        <v>81</v>
      </c>
    </row>
    <row r="1549" customFormat="false" ht="14.25" hidden="false" customHeight="false" outlineLevel="0" collapsed="false">
      <c r="A1549" s="0" t="s">
        <v>8861</v>
      </c>
      <c r="B1549" s="0" t="s">
        <v>8862</v>
      </c>
      <c r="C1549" s="0" t="s">
        <v>17</v>
      </c>
      <c r="D1549" s="0" t="s">
        <v>101</v>
      </c>
      <c r="E1549" s="0" t="s">
        <v>38</v>
      </c>
      <c r="F1549" s="0" t="s">
        <v>20</v>
      </c>
      <c r="G1549" s="0" t="s">
        <v>21</v>
      </c>
      <c r="H1549" s="0" t="s">
        <v>8863</v>
      </c>
      <c r="I1549" s="0" t="s">
        <v>23</v>
      </c>
      <c r="J1549" s="0" t="s">
        <v>41</v>
      </c>
      <c r="K1549" s="2" t="n">
        <v>35551</v>
      </c>
      <c r="L1549" s="0" t="s">
        <v>8864</v>
      </c>
      <c r="M1549" s="0" t="s">
        <v>8865</v>
      </c>
      <c r="N1549" s="1" t="n">
        <v>18476270007</v>
      </c>
    </row>
    <row r="1550" customFormat="false" ht="14.25" hidden="false" customHeight="false" outlineLevel="0" collapsed="false">
      <c r="A1550" s="0" t="s">
        <v>8866</v>
      </c>
      <c r="B1550" s="0" t="s">
        <v>8867</v>
      </c>
      <c r="C1550" s="0" t="s">
        <v>17</v>
      </c>
      <c r="D1550" s="0" t="s">
        <v>101</v>
      </c>
      <c r="E1550" s="0" t="s">
        <v>38</v>
      </c>
      <c r="F1550" s="0" t="s">
        <v>20</v>
      </c>
      <c r="G1550" s="0" t="s">
        <v>21</v>
      </c>
      <c r="H1550" s="0" t="s">
        <v>8868</v>
      </c>
      <c r="I1550" s="0" t="s">
        <v>23</v>
      </c>
      <c r="J1550" s="0" t="s">
        <v>41</v>
      </c>
      <c r="K1550" s="2" t="n">
        <v>35831</v>
      </c>
      <c r="L1550" s="0" t="s">
        <v>8869</v>
      </c>
      <c r="M1550" s="0" t="s">
        <v>8870</v>
      </c>
      <c r="N1550" s="1" t="n">
        <v>7349267491</v>
      </c>
    </row>
    <row r="1551" customFormat="false" ht="14.25" hidden="false" customHeight="false" outlineLevel="0" collapsed="false">
      <c r="A1551" s="0" t="s">
        <v>8871</v>
      </c>
      <c r="B1551" s="0" t="s">
        <v>8872</v>
      </c>
      <c r="C1551" s="0" t="s">
        <v>17</v>
      </c>
      <c r="D1551" s="0" t="s">
        <v>18</v>
      </c>
      <c r="E1551" s="0" t="s">
        <v>49</v>
      </c>
      <c r="F1551" s="0" t="s">
        <v>20</v>
      </c>
      <c r="G1551" s="0" t="s">
        <v>21</v>
      </c>
      <c r="H1551" s="0" t="s">
        <v>8873</v>
      </c>
      <c r="I1551" s="0" t="s">
        <v>23</v>
      </c>
      <c r="J1551" s="0" t="s">
        <v>41</v>
      </c>
      <c r="K1551" s="2" t="n">
        <v>34122</v>
      </c>
      <c r="L1551" s="0" t="s">
        <v>8874</v>
      </c>
      <c r="M1551" s="0" t="s">
        <v>8875</v>
      </c>
      <c r="N1551" s="1" t="n">
        <v>6583128205</v>
      </c>
      <c r="O1551" s="0" t="s">
        <v>81</v>
      </c>
    </row>
    <row r="1552" customFormat="false" ht="14.25" hidden="false" customHeight="false" outlineLevel="0" collapsed="false">
      <c r="A1552" s="0" t="s">
        <v>8876</v>
      </c>
      <c r="B1552" s="0" t="s">
        <v>8877</v>
      </c>
      <c r="C1552" s="0" t="s">
        <v>17</v>
      </c>
      <c r="D1552" s="0" t="s">
        <v>18</v>
      </c>
      <c r="E1552" s="0" t="s">
        <v>926</v>
      </c>
      <c r="F1552" s="0" t="s">
        <v>20</v>
      </c>
      <c r="G1552" s="0" t="s">
        <v>21</v>
      </c>
      <c r="H1552" s="0" t="s">
        <v>8878</v>
      </c>
      <c r="I1552" s="0" t="s">
        <v>23</v>
      </c>
      <c r="J1552" s="0" t="s">
        <v>41</v>
      </c>
      <c r="K1552" s="1" t="s">
        <v>3065</v>
      </c>
      <c r="L1552" s="0" t="s">
        <v>8879</v>
      </c>
      <c r="M1552" s="0" t="s">
        <v>8880</v>
      </c>
      <c r="N1552" s="1" t="n">
        <v>84011076</v>
      </c>
      <c r="O1552" s="0" t="s">
        <v>81</v>
      </c>
    </row>
    <row r="1553" customFormat="false" ht="14.25" hidden="false" customHeight="false" outlineLevel="0" collapsed="false">
      <c r="A1553" s="0" t="s">
        <v>8881</v>
      </c>
      <c r="B1553" s="0" t="s">
        <v>8882</v>
      </c>
      <c r="C1553" s="0" t="s">
        <v>17</v>
      </c>
      <c r="D1553" s="0" t="s">
        <v>18</v>
      </c>
      <c r="E1553" s="0" t="s">
        <v>788</v>
      </c>
      <c r="F1553" s="0" t="s">
        <v>20</v>
      </c>
      <c r="G1553" s="0" t="s">
        <v>21</v>
      </c>
      <c r="H1553" s="0" t="s">
        <v>8883</v>
      </c>
      <c r="I1553" s="0" t="s">
        <v>23</v>
      </c>
      <c r="J1553" s="0" t="s">
        <v>41</v>
      </c>
      <c r="K1553" s="2" t="n">
        <v>28349</v>
      </c>
      <c r="L1553" s="0" t="s">
        <v>8884</v>
      </c>
      <c r="M1553" s="0" t="s">
        <v>8885</v>
      </c>
      <c r="N1553" s="1" t="n">
        <v>90384217</v>
      </c>
      <c r="O1553" s="0" t="s">
        <v>81</v>
      </c>
    </row>
    <row r="1554" customFormat="false" ht="14.25" hidden="false" customHeight="false" outlineLevel="0" collapsed="false">
      <c r="A1554" s="0" t="s">
        <v>8886</v>
      </c>
      <c r="B1554" s="0" t="s">
        <v>8887</v>
      </c>
      <c r="C1554" s="0" t="s">
        <v>17</v>
      </c>
      <c r="D1554" s="0" t="s">
        <v>18</v>
      </c>
      <c r="E1554" s="0" t="s">
        <v>19</v>
      </c>
      <c r="F1554" s="0" t="s">
        <v>20</v>
      </c>
      <c r="G1554" s="0" t="s">
        <v>21</v>
      </c>
      <c r="H1554" s="0" t="s">
        <v>8888</v>
      </c>
      <c r="I1554" s="0" t="s">
        <v>23</v>
      </c>
      <c r="J1554" s="0" t="s">
        <v>41</v>
      </c>
      <c r="K1554" s="2" t="n">
        <v>33642</v>
      </c>
      <c r="L1554" s="0" t="s">
        <v>8889</v>
      </c>
      <c r="M1554" s="0" t="s">
        <v>8890</v>
      </c>
      <c r="N1554" s="1" t="n">
        <v>81174377</v>
      </c>
      <c r="O1554" s="0" t="s">
        <v>81</v>
      </c>
    </row>
    <row r="1555" customFormat="false" ht="14.25" hidden="false" customHeight="false" outlineLevel="0" collapsed="false">
      <c r="A1555" s="0" t="s">
        <v>8891</v>
      </c>
      <c r="B1555" s="0" t="s">
        <v>8892</v>
      </c>
      <c r="C1555" s="0" t="s">
        <v>17</v>
      </c>
      <c r="D1555" s="0" t="s">
        <v>18</v>
      </c>
      <c r="E1555" s="0" t="s">
        <v>19</v>
      </c>
      <c r="F1555" s="0" t="s">
        <v>20</v>
      </c>
      <c r="G1555" s="0" t="s">
        <v>21</v>
      </c>
      <c r="H1555" s="0" t="s">
        <v>8893</v>
      </c>
      <c r="I1555" s="0" t="s">
        <v>23</v>
      </c>
      <c r="J1555" s="0" t="s">
        <v>41</v>
      </c>
      <c r="K1555" s="2" t="n">
        <v>33338</v>
      </c>
      <c r="L1555" s="0" t="s">
        <v>8894</v>
      </c>
      <c r="M1555" s="0" t="s">
        <v>8895</v>
      </c>
      <c r="N1555" s="1" t="n">
        <v>6587135963</v>
      </c>
      <c r="O1555" s="0" t="s">
        <v>81</v>
      </c>
    </row>
    <row r="1556" customFormat="false" ht="14.25" hidden="false" customHeight="false" outlineLevel="0" collapsed="false">
      <c r="A1556" s="0" t="s">
        <v>8896</v>
      </c>
      <c r="B1556" s="0" t="s">
        <v>8897</v>
      </c>
      <c r="C1556" s="0" t="s">
        <v>17</v>
      </c>
      <c r="D1556" s="0" t="s">
        <v>18</v>
      </c>
      <c r="E1556" s="0" t="s">
        <v>19</v>
      </c>
      <c r="F1556" s="0" t="s">
        <v>20</v>
      </c>
      <c r="G1556" s="0" t="s">
        <v>21</v>
      </c>
      <c r="H1556" s="0" t="s">
        <v>8898</v>
      </c>
      <c r="I1556" s="0" t="s">
        <v>23</v>
      </c>
      <c r="J1556" s="0" t="s">
        <v>41</v>
      </c>
      <c r="K1556" s="1" t="s">
        <v>8899</v>
      </c>
      <c r="L1556" s="0" t="s">
        <v>8900</v>
      </c>
      <c r="M1556" s="0" t="s">
        <v>8901</v>
      </c>
      <c r="N1556" s="1" t="n">
        <v>86502184</v>
      </c>
      <c r="O1556" s="0" t="s">
        <v>81</v>
      </c>
    </row>
    <row r="1557" customFormat="false" ht="14.25" hidden="false" customHeight="false" outlineLevel="0" collapsed="false">
      <c r="A1557" s="0" t="s">
        <v>8902</v>
      </c>
      <c r="B1557" s="0" t="s">
        <v>8903</v>
      </c>
      <c r="C1557" s="0" t="s">
        <v>17</v>
      </c>
      <c r="D1557" s="0" t="s">
        <v>18</v>
      </c>
      <c r="E1557" s="0" t="s">
        <v>19</v>
      </c>
      <c r="F1557" s="0" t="s">
        <v>20</v>
      </c>
      <c r="G1557" s="0" t="s">
        <v>21</v>
      </c>
      <c r="H1557" s="0" t="s">
        <v>8904</v>
      </c>
      <c r="I1557" s="0" t="s">
        <v>23</v>
      </c>
      <c r="J1557" s="0" t="s">
        <v>41</v>
      </c>
      <c r="K1557" s="1" t="s">
        <v>568</v>
      </c>
      <c r="L1557" s="0" t="s">
        <v>8905</v>
      </c>
      <c r="M1557" s="0" t="s">
        <v>8906</v>
      </c>
      <c r="N1557" s="1" t="n">
        <v>87099775</v>
      </c>
      <c r="O1557" s="0" t="s">
        <v>81</v>
      </c>
    </row>
    <row r="1558" customFormat="false" ht="14.25" hidden="false" customHeight="false" outlineLevel="0" collapsed="false">
      <c r="A1558" s="0" t="s">
        <v>8907</v>
      </c>
      <c r="B1558" s="0" t="s">
        <v>8908</v>
      </c>
      <c r="C1558" s="0" t="s">
        <v>17</v>
      </c>
      <c r="D1558" s="0" t="s">
        <v>18</v>
      </c>
      <c r="E1558" s="0" t="s">
        <v>19</v>
      </c>
      <c r="F1558" s="0" t="s">
        <v>20</v>
      </c>
      <c r="G1558" s="0" t="s">
        <v>21</v>
      </c>
      <c r="H1558" s="0" t="s">
        <v>8909</v>
      </c>
      <c r="I1558" s="0" t="s">
        <v>23</v>
      </c>
      <c r="J1558" s="0" t="s">
        <v>41</v>
      </c>
      <c r="K1558" s="1" t="s">
        <v>8910</v>
      </c>
      <c r="L1558" s="0" t="s">
        <v>8911</v>
      </c>
      <c r="M1558" s="0" t="s">
        <v>8912</v>
      </c>
      <c r="N1558" s="0"/>
      <c r="O1558" s="0" t="s">
        <v>81</v>
      </c>
    </row>
    <row r="1559" customFormat="false" ht="14.25" hidden="false" customHeight="false" outlineLevel="0" collapsed="false">
      <c r="A1559" s="0" t="s">
        <v>8913</v>
      </c>
      <c r="B1559" s="0" t="s">
        <v>8914</v>
      </c>
      <c r="C1559" s="0" t="s">
        <v>17</v>
      </c>
      <c r="D1559" s="0" t="s">
        <v>18</v>
      </c>
      <c r="E1559" s="0" t="s">
        <v>49</v>
      </c>
      <c r="F1559" s="0" t="s">
        <v>20</v>
      </c>
      <c r="G1559" s="0" t="s">
        <v>21</v>
      </c>
      <c r="H1559" s="0" t="s">
        <v>8915</v>
      </c>
      <c r="I1559" s="0" t="s">
        <v>23</v>
      </c>
      <c r="J1559" s="0" t="s">
        <v>41</v>
      </c>
      <c r="K1559" s="2" t="n">
        <v>30531</v>
      </c>
      <c r="L1559" s="0" t="s">
        <v>8916</v>
      </c>
      <c r="M1559" s="0" t="s">
        <v>8917</v>
      </c>
      <c r="N1559" s="1" t="n">
        <v>91498389</v>
      </c>
      <c r="O1559" s="0" t="s">
        <v>8918</v>
      </c>
    </row>
    <row r="1560" customFormat="false" ht="14.25" hidden="false" customHeight="false" outlineLevel="0" collapsed="false">
      <c r="A1560" s="0" t="s">
        <v>8919</v>
      </c>
      <c r="B1560" s="0" t="s">
        <v>8920</v>
      </c>
      <c r="C1560" s="0" t="s">
        <v>17</v>
      </c>
      <c r="D1560" s="0" t="s">
        <v>101</v>
      </c>
      <c r="E1560" s="0" t="s">
        <v>889</v>
      </c>
      <c r="F1560" s="0" t="s">
        <v>20</v>
      </c>
      <c r="G1560" s="0" t="s">
        <v>21</v>
      </c>
      <c r="H1560" s="0" t="s">
        <v>8921</v>
      </c>
      <c r="I1560" s="0" t="s">
        <v>23</v>
      </c>
      <c r="J1560" s="0" t="s">
        <v>41</v>
      </c>
      <c r="K1560" s="1" t="s">
        <v>463</v>
      </c>
      <c r="L1560" s="0" t="s">
        <v>8922</v>
      </c>
      <c r="M1560" s="0" t="s">
        <v>8923</v>
      </c>
      <c r="N1560" s="1" t="n">
        <v>46737863899</v>
      </c>
    </row>
    <row r="1561" customFormat="false" ht="14.25" hidden="false" customHeight="false" outlineLevel="0" collapsed="false">
      <c r="A1561" s="0" t="s">
        <v>8924</v>
      </c>
      <c r="B1561" s="0" t="s">
        <v>8925</v>
      </c>
      <c r="C1561" s="0" t="s">
        <v>17</v>
      </c>
      <c r="D1561" s="0" t="s">
        <v>101</v>
      </c>
      <c r="E1561" s="0" t="s">
        <v>102</v>
      </c>
      <c r="F1561" s="0" t="s">
        <v>20</v>
      </c>
      <c r="G1561" s="0" t="s">
        <v>21</v>
      </c>
      <c r="H1561" s="0" t="s">
        <v>8926</v>
      </c>
      <c r="I1561" s="0" t="s">
        <v>23</v>
      </c>
      <c r="J1561" s="0" t="s">
        <v>41</v>
      </c>
      <c r="K1561" s="2" t="n">
        <v>35377</v>
      </c>
      <c r="L1561" s="0" t="s">
        <v>8927</v>
      </c>
      <c r="M1561" s="0" t="s">
        <v>8928</v>
      </c>
      <c r="N1561" s="1" t="n">
        <v>16479966231</v>
      </c>
    </row>
    <row r="1562" customFormat="false" ht="14.25" hidden="false" customHeight="false" outlineLevel="0" collapsed="false">
      <c r="A1562" s="0" t="s">
        <v>8929</v>
      </c>
      <c r="B1562" s="0" t="s">
        <v>8930</v>
      </c>
      <c r="C1562" s="0" t="s">
        <v>17</v>
      </c>
      <c r="D1562" s="0" t="s">
        <v>48</v>
      </c>
      <c r="E1562" s="0" t="s">
        <v>19</v>
      </c>
      <c r="F1562" s="0" t="s">
        <v>20</v>
      </c>
      <c r="G1562" s="0" t="s">
        <v>21</v>
      </c>
      <c r="H1562" s="0" t="s">
        <v>8931</v>
      </c>
      <c r="I1562" s="0" t="s">
        <v>23</v>
      </c>
      <c r="J1562" s="0" t="s">
        <v>41</v>
      </c>
      <c r="K1562" s="1" t="s">
        <v>1128</v>
      </c>
      <c r="L1562" s="0" t="s">
        <v>8932</v>
      </c>
      <c r="M1562" s="0" t="s">
        <v>8933</v>
      </c>
      <c r="N1562" s="1" t="n">
        <v>97492907</v>
      </c>
      <c r="O1562" s="0" t="s">
        <v>291</v>
      </c>
    </row>
    <row r="1563" customFormat="false" ht="14.25" hidden="false" customHeight="false" outlineLevel="0" collapsed="false">
      <c r="A1563" s="0" t="s">
        <v>8934</v>
      </c>
      <c r="B1563" s="0" t="s">
        <v>8935</v>
      </c>
      <c r="C1563" s="0" t="s">
        <v>17</v>
      </c>
      <c r="D1563" s="0" t="s">
        <v>18</v>
      </c>
      <c r="E1563" s="0" t="s">
        <v>19</v>
      </c>
      <c r="F1563" s="0" t="s">
        <v>20</v>
      </c>
      <c r="G1563" s="0" t="s">
        <v>21</v>
      </c>
      <c r="H1563" s="0" t="s">
        <v>8936</v>
      </c>
      <c r="I1563" s="0" t="s">
        <v>23</v>
      </c>
      <c r="J1563" s="0" t="s">
        <v>41</v>
      </c>
      <c r="K1563" s="1" t="s">
        <v>8937</v>
      </c>
      <c r="L1563" s="0" t="s">
        <v>8938</v>
      </c>
      <c r="M1563" s="0" t="s">
        <v>8939</v>
      </c>
      <c r="N1563" s="1" t="n">
        <v>83497847</v>
      </c>
      <c r="O1563" s="0" t="s">
        <v>81</v>
      </c>
    </row>
    <row r="1564" customFormat="false" ht="14.25" hidden="false" customHeight="false" outlineLevel="0" collapsed="false">
      <c r="A1564" s="0" t="s">
        <v>8940</v>
      </c>
      <c r="B1564" s="0" t="s">
        <v>8941</v>
      </c>
      <c r="C1564" s="0" t="s">
        <v>17</v>
      </c>
      <c r="D1564" s="0" t="s">
        <v>18</v>
      </c>
      <c r="E1564" s="0" t="s">
        <v>745</v>
      </c>
      <c r="F1564" s="0" t="s">
        <v>20</v>
      </c>
      <c r="G1564" s="0" t="s">
        <v>21</v>
      </c>
      <c r="H1564" s="0" t="s">
        <v>8942</v>
      </c>
      <c r="I1564" s="0" t="s">
        <v>23</v>
      </c>
      <c r="J1564" s="0" t="s">
        <v>41</v>
      </c>
      <c r="K1564" s="1" t="s">
        <v>8943</v>
      </c>
      <c r="L1564" s="0" t="s">
        <v>8944</v>
      </c>
      <c r="N1564" s="0"/>
      <c r="O1564" s="0" t="s">
        <v>4216</v>
      </c>
    </row>
    <row r="1565" customFormat="false" ht="14.25" hidden="false" customHeight="false" outlineLevel="0" collapsed="false">
      <c r="A1565" s="0" t="s">
        <v>8945</v>
      </c>
      <c r="B1565" s="0" t="s">
        <v>8946</v>
      </c>
      <c r="C1565" s="0" t="s">
        <v>17</v>
      </c>
      <c r="D1565" s="0" t="s">
        <v>18</v>
      </c>
      <c r="E1565" s="0" t="s">
        <v>31</v>
      </c>
      <c r="F1565" s="0" t="s">
        <v>20</v>
      </c>
      <c r="G1565" s="0" t="s">
        <v>21</v>
      </c>
      <c r="H1565" s="0" t="s">
        <v>8947</v>
      </c>
      <c r="I1565" s="0" t="s">
        <v>23</v>
      </c>
      <c r="J1565" s="0" t="s">
        <v>41</v>
      </c>
      <c r="K1565" s="2" t="n">
        <v>30743</v>
      </c>
      <c r="L1565" s="0" t="s">
        <v>8948</v>
      </c>
      <c r="M1565" s="0" t="s">
        <v>8949</v>
      </c>
      <c r="N1565" s="1" t="n">
        <v>96705678</v>
      </c>
      <c r="O1565" s="0" t="s">
        <v>4216</v>
      </c>
    </row>
    <row r="1566" customFormat="false" ht="14.25" hidden="false" customHeight="false" outlineLevel="0" collapsed="false">
      <c r="A1566" s="0" t="s">
        <v>8950</v>
      </c>
      <c r="B1566" s="0" t="s">
        <v>8951</v>
      </c>
      <c r="C1566" s="0" t="s">
        <v>17</v>
      </c>
      <c r="D1566" s="0" t="s">
        <v>18</v>
      </c>
      <c r="E1566" s="0" t="s">
        <v>19</v>
      </c>
      <c r="F1566" s="0" t="s">
        <v>20</v>
      </c>
      <c r="G1566" s="0" t="s">
        <v>21</v>
      </c>
      <c r="H1566" s="0" t="s">
        <v>8952</v>
      </c>
      <c r="I1566" s="0" t="s">
        <v>23</v>
      </c>
      <c r="J1566" s="0" t="s">
        <v>41</v>
      </c>
      <c r="K1566" s="2" t="n">
        <v>34618</v>
      </c>
      <c r="L1566" s="0" t="s">
        <v>8953</v>
      </c>
      <c r="M1566" s="0" t="s">
        <v>8954</v>
      </c>
      <c r="N1566" s="1" t="s">
        <v>8955</v>
      </c>
      <c r="O1566" s="0" t="s">
        <v>81</v>
      </c>
    </row>
    <row r="1567" customFormat="false" ht="14.25" hidden="false" customHeight="false" outlineLevel="0" collapsed="false">
      <c r="A1567" s="0" t="s">
        <v>8956</v>
      </c>
      <c r="B1567" s="0" t="s">
        <v>8957</v>
      </c>
      <c r="C1567" s="0" t="s">
        <v>17</v>
      </c>
      <c r="D1567" s="0" t="s">
        <v>18</v>
      </c>
      <c r="E1567" s="0" t="s">
        <v>49</v>
      </c>
      <c r="F1567" s="0" t="s">
        <v>20</v>
      </c>
      <c r="G1567" s="0" t="s">
        <v>21</v>
      </c>
      <c r="H1567" s="0" t="s">
        <v>8958</v>
      </c>
      <c r="I1567" s="0" t="s">
        <v>23</v>
      </c>
      <c r="J1567" s="0" t="s">
        <v>41</v>
      </c>
      <c r="K1567" s="2" t="n">
        <v>31690</v>
      </c>
      <c r="L1567" s="0" t="s">
        <v>8959</v>
      </c>
      <c r="M1567" s="0" t="s">
        <v>8960</v>
      </c>
      <c r="N1567" s="0"/>
      <c r="O1567" s="0" t="s">
        <v>4216</v>
      </c>
    </row>
    <row r="1568" customFormat="false" ht="14.25" hidden="false" customHeight="false" outlineLevel="0" collapsed="false">
      <c r="A1568" s="0" t="s">
        <v>8961</v>
      </c>
      <c r="B1568" s="0" t="s">
        <v>8962</v>
      </c>
      <c r="C1568" s="0" t="s">
        <v>17</v>
      </c>
      <c r="D1568" s="0" t="s">
        <v>18</v>
      </c>
      <c r="E1568" s="0" t="s">
        <v>115</v>
      </c>
      <c r="F1568" s="0" t="s">
        <v>20</v>
      </c>
      <c r="G1568" s="0" t="s">
        <v>21</v>
      </c>
      <c r="H1568" s="0" t="s">
        <v>8963</v>
      </c>
      <c r="I1568" s="0" t="s">
        <v>23</v>
      </c>
      <c r="J1568" s="0" t="s">
        <v>41</v>
      </c>
      <c r="K1568" s="1" t="s">
        <v>8964</v>
      </c>
      <c r="L1568" s="0" t="s">
        <v>8965</v>
      </c>
      <c r="N1568" s="0"/>
      <c r="O1568" s="0" t="s">
        <v>4216</v>
      </c>
    </row>
    <row r="1569" customFormat="false" ht="14.25" hidden="false" customHeight="false" outlineLevel="0" collapsed="false">
      <c r="A1569" s="0" t="s">
        <v>8966</v>
      </c>
      <c r="B1569" s="0" t="s">
        <v>8967</v>
      </c>
      <c r="C1569" s="0" t="s">
        <v>17</v>
      </c>
      <c r="D1569" s="0" t="s">
        <v>18</v>
      </c>
      <c r="E1569" s="0" t="s">
        <v>31</v>
      </c>
      <c r="F1569" s="0" t="s">
        <v>20</v>
      </c>
      <c r="G1569" s="0" t="s">
        <v>21</v>
      </c>
      <c r="H1569" s="0" t="s">
        <v>8968</v>
      </c>
      <c r="I1569" s="0" t="s">
        <v>23</v>
      </c>
      <c r="J1569" s="0" t="s">
        <v>41</v>
      </c>
      <c r="K1569" s="1" t="s">
        <v>4507</v>
      </c>
      <c r="L1569" s="0" t="s">
        <v>8969</v>
      </c>
      <c r="M1569" s="0" t="s">
        <v>8970</v>
      </c>
      <c r="N1569" s="1" t="n">
        <v>98319216</v>
      </c>
      <c r="O1569" s="0" t="s">
        <v>81</v>
      </c>
    </row>
    <row r="1570" customFormat="false" ht="14.25" hidden="false" customHeight="false" outlineLevel="0" collapsed="false">
      <c r="A1570" s="0" t="s">
        <v>8971</v>
      </c>
      <c r="B1570" s="0" t="s">
        <v>8972</v>
      </c>
      <c r="C1570" s="0" t="s">
        <v>17</v>
      </c>
      <c r="D1570" s="0" t="s">
        <v>18</v>
      </c>
      <c r="E1570" s="0" t="s">
        <v>19</v>
      </c>
      <c r="F1570" s="0" t="s">
        <v>20</v>
      </c>
      <c r="G1570" s="0" t="s">
        <v>21</v>
      </c>
      <c r="H1570" s="0" t="s">
        <v>8973</v>
      </c>
      <c r="I1570" s="0" t="s">
        <v>23</v>
      </c>
      <c r="J1570" s="0" t="s">
        <v>41</v>
      </c>
      <c r="K1570" s="1" t="s">
        <v>8526</v>
      </c>
      <c r="L1570" s="0" t="s">
        <v>8974</v>
      </c>
      <c r="M1570" s="0" t="s">
        <v>8975</v>
      </c>
      <c r="N1570" s="1" t="s">
        <v>8976</v>
      </c>
      <c r="O1570" s="0" t="s">
        <v>81</v>
      </c>
    </row>
    <row r="1571" customFormat="false" ht="14.25" hidden="false" customHeight="false" outlineLevel="0" collapsed="false">
      <c r="A1571" s="0" t="s">
        <v>8977</v>
      </c>
      <c r="B1571" s="0" t="s">
        <v>8978</v>
      </c>
      <c r="C1571" s="0" t="s">
        <v>17</v>
      </c>
      <c r="D1571" s="0" t="s">
        <v>18</v>
      </c>
      <c r="E1571" s="0" t="s">
        <v>1150</v>
      </c>
      <c r="F1571" s="0" t="s">
        <v>20</v>
      </c>
      <c r="G1571" s="0" t="s">
        <v>21</v>
      </c>
      <c r="H1571" s="0" t="s">
        <v>8979</v>
      </c>
      <c r="I1571" s="0" t="s">
        <v>23</v>
      </c>
      <c r="J1571" s="0" t="s">
        <v>41</v>
      </c>
      <c r="K1571" s="1" t="s">
        <v>8980</v>
      </c>
      <c r="L1571" s="0" t="s">
        <v>8981</v>
      </c>
      <c r="M1571" s="0" t="s">
        <v>8982</v>
      </c>
      <c r="N1571" s="1" t="s">
        <v>8983</v>
      </c>
      <c r="O1571" s="0" t="s">
        <v>81</v>
      </c>
    </row>
    <row r="1572" customFormat="false" ht="14.25" hidden="false" customHeight="false" outlineLevel="0" collapsed="false">
      <c r="A1572" s="0" t="s">
        <v>8984</v>
      </c>
      <c r="B1572" s="0" t="s">
        <v>8985</v>
      </c>
      <c r="C1572" s="0" t="s">
        <v>17</v>
      </c>
      <c r="D1572" s="0" t="s">
        <v>18</v>
      </c>
      <c r="E1572" s="0" t="s">
        <v>1982</v>
      </c>
      <c r="F1572" s="0" t="s">
        <v>20</v>
      </c>
      <c r="G1572" s="0" t="s">
        <v>21</v>
      </c>
      <c r="H1572" s="0" t="s">
        <v>8986</v>
      </c>
      <c r="I1572" s="0" t="s">
        <v>23</v>
      </c>
      <c r="J1572" s="0" t="s">
        <v>41</v>
      </c>
      <c r="K1572" s="1" t="s">
        <v>6630</v>
      </c>
      <c r="L1572" s="0" t="s">
        <v>8987</v>
      </c>
      <c r="M1572" s="0" t="s">
        <v>8988</v>
      </c>
      <c r="N1572" s="1" t="n">
        <v>97985943</v>
      </c>
      <c r="O1572" s="0" t="s">
        <v>81</v>
      </c>
    </row>
    <row r="1573" customFormat="false" ht="14.25" hidden="false" customHeight="false" outlineLevel="0" collapsed="false">
      <c r="A1573" s="0" t="s">
        <v>8989</v>
      </c>
      <c r="B1573" s="0" t="s">
        <v>8990</v>
      </c>
      <c r="C1573" s="0" t="s">
        <v>17</v>
      </c>
      <c r="D1573" s="0" t="s">
        <v>18</v>
      </c>
      <c r="E1573" s="0" t="s">
        <v>405</v>
      </c>
      <c r="F1573" s="0" t="s">
        <v>20</v>
      </c>
      <c r="G1573" s="0" t="s">
        <v>21</v>
      </c>
      <c r="H1573" s="0" t="s">
        <v>8991</v>
      </c>
      <c r="I1573" s="0" t="s">
        <v>23</v>
      </c>
      <c r="J1573" s="0" t="s">
        <v>41</v>
      </c>
      <c r="K1573" s="1" t="s">
        <v>8992</v>
      </c>
      <c r="L1573" s="0" t="s">
        <v>8993</v>
      </c>
      <c r="M1573" s="0" t="s">
        <v>8994</v>
      </c>
      <c r="N1573" s="0"/>
      <c r="O1573" s="0" t="s">
        <v>81</v>
      </c>
    </row>
    <row r="1574" customFormat="false" ht="14.25" hidden="false" customHeight="false" outlineLevel="0" collapsed="false">
      <c r="A1574" s="0" t="s">
        <v>8995</v>
      </c>
      <c r="B1574" s="0" t="s">
        <v>8996</v>
      </c>
      <c r="C1574" s="0" t="s">
        <v>17</v>
      </c>
      <c r="D1574" s="0" t="s">
        <v>18</v>
      </c>
      <c r="E1574" s="0" t="s">
        <v>1982</v>
      </c>
      <c r="F1574" s="0" t="s">
        <v>20</v>
      </c>
      <c r="G1574" s="0" t="s">
        <v>21</v>
      </c>
      <c r="H1574" s="0" t="s">
        <v>8997</v>
      </c>
      <c r="I1574" s="0" t="s">
        <v>23</v>
      </c>
      <c r="J1574" s="0" t="s">
        <v>41</v>
      </c>
      <c r="K1574" s="1" t="s">
        <v>8998</v>
      </c>
      <c r="L1574" s="0" t="s">
        <v>8999</v>
      </c>
      <c r="M1574" s="0" t="s">
        <v>9000</v>
      </c>
      <c r="N1574" s="1" t="n">
        <v>91362578</v>
      </c>
      <c r="O1574" s="0" t="s">
        <v>81</v>
      </c>
    </row>
    <row r="1575" customFormat="false" ht="14.25" hidden="false" customHeight="false" outlineLevel="0" collapsed="false">
      <c r="A1575" s="0" t="s">
        <v>9001</v>
      </c>
      <c r="B1575" s="0" t="s">
        <v>9002</v>
      </c>
      <c r="C1575" s="0" t="s">
        <v>154</v>
      </c>
      <c r="D1575" s="0" t="s">
        <v>101</v>
      </c>
      <c r="E1575" s="0" t="s">
        <v>474</v>
      </c>
      <c r="F1575" s="0" t="s">
        <v>20</v>
      </c>
      <c r="G1575" s="0" t="s">
        <v>21</v>
      </c>
      <c r="H1575" s="0" t="s">
        <v>9003</v>
      </c>
      <c r="I1575" s="0" t="s">
        <v>23</v>
      </c>
      <c r="J1575" s="0" t="s">
        <v>24</v>
      </c>
      <c r="K1575" s="1" t="s">
        <v>9004</v>
      </c>
      <c r="L1575" s="0" t="s">
        <v>9005</v>
      </c>
      <c r="M1575" s="0" t="s">
        <v>9006</v>
      </c>
      <c r="N1575" s="1" t="n">
        <v>447398871894</v>
      </c>
    </row>
    <row r="1576" customFormat="false" ht="14.25" hidden="false" customHeight="false" outlineLevel="0" collapsed="false">
      <c r="A1576" s="0" t="s">
        <v>9007</v>
      </c>
      <c r="B1576" s="0" t="s">
        <v>9008</v>
      </c>
      <c r="C1576" s="0" t="s">
        <v>154</v>
      </c>
      <c r="D1576" s="0" t="s">
        <v>101</v>
      </c>
      <c r="E1576" s="0" t="s">
        <v>474</v>
      </c>
      <c r="F1576" s="0" t="s">
        <v>20</v>
      </c>
      <c r="G1576" s="0" t="s">
        <v>21</v>
      </c>
      <c r="H1576" s="0" t="s">
        <v>9009</v>
      </c>
      <c r="I1576" s="0" t="s">
        <v>23</v>
      </c>
      <c r="J1576" s="0" t="s">
        <v>41</v>
      </c>
      <c r="K1576" s="2" t="n">
        <v>35157</v>
      </c>
      <c r="L1576" s="0" t="s">
        <v>9010</v>
      </c>
      <c r="M1576" s="0" t="s">
        <v>9011</v>
      </c>
      <c r="N1576" s="0"/>
    </row>
    <row r="1577" customFormat="false" ht="14.25" hidden="false" customHeight="false" outlineLevel="0" collapsed="false">
      <c r="A1577" s="0" t="s">
        <v>9012</v>
      </c>
      <c r="B1577" s="0" t="s">
        <v>9013</v>
      </c>
      <c r="C1577" s="0" t="s">
        <v>154</v>
      </c>
      <c r="D1577" s="0" t="s">
        <v>101</v>
      </c>
      <c r="E1577" s="0" t="s">
        <v>102</v>
      </c>
      <c r="F1577" s="0" t="s">
        <v>20</v>
      </c>
      <c r="G1577" s="0" t="s">
        <v>21</v>
      </c>
      <c r="H1577" s="0" t="s">
        <v>9014</v>
      </c>
      <c r="I1577" s="0" t="s">
        <v>23</v>
      </c>
      <c r="J1577" s="0" t="s">
        <v>41</v>
      </c>
      <c r="K1577" s="2" t="n">
        <v>35105</v>
      </c>
      <c r="L1577" s="0" t="s">
        <v>9015</v>
      </c>
      <c r="M1577" s="0" t="s">
        <v>9016</v>
      </c>
      <c r="N1577" s="1" t="n">
        <v>4189289036</v>
      </c>
    </row>
    <row r="1578" customFormat="false" ht="14.25" hidden="false" customHeight="false" outlineLevel="0" collapsed="false">
      <c r="A1578" s="0" t="s">
        <v>9017</v>
      </c>
      <c r="B1578" s="0" t="s">
        <v>9018</v>
      </c>
      <c r="C1578" s="0" t="s">
        <v>154</v>
      </c>
      <c r="D1578" s="0" t="s">
        <v>101</v>
      </c>
      <c r="E1578" s="0" t="s">
        <v>889</v>
      </c>
      <c r="F1578" s="0" t="s">
        <v>20</v>
      </c>
      <c r="G1578" s="0" t="s">
        <v>21</v>
      </c>
      <c r="H1578" s="0" t="s">
        <v>9019</v>
      </c>
      <c r="I1578" s="0" t="s">
        <v>23</v>
      </c>
      <c r="J1578" s="0" t="s">
        <v>41</v>
      </c>
      <c r="K1578" s="1" t="s">
        <v>9020</v>
      </c>
      <c r="L1578" s="0" t="s">
        <v>9021</v>
      </c>
      <c r="M1578" s="0" t="s">
        <v>9022</v>
      </c>
      <c r="N1578" s="1" t="n">
        <v>46705748226</v>
      </c>
    </row>
    <row r="1579" customFormat="false" ht="14.25" hidden="false" customHeight="false" outlineLevel="0" collapsed="false">
      <c r="A1579" s="0" t="s">
        <v>9023</v>
      </c>
      <c r="B1579" s="0" t="s">
        <v>9024</v>
      </c>
      <c r="C1579" s="0" t="s">
        <v>154</v>
      </c>
      <c r="D1579" s="0" t="s">
        <v>101</v>
      </c>
      <c r="E1579" s="0" t="s">
        <v>3618</v>
      </c>
      <c r="F1579" s="0" t="s">
        <v>20</v>
      </c>
      <c r="G1579" s="0" t="s">
        <v>21</v>
      </c>
      <c r="H1579" s="0" t="s">
        <v>9025</v>
      </c>
      <c r="I1579" s="0" t="s">
        <v>23</v>
      </c>
      <c r="J1579" s="0" t="s">
        <v>24</v>
      </c>
      <c r="K1579" s="1" t="s">
        <v>288</v>
      </c>
      <c r="L1579" s="0" t="s">
        <v>9026</v>
      </c>
      <c r="M1579" s="0" t="s">
        <v>9027</v>
      </c>
      <c r="N1579" s="1" t="n">
        <v>358442533233</v>
      </c>
    </row>
    <row r="1580" customFormat="false" ht="14.25" hidden="false" customHeight="false" outlineLevel="0" collapsed="false">
      <c r="A1580" s="0" t="s">
        <v>9028</v>
      </c>
      <c r="B1580" s="0" t="s">
        <v>9029</v>
      </c>
      <c r="C1580" s="0" t="s">
        <v>154</v>
      </c>
      <c r="D1580" s="0" t="s">
        <v>101</v>
      </c>
      <c r="E1580" s="0" t="s">
        <v>38</v>
      </c>
      <c r="F1580" s="0" t="s">
        <v>20</v>
      </c>
      <c r="G1580" s="0" t="s">
        <v>21</v>
      </c>
      <c r="H1580" s="0" t="s">
        <v>9030</v>
      </c>
      <c r="I1580" s="0" t="s">
        <v>23</v>
      </c>
      <c r="J1580" s="0" t="s">
        <v>41</v>
      </c>
      <c r="K1580" s="2" t="n">
        <v>35066</v>
      </c>
      <c r="L1580" s="0" t="s">
        <v>9031</v>
      </c>
      <c r="M1580" s="0" t="s">
        <v>9032</v>
      </c>
      <c r="N1580" s="0"/>
    </row>
    <row r="1581" customFormat="false" ht="14.25" hidden="false" customHeight="false" outlineLevel="0" collapsed="false">
      <c r="A1581" s="0" t="s">
        <v>9033</v>
      </c>
      <c r="B1581" s="0" t="s">
        <v>9034</v>
      </c>
      <c r="C1581" s="0" t="s">
        <v>154</v>
      </c>
      <c r="D1581" s="0" t="s">
        <v>101</v>
      </c>
      <c r="E1581" s="0" t="s">
        <v>38</v>
      </c>
      <c r="F1581" s="0" t="s">
        <v>20</v>
      </c>
      <c r="G1581" s="0" t="s">
        <v>21</v>
      </c>
      <c r="H1581" s="0" t="s">
        <v>9035</v>
      </c>
      <c r="I1581" s="0" t="s">
        <v>23</v>
      </c>
      <c r="J1581" s="0" t="s">
        <v>41</v>
      </c>
      <c r="K1581" s="2" t="n">
        <v>35381</v>
      </c>
      <c r="L1581" s="0" t="s">
        <v>9036</v>
      </c>
      <c r="M1581" s="0" t="s">
        <v>9037</v>
      </c>
      <c r="N1581" s="0"/>
    </row>
    <row r="1582" customFormat="false" ht="14.25" hidden="false" customHeight="false" outlineLevel="0" collapsed="false">
      <c r="A1582" s="0" t="s">
        <v>9038</v>
      </c>
      <c r="B1582" s="0" t="s">
        <v>9039</v>
      </c>
      <c r="C1582" s="0" t="s">
        <v>154</v>
      </c>
      <c r="D1582" s="0" t="s">
        <v>101</v>
      </c>
      <c r="E1582" s="0" t="s">
        <v>1802</v>
      </c>
      <c r="F1582" s="0" t="s">
        <v>20</v>
      </c>
      <c r="G1582" s="0" t="s">
        <v>21</v>
      </c>
      <c r="H1582" s="0" t="s">
        <v>9040</v>
      </c>
      <c r="I1582" s="0" t="s">
        <v>23</v>
      </c>
      <c r="J1582" s="0" t="s">
        <v>41</v>
      </c>
      <c r="K1582" s="2" t="n">
        <v>34736</v>
      </c>
      <c r="L1582" s="0" t="s">
        <v>9041</v>
      </c>
      <c r="M1582" s="0" t="s">
        <v>9042</v>
      </c>
      <c r="N1582" s="1" t="s">
        <v>9043</v>
      </c>
    </row>
    <row r="1583" customFormat="false" ht="14.25" hidden="false" customHeight="false" outlineLevel="0" collapsed="false">
      <c r="A1583" s="0" t="s">
        <v>9044</v>
      </c>
      <c r="B1583" s="0" t="s">
        <v>9045</v>
      </c>
      <c r="C1583" s="0" t="s">
        <v>154</v>
      </c>
      <c r="D1583" s="0" t="s">
        <v>18</v>
      </c>
      <c r="E1583" s="0" t="s">
        <v>19</v>
      </c>
      <c r="F1583" s="0" t="s">
        <v>20</v>
      </c>
      <c r="G1583" s="0" t="s">
        <v>21</v>
      </c>
      <c r="H1583" s="0" t="s">
        <v>9046</v>
      </c>
      <c r="I1583" s="0" t="s">
        <v>23</v>
      </c>
      <c r="J1583" s="0" t="s">
        <v>41</v>
      </c>
      <c r="K1583" s="1" t="s">
        <v>8583</v>
      </c>
      <c r="L1583" s="0" t="s">
        <v>9047</v>
      </c>
      <c r="M1583" s="0" t="s">
        <v>9048</v>
      </c>
      <c r="N1583" s="1" t="n">
        <v>17817883472</v>
      </c>
      <c r="O1583" s="0" t="s">
        <v>81</v>
      </c>
    </row>
    <row r="1584" customFormat="false" ht="14.25" hidden="false" customHeight="false" outlineLevel="0" collapsed="false">
      <c r="A1584" s="0" t="s">
        <v>9049</v>
      </c>
      <c r="B1584" s="0" t="s">
        <v>9050</v>
      </c>
      <c r="C1584" s="0" t="s">
        <v>154</v>
      </c>
      <c r="D1584" s="0" t="s">
        <v>101</v>
      </c>
      <c r="E1584" s="0" t="s">
        <v>102</v>
      </c>
      <c r="F1584" s="0" t="s">
        <v>20</v>
      </c>
      <c r="G1584" s="0" t="s">
        <v>21</v>
      </c>
      <c r="H1584" s="0" t="s">
        <v>9051</v>
      </c>
      <c r="I1584" s="0" t="s">
        <v>23</v>
      </c>
      <c r="J1584" s="0" t="s">
        <v>41</v>
      </c>
      <c r="K1584" s="1" t="s">
        <v>9052</v>
      </c>
      <c r="L1584" s="0" t="s">
        <v>9053</v>
      </c>
      <c r="M1584" s="0" t="s">
        <v>9054</v>
      </c>
      <c r="N1584" s="1" t="n">
        <v>6475153613</v>
      </c>
    </row>
    <row r="1585" customFormat="false" ht="14.25" hidden="false" customHeight="false" outlineLevel="0" collapsed="false">
      <c r="A1585" s="0" t="s">
        <v>9055</v>
      </c>
      <c r="B1585" s="0" t="s">
        <v>9056</v>
      </c>
      <c r="C1585" s="0" t="s">
        <v>154</v>
      </c>
      <c r="D1585" s="0" t="s">
        <v>18</v>
      </c>
      <c r="E1585" s="0" t="s">
        <v>19</v>
      </c>
      <c r="F1585" s="0" t="s">
        <v>20</v>
      </c>
      <c r="G1585" s="0" t="s">
        <v>21</v>
      </c>
      <c r="H1585" s="0" t="s">
        <v>9057</v>
      </c>
      <c r="I1585" s="0" t="s">
        <v>23</v>
      </c>
      <c r="J1585" s="0" t="s">
        <v>41</v>
      </c>
      <c r="K1585" s="1" t="s">
        <v>9058</v>
      </c>
      <c r="L1585" s="0" t="s">
        <v>9059</v>
      </c>
      <c r="M1585" s="0" t="s">
        <v>9060</v>
      </c>
      <c r="N1585" s="1" t="n">
        <v>84510797</v>
      </c>
      <c r="O1585" s="0" t="s">
        <v>81</v>
      </c>
    </row>
    <row r="1586" customFormat="false" ht="14.25" hidden="false" customHeight="false" outlineLevel="0" collapsed="false">
      <c r="A1586" s="0" t="s">
        <v>9061</v>
      </c>
      <c r="B1586" s="0" t="s">
        <v>9062</v>
      </c>
      <c r="C1586" s="0" t="s">
        <v>154</v>
      </c>
      <c r="D1586" s="0" t="s">
        <v>18</v>
      </c>
      <c r="E1586" s="0" t="s">
        <v>49</v>
      </c>
      <c r="F1586" s="0" t="s">
        <v>20</v>
      </c>
      <c r="G1586" s="0" t="s">
        <v>21</v>
      </c>
      <c r="H1586" s="0" t="s">
        <v>9063</v>
      </c>
      <c r="I1586" s="0" t="s">
        <v>23</v>
      </c>
      <c r="J1586" s="0" t="s">
        <v>41</v>
      </c>
      <c r="K1586" s="1" t="s">
        <v>9064</v>
      </c>
      <c r="L1586" s="0" t="s">
        <v>9065</v>
      </c>
      <c r="M1586" s="0" t="s">
        <v>9066</v>
      </c>
      <c r="N1586" s="1" t="n">
        <v>91338264</v>
      </c>
      <c r="O1586" s="0" t="s">
        <v>81</v>
      </c>
    </row>
    <row r="1587" customFormat="false" ht="14.25" hidden="false" customHeight="false" outlineLevel="0" collapsed="false">
      <c r="A1587" s="0" t="s">
        <v>9067</v>
      </c>
      <c r="B1587" s="0" t="s">
        <v>9068</v>
      </c>
      <c r="C1587" s="0" t="s">
        <v>154</v>
      </c>
      <c r="D1587" s="0" t="s">
        <v>18</v>
      </c>
      <c r="E1587" s="0" t="s">
        <v>19</v>
      </c>
      <c r="F1587" s="0" t="s">
        <v>20</v>
      </c>
      <c r="G1587" s="0" t="s">
        <v>21</v>
      </c>
      <c r="H1587" s="0" t="s">
        <v>9069</v>
      </c>
      <c r="I1587" s="0" t="s">
        <v>23</v>
      </c>
      <c r="J1587" s="0" t="s">
        <v>24</v>
      </c>
      <c r="K1587" s="2" t="n">
        <v>33917</v>
      </c>
      <c r="L1587" s="0" t="s">
        <v>9070</v>
      </c>
      <c r="M1587" s="0" t="s">
        <v>9071</v>
      </c>
      <c r="N1587" s="1" t="n">
        <v>93716210</v>
      </c>
      <c r="O1587" s="0" t="s">
        <v>81</v>
      </c>
    </row>
    <row r="1588" customFormat="false" ht="14.25" hidden="false" customHeight="false" outlineLevel="0" collapsed="false">
      <c r="A1588" s="0" t="s">
        <v>9072</v>
      </c>
      <c r="B1588" s="0" t="s">
        <v>9073</v>
      </c>
      <c r="C1588" s="0" t="s">
        <v>154</v>
      </c>
      <c r="D1588" s="0" t="s">
        <v>18</v>
      </c>
      <c r="E1588" s="0" t="s">
        <v>19</v>
      </c>
      <c r="F1588" s="0" t="s">
        <v>20</v>
      </c>
      <c r="G1588" s="0" t="s">
        <v>21</v>
      </c>
      <c r="H1588" s="0" t="s">
        <v>9074</v>
      </c>
      <c r="I1588" s="0" t="s">
        <v>23</v>
      </c>
      <c r="J1588" s="0" t="s">
        <v>41</v>
      </c>
      <c r="K1588" s="2" t="n">
        <v>33246</v>
      </c>
      <c r="L1588" s="0" t="s">
        <v>9075</v>
      </c>
      <c r="M1588" s="0" t="s">
        <v>9076</v>
      </c>
      <c r="N1588" s="1" t="n">
        <v>94698695</v>
      </c>
      <c r="O1588" s="0" t="s">
        <v>81</v>
      </c>
    </row>
    <row r="1589" customFormat="false" ht="14.25" hidden="false" customHeight="false" outlineLevel="0" collapsed="false">
      <c r="A1589" s="0" t="s">
        <v>9077</v>
      </c>
      <c r="B1589" s="0" t="s">
        <v>9078</v>
      </c>
      <c r="C1589" s="0" t="s">
        <v>154</v>
      </c>
      <c r="D1589" s="0" t="s">
        <v>18</v>
      </c>
      <c r="E1589" s="0" t="s">
        <v>19</v>
      </c>
      <c r="F1589" s="0" t="s">
        <v>20</v>
      </c>
      <c r="G1589" s="0" t="s">
        <v>21</v>
      </c>
      <c r="H1589" s="0" t="s">
        <v>9079</v>
      </c>
      <c r="I1589" s="0" t="s">
        <v>23</v>
      </c>
      <c r="J1589" s="0" t="s">
        <v>41</v>
      </c>
      <c r="K1589" s="1" t="s">
        <v>4059</v>
      </c>
      <c r="L1589" s="0" t="s">
        <v>9080</v>
      </c>
      <c r="M1589" s="0" t="s">
        <v>9081</v>
      </c>
      <c r="N1589" s="1" t="n">
        <v>81770492</v>
      </c>
      <c r="O1589" s="0" t="s">
        <v>81</v>
      </c>
    </row>
    <row r="1590" customFormat="false" ht="14.25" hidden="false" customHeight="false" outlineLevel="0" collapsed="false">
      <c r="A1590" s="0" t="s">
        <v>9082</v>
      </c>
      <c r="B1590" s="0" t="s">
        <v>9083</v>
      </c>
      <c r="C1590" s="0" t="s">
        <v>154</v>
      </c>
      <c r="D1590" s="0" t="s">
        <v>18</v>
      </c>
      <c r="E1590" s="0" t="s">
        <v>19</v>
      </c>
      <c r="F1590" s="0" t="s">
        <v>20</v>
      </c>
      <c r="G1590" s="0" t="s">
        <v>21</v>
      </c>
      <c r="H1590" s="0" t="s">
        <v>9084</v>
      </c>
      <c r="I1590" s="0" t="s">
        <v>23</v>
      </c>
      <c r="J1590" s="0" t="s">
        <v>41</v>
      </c>
      <c r="K1590" s="1" t="s">
        <v>6207</v>
      </c>
      <c r="L1590" s="0" t="s">
        <v>9085</v>
      </c>
      <c r="M1590" s="0" t="s">
        <v>9086</v>
      </c>
      <c r="N1590" s="1" t="s">
        <v>9087</v>
      </c>
      <c r="O1590" s="0" t="s">
        <v>81</v>
      </c>
    </row>
    <row r="1591" customFormat="false" ht="14.25" hidden="false" customHeight="false" outlineLevel="0" collapsed="false">
      <c r="A1591" s="0" t="s">
        <v>9088</v>
      </c>
      <c r="B1591" s="0" t="s">
        <v>9089</v>
      </c>
      <c r="C1591" s="0" t="s">
        <v>154</v>
      </c>
      <c r="D1591" s="0" t="s">
        <v>18</v>
      </c>
      <c r="E1591" s="0" t="s">
        <v>19</v>
      </c>
      <c r="F1591" s="0" t="s">
        <v>20</v>
      </c>
      <c r="G1591" s="0" t="s">
        <v>21</v>
      </c>
      <c r="H1591" s="0" t="s">
        <v>9090</v>
      </c>
      <c r="I1591" s="0" t="s">
        <v>23</v>
      </c>
      <c r="J1591" s="0" t="s">
        <v>41</v>
      </c>
      <c r="K1591" s="2" t="n">
        <v>34128</v>
      </c>
      <c r="L1591" s="0" t="s">
        <v>9091</v>
      </c>
      <c r="M1591" s="0" t="s">
        <v>9092</v>
      </c>
      <c r="N1591" s="1" t="n">
        <v>86955085</v>
      </c>
      <c r="O1591" s="0" t="s">
        <v>81</v>
      </c>
    </row>
    <row r="1592" customFormat="false" ht="14.25" hidden="false" customHeight="false" outlineLevel="0" collapsed="false">
      <c r="A1592" s="0" t="s">
        <v>9093</v>
      </c>
      <c r="B1592" s="0" t="s">
        <v>9094</v>
      </c>
      <c r="C1592" s="0" t="s">
        <v>154</v>
      </c>
      <c r="D1592" s="0" t="s">
        <v>18</v>
      </c>
      <c r="E1592" s="0" t="s">
        <v>19</v>
      </c>
      <c r="F1592" s="0" t="s">
        <v>20</v>
      </c>
      <c r="G1592" s="0" t="s">
        <v>21</v>
      </c>
      <c r="H1592" s="0" t="s">
        <v>9095</v>
      </c>
      <c r="I1592" s="0" t="s">
        <v>23</v>
      </c>
      <c r="J1592" s="0" t="s">
        <v>41</v>
      </c>
      <c r="K1592" s="1" t="s">
        <v>9096</v>
      </c>
      <c r="L1592" s="0" t="s">
        <v>9097</v>
      </c>
      <c r="M1592" s="0" t="s">
        <v>9098</v>
      </c>
      <c r="N1592" s="1" t="n">
        <v>82288439</v>
      </c>
      <c r="O1592" s="0" t="s">
        <v>81</v>
      </c>
    </row>
    <row r="1593" customFormat="false" ht="14.25" hidden="false" customHeight="false" outlineLevel="0" collapsed="false">
      <c r="A1593" s="0" t="s">
        <v>9099</v>
      </c>
      <c r="B1593" s="0" t="s">
        <v>9100</v>
      </c>
      <c r="C1593" s="0" t="s">
        <v>154</v>
      </c>
      <c r="D1593" s="0" t="s">
        <v>18</v>
      </c>
      <c r="E1593" s="0" t="s">
        <v>19</v>
      </c>
      <c r="F1593" s="0" t="s">
        <v>20</v>
      </c>
      <c r="G1593" s="0" t="s">
        <v>21</v>
      </c>
      <c r="H1593" s="0" t="s">
        <v>9101</v>
      </c>
      <c r="I1593" s="0" t="s">
        <v>23</v>
      </c>
      <c r="J1593" s="0" t="s">
        <v>41</v>
      </c>
      <c r="K1593" s="2" t="n">
        <v>32727</v>
      </c>
      <c r="L1593" s="0" t="s">
        <v>9102</v>
      </c>
      <c r="M1593" s="0" t="s">
        <v>9103</v>
      </c>
      <c r="N1593" s="1" t="n">
        <v>91341844</v>
      </c>
      <c r="O1593" s="0" t="s">
        <v>81</v>
      </c>
    </row>
    <row r="1594" customFormat="false" ht="14.25" hidden="false" customHeight="false" outlineLevel="0" collapsed="false">
      <c r="A1594" s="0" t="s">
        <v>9104</v>
      </c>
      <c r="B1594" s="0" t="s">
        <v>9105</v>
      </c>
      <c r="C1594" s="0" t="s">
        <v>154</v>
      </c>
      <c r="D1594" s="0" t="s">
        <v>18</v>
      </c>
      <c r="E1594" s="0" t="s">
        <v>19</v>
      </c>
      <c r="F1594" s="0" t="s">
        <v>20</v>
      </c>
      <c r="G1594" s="0" t="s">
        <v>21</v>
      </c>
      <c r="H1594" s="0" t="s">
        <v>9106</v>
      </c>
      <c r="I1594" s="0" t="s">
        <v>23</v>
      </c>
      <c r="J1594" s="0" t="s">
        <v>41</v>
      </c>
      <c r="K1594" s="1" t="s">
        <v>4711</v>
      </c>
      <c r="L1594" s="0" t="s">
        <v>9107</v>
      </c>
      <c r="M1594" s="0" t="s">
        <v>9108</v>
      </c>
      <c r="N1594" s="0"/>
      <c r="O1594" s="0" t="s">
        <v>3878</v>
      </c>
    </row>
    <row r="1595" customFormat="false" ht="14.25" hidden="false" customHeight="false" outlineLevel="0" collapsed="false">
      <c r="A1595" s="0" t="s">
        <v>9109</v>
      </c>
      <c r="B1595" s="0" t="s">
        <v>9110</v>
      </c>
      <c r="C1595" s="0" t="s">
        <v>154</v>
      </c>
      <c r="D1595" s="0" t="s">
        <v>18</v>
      </c>
      <c r="E1595" s="0" t="s">
        <v>1150</v>
      </c>
      <c r="F1595" s="0" t="s">
        <v>20</v>
      </c>
      <c r="G1595" s="0" t="s">
        <v>21</v>
      </c>
      <c r="H1595" s="0" t="s">
        <v>9111</v>
      </c>
      <c r="I1595" s="0" t="s">
        <v>23</v>
      </c>
      <c r="J1595" s="0" t="s">
        <v>41</v>
      </c>
      <c r="K1595" s="1" t="s">
        <v>9112</v>
      </c>
      <c r="L1595" s="0" t="s">
        <v>9113</v>
      </c>
      <c r="M1595" s="0" t="s">
        <v>9114</v>
      </c>
      <c r="N1595" s="1" t="n">
        <v>86222237</v>
      </c>
      <c r="O1595" s="0" t="s">
        <v>81</v>
      </c>
    </row>
    <row r="1596" customFormat="false" ht="14.25" hidden="false" customHeight="false" outlineLevel="0" collapsed="false">
      <c r="A1596" s="0" t="s">
        <v>9115</v>
      </c>
      <c r="B1596" s="0" t="s">
        <v>9116</v>
      </c>
      <c r="C1596" s="0" t="s">
        <v>154</v>
      </c>
      <c r="D1596" s="0" t="s">
        <v>18</v>
      </c>
      <c r="E1596" s="0" t="s">
        <v>8593</v>
      </c>
      <c r="F1596" s="0" t="s">
        <v>20</v>
      </c>
      <c r="G1596" s="0" t="s">
        <v>21</v>
      </c>
      <c r="H1596" s="0" t="s">
        <v>9117</v>
      </c>
      <c r="I1596" s="0" t="s">
        <v>23</v>
      </c>
      <c r="J1596" s="0" t="s">
        <v>41</v>
      </c>
      <c r="K1596" s="1" t="s">
        <v>9118</v>
      </c>
      <c r="L1596" s="0" t="s">
        <v>9119</v>
      </c>
      <c r="M1596" s="0" t="s">
        <v>9120</v>
      </c>
      <c r="N1596" s="1" t="n">
        <v>23057789733</v>
      </c>
      <c r="O1596" s="0" t="s">
        <v>81</v>
      </c>
    </row>
    <row r="1597" customFormat="false" ht="14.25" hidden="false" customHeight="false" outlineLevel="0" collapsed="false">
      <c r="A1597" s="0" t="s">
        <v>9121</v>
      </c>
      <c r="B1597" s="0" t="s">
        <v>9122</v>
      </c>
      <c r="C1597" s="0" t="s">
        <v>154</v>
      </c>
      <c r="D1597" s="0" t="s">
        <v>101</v>
      </c>
      <c r="E1597" s="0" t="s">
        <v>102</v>
      </c>
      <c r="F1597" s="0" t="s">
        <v>20</v>
      </c>
      <c r="G1597" s="0" t="s">
        <v>21</v>
      </c>
      <c r="H1597" s="0" t="s">
        <v>9123</v>
      </c>
      <c r="I1597" s="0" t="s">
        <v>23</v>
      </c>
      <c r="J1597" s="0" t="s">
        <v>41</v>
      </c>
      <c r="K1597" s="1" t="s">
        <v>9124</v>
      </c>
      <c r="L1597" s="0" t="s">
        <v>9125</v>
      </c>
      <c r="M1597" s="0" t="s">
        <v>9126</v>
      </c>
      <c r="N1597" s="1" t="s">
        <v>9127</v>
      </c>
    </row>
    <row r="1598" customFormat="false" ht="14.25" hidden="false" customHeight="false" outlineLevel="0" collapsed="false">
      <c r="A1598" s="0" t="s">
        <v>9128</v>
      </c>
      <c r="B1598" s="0" t="s">
        <v>9129</v>
      </c>
      <c r="C1598" s="0" t="s">
        <v>154</v>
      </c>
      <c r="D1598" s="0" t="s">
        <v>101</v>
      </c>
      <c r="E1598" s="0" t="s">
        <v>115</v>
      </c>
      <c r="F1598" s="0" t="s">
        <v>20</v>
      </c>
      <c r="G1598" s="0" t="s">
        <v>21</v>
      </c>
      <c r="H1598" s="0" t="s">
        <v>9130</v>
      </c>
      <c r="I1598" s="0" t="s">
        <v>23</v>
      </c>
      <c r="J1598" s="0" t="s">
        <v>41</v>
      </c>
      <c r="K1598" s="1" t="s">
        <v>8803</v>
      </c>
      <c r="L1598" s="0" t="s">
        <v>9131</v>
      </c>
      <c r="M1598" s="0" t="s">
        <v>9132</v>
      </c>
      <c r="N1598" s="1" t="s">
        <v>9133</v>
      </c>
    </row>
    <row r="1599" customFormat="false" ht="14.25" hidden="false" customHeight="false" outlineLevel="0" collapsed="false">
      <c r="A1599" s="0" t="s">
        <v>9134</v>
      </c>
      <c r="B1599" s="0" t="s">
        <v>9135</v>
      </c>
      <c r="C1599" s="0" t="s">
        <v>154</v>
      </c>
      <c r="D1599" s="0" t="s">
        <v>18</v>
      </c>
      <c r="E1599" s="0" t="s">
        <v>19</v>
      </c>
      <c r="F1599" s="0" t="s">
        <v>20</v>
      </c>
      <c r="G1599" s="0" t="s">
        <v>21</v>
      </c>
      <c r="H1599" s="0" t="s">
        <v>9136</v>
      </c>
      <c r="I1599" s="0" t="s">
        <v>23</v>
      </c>
      <c r="J1599" s="0" t="s">
        <v>41</v>
      </c>
      <c r="K1599" s="2" t="n">
        <v>33857</v>
      </c>
      <c r="L1599" s="0" t="s">
        <v>9137</v>
      </c>
      <c r="M1599" s="0" t="s">
        <v>9138</v>
      </c>
      <c r="N1599" s="1" t="n">
        <v>83529405</v>
      </c>
      <c r="O1599" s="0" t="s">
        <v>81</v>
      </c>
    </row>
    <row r="1600" customFormat="false" ht="14.25" hidden="false" customHeight="false" outlineLevel="0" collapsed="false">
      <c r="A1600" s="0" t="s">
        <v>9139</v>
      </c>
      <c r="B1600" s="0" t="s">
        <v>9140</v>
      </c>
      <c r="C1600" s="0" t="s">
        <v>154</v>
      </c>
      <c r="D1600" s="0" t="s">
        <v>18</v>
      </c>
      <c r="E1600" s="0" t="s">
        <v>19</v>
      </c>
      <c r="F1600" s="0" t="s">
        <v>20</v>
      </c>
      <c r="G1600" s="0" t="s">
        <v>21</v>
      </c>
      <c r="H1600" s="0" t="s">
        <v>9141</v>
      </c>
      <c r="I1600" s="0" t="s">
        <v>23</v>
      </c>
      <c r="J1600" s="0" t="s">
        <v>41</v>
      </c>
      <c r="K1600" s="2" t="n">
        <v>32690</v>
      </c>
      <c r="L1600" s="0" t="s">
        <v>9142</v>
      </c>
      <c r="M1600" s="0" t="s">
        <v>9143</v>
      </c>
      <c r="N1600" s="1" t="s">
        <v>9144</v>
      </c>
      <c r="O1600" s="0" t="s">
        <v>81</v>
      </c>
    </row>
    <row r="1601" customFormat="false" ht="14.25" hidden="false" customHeight="false" outlineLevel="0" collapsed="false">
      <c r="A1601" s="0" t="s">
        <v>9145</v>
      </c>
      <c r="B1601" s="0" t="s">
        <v>9146</v>
      </c>
      <c r="C1601" s="0" t="s">
        <v>154</v>
      </c>
      <c r="D1601" s="0" t="s">
        <v>18</v>
      </c>
      <c r="E1601" s="0" t="s">
        <v>19</v>
      </c>
      <c r="F1601" s="0" t="s">
        <v>20</v>
      </c>
      <c r="G1601" s="0" t="s">
        <v>21</v>
      </c>
      <c r="H1601" s="0" t="s">
        <v>9147</v>
      </c>
      <c r="I1601" s="0" t="s">
        <v>23</v>
      </c>
      <c r="J1601" s="0" t="s">
        <v>41</v>
      </c>
      <c r="K1601" s="1" t="s">
        <v>5771</v>
      </c>
      <c r="L1601" s="0" t="s">
        <v>9148</v>
      </c>
      <c r="M1601" s="0" t="s">
        <v>9149</v>
      </c>
      <c r="N1601" s="1" t="n">
        <v>90892278</v>
      </c>
      <c r="O1601" s="0" t="s">
        <v>81</v>
      </c>
    </row>
    <row r="1602" customFormat="false" ht="14.25" hidden="false" customHeight="false" outlineLevel="0" collapsed="false">
      <c r="A1602" s="0" t="s">
        <v>9150</v>
      </c>
      <c r="B1602" s="0" t="s">
        <v>9151</v>
      </c>
      <c r="C1602" s="0" t="s">
        <v>154</v>
      </c>
      <c r="D1602" s="0" t="s">
        <v>18</v>
      </c>
      <c r="E1602" s="0" t="s">
        <v>19</v>
      </c>
      <c r="F1602" s="0" t="s">
        <v>20</v>
      </c>
      <c r="G1602" s="0" t="s">
        <v>21</v>
      </c>
      <c r="H1602" s="0" t="s">
        <v>9152</v>
      </c>
      <c r="I1602" s="0" t="s">
        <v>23</v>
      </c>
      <c r="J1602" s="0" t="s">
        <v>41</v>
      </c>
      <c r="K1602" s="2" t="n">
        <v>33880</v>
      </c>
      <c r="L1602" s="0" t="s">
        <v>9153</v>
      </c>
      <c r="M1602" s="0" t="s">
        <v>9154</v>
      </c>
      <c r="N1602" s="1" t="s">
        <v>9155</v>
      </c>
      <c r="O1602" s="0" t="s">
        <v>81</v>
      </c>
    </row>
    <row r="1603" customFormat="false" ht="14.25" hidden="false" customHeight="false" outlineLevel="0" collapsed="false">
      <c r="A1603" s="0" t="s">
        <v>9156</v>
      </c>
      <c r="B1603" s="0" t="s">
        <v>9157</v>
      </c>
      <c r="C1603" s="0" t="s">
        <v>154</v>
      </c>
      <c r="D1603" s="0" t="s">
        <v>18</v>
      </c>
      <c r="E1603" s="0" t="s">
        <v>405</v>
      </c>
      <c r="F1603" s="0" t="s">
        <v>20</v>
      </c>
      <c r="G1603" s="0" t="s">
        <v>21</v>
      </c>
      <c r="H1603" s="0" t="s">
        <v>9158</v>
      </c>
      <c r="I1603" s="0" t="s">
        <v>23</v>
      </c>
      <c r="J1603" s="0" t="s">
        <v>41</v>
      </c>
      <c r="K1603" s="1" t="s">
        <v>9159</v>
      </c>
      <c r="L1603" s="0" t="s">
        <v>9160</v>
      </c>
      <c r="M1603" s="0" t="s">
        <v>9161</v>
      </c>
      <c r="N1603" s="1" t="n">
        <v>6591853588</v>
      </c>
      <c r="O1603" s="0" t="s">
        <v>81</v>
      </c>
    </row>
    <row r="1604" customFormat="false" ht="14.25" hidden="false" customHeight="false" outlineLevel="0" collapsed="false">
      <c r="A1604" s="0" t="s">
        <v>9162</v>
      </c>
      <c r="B1604" s="0" t="s">
        <v>9163</v>
      </c>
      <c r="C1604" s="0" t="s">
        <v>154</v>
      </c>
      <c r="D1604" s="0" t="s">
        <v>18</v>
      </c>
      <c r="E1604" s="0" t="s">
        <v>49</v>
      </c>
      <c r="F1604" s="0" t="s">
        <v>20</v>
      </c>
      <c r="G1604" s="0" t="s">
        <v>21</v>
      </c>
      <c r="H1604" s="0" t="s">
        <v>9164</v>
      </c>
      <c r="I1604" s="0" t="s">
        <v>23</v>
      </c>
      <c r="J1604" s="0" t="s">
        <v>41</v>
      </c>
      <c r="K1604" s="1" t="s">
        <v>9165</v>
      </c>
      <c r="L1604" s="0" t="s">
        <v>9166</v>
      </c>
      <c r="M1604" s="0" t="s">
        <v>9167</v>
      </c>
      <c r="N1604" s="1" t="n">
        <v>86504561</v>
      </c>
      <c r="O1604" s="0" t="s">
        <v>202</v>
      </c>
    </row>
    <row r="1605" customFormat="false" ht="14.25" hidden="false" customHeight="false" outlineLevel="0" collapsed="false">
      <c r="A1605" s="0" t="s">
        <v>9168</v>
      </c>
      <c r="B1605" s="0" t="s">
        <v>9169</v>
      </c>
      <c r="C1605" s="0" t="s">
        <v>154</v>
      </c>
      <c r="D1605" s="0" t="s">
        <v>18</v>
      </c>
      <c r="E1605" s="0" t="s">
        <v>49</v>
      </c>
      <c r="F1605" s="0" t="s">
        <v>20</v>
      </c>
      <c r="G1605" s="0" t="s">
        <v>21</v>
      </c>
      <c r="H1605" s="0" t="s">
        <v>9170</v>
      </c>
      <c r="I1605" s="0" t="s">
        <v>23</v>
      </c>
      <c r="J1605" s="0" t="s">
        <v>41</v>
      </c>
      <c r="K1605" s="2" t="n">
        <v>34123</v>
      </c>
      <c r="L1605" s="0" t="s">
        <v>9171</v>
      </c>
      <c r="M1605" s="0" t="s">
        <v>9172</v>
      </c>
      <c r="N1605" s="1" t="n">
        <v>85443463</v>
      </c>
      <c r="O1605" s="0" t="s">
        <v>202</v>
      </c>
    </row>
    <row r="1606" customFormat="false" ht="14.25" hidden="false" customHeight="false" outlineLevel="0" collapsed="false">
      <c r="A1606" s="0" t="s">
        <v>9173</v>
      </c>
      <c r="B1606" s="0" t="s">
        <v>9174</v>
      </c>
      <c r="C1606" s="0" t="s">
        <v>154</v>
      </c>
      <c r="D1606" s="0" t="s">
        <v>18</v>
      </c>
      <c r="E1606" s="0" t="s">
        <v>49</v>
      </c>
      <c r="F1606" s="0" t="s">
        <v>20</v>
      </c>
      <c r="G1606" s="0" t="s">
        <v>21</v>
      </c>
      <c r="H1606" s="0" t="s">
        <v>9175</v>
      </c>
      <c r="I1606" s="0" t="s">
        <v>23</v>
      </c>
      <c r="J1606" s="0" t="s">
        <v>41</v>
      </c>
      <c r="K1606" s="2" t="n">
        <v>32205</v>
      </c>
      <c r="L1606" s="0" t="s">
        <v>9176</v>
      </c>
      <c r="M1606" s="0" t="s">
        <v>9177</v>
      </c>
      <c r="N1606" s="1" t="n">
        <v>85866128</v>
      </c>
      <c r="O1606" s="0" t="s">
        <v>81</v>
      </c>
    </row>
    <row r="1607" customFormat="false" ht="14.25" hidden="false" customHeight="false" outlineLevel="0" collapsed="false">
      <c r="A1607" s="0" t="s">
        <v>9178</v>
      </c>
      <c r="B1607" s="0" t="s">
        <v>9179</v>
      </c>
      <c r="C1607" s="0" t="s">
        <v>17</v>
      </c>
      <c r="D1607" s="0" t="s">
        <v>18</v>
      </c>
      <c r="E1607" s="0" t="s">
        <v>405</v>
      </c>
      <c r="F1607" s="0" t="s">
        <v>20</v>
      </c>
      <c r="G1607" s="0" t="s">
        <v>21</v>
      </c>
      <c r="H1607" s="0" t="s">
        <v>9180</v>
      </c>
      <c r="I1607" s="0" t="s">
        <v>23</v>
      </c>
      <c r="J1607" s="0" t="s">
        <v>41</v>
      </c>
      <c r="K1607" s="2" t="n">
        <v>34276</v>
      </c>
      <c r="L1607" s="0" t="s">
        <v>9181</v>
      </c>
      <c r="M1607" s="0" t="s">
        <v>9182</v>
      </c>
      <c r="N1607" s="1" t="n">
        <v>81624403</v>
      </c>
      <c r="O1607" s="0" t="s">
        <v>409</v>
      </c>
    </row>
    <row r="1608" customFormat="false" ht="14.25" hidden="false" customHeight="false" outlineLevel="0" collapsed="false">
      <c r="A1608" s="0" t="s">
        <v>9183</v>
      </c>
      <c r="B1608" s="0" t="s">
        <v>9184</v>
      </c>
      <c r="C1608" s="0" t="s">
        <v>17</v>
      </c>
      <c r="D1608" s="0" t="s">
        <v>18</v>
      </c>
      <c r="E1608" s="0" t="s">
        <v>49</v>
      </c>
      <c r="F1608" s="0" t="s">
        <v>20</v>
      </c>
      <c r="G1608" s="0" t="s">
        <v>21</v>
      </c>
      <c r="H1608" s="0" t="s">
        <v>9185</v>
      </c>
      <c r="I1608" s="0" t="s">
        <v>23</v>
      </c>
      <c r="J1608" s="0" t="s">
        <v>41</v>
      </c>
      <c r="K1608" s="1" t="s">
        <v>9186</v>
      </c>
      <c r="L1608" s="0" t="s">
        <v>9187</v>
      </c>
      <c r="M1608" s="0" t="s">
        <v>9188</v>
      </c>
      <c r="N1608" s="1" t="n">
        <v>98938387</v>
      </c>
      <c r="O1608" s="0" t="s">
        <v>81</v>
      </c>
    </row>
    <row r="1609" customFormat="false" ht="14.25" hidden="false" customHeight="false" outlineLevel="0" collapsed="false">
      <c r="A1609" s="0" t="s">
        <v>9189</v>
      </c>
      <c r="B1609" s="0" t="s">
        <v>9190</v>
      </c>
      <c r="C1609" s="0" t="s">
        <v>17</v>
      </c>
      <c r="D1609" s="0" t="s">
        <v>18</v>
      </c>
      <c r="E1609" s="0" t="s">
        <v>31</v>
      </c>
      <c r="F1609" s="0" t="s">
        <v>20</v>
      </c>
      <c r="G1609" s="0" t="s">
        <v>21</v>
      </c>
      <c r="H1609" s="0" t="s">
        <v>9191</v>
      </c>
      <c r="I1609" s="0" t="s">
        <v>23</v>
      </c>
      <c r="J1609" s="0" t="s">
        <v>41</v>
      </c>
      <c r="K1609" s="1" t="s">
        <v>9192</v>
      </c>
      <c r="L1609" s="0" t="s">
        <v>9193</v>
      </c>
      <c r="M1609" s="0" t="s">
        <v>9194</v>
      </c>
      <c r="N1609" s="1" t="n">
        <v>96695529</v>
      </c>
      <c r="O1609" s="0" t="s">
        <v>81</v>
      </c>
    </row>
    <row r="1610" customFormat="false" ht="14.25" hidden="false" customHeight="false" outlineLevel="0" collapsed="false">
      <c r="A1610" s="0" t="s">
        <v>9195</v>
      </c>
      <c r="B1610" s="0" t="s">
        <v>9196</v>
      </c>
      <c r="C1610" s="0" t="s">
        <v>17</v>
      </c>
      <c r="D1610" s="0" t="s">
        <v>18</v>
      </c>
      <c r="E1610" s="0" t="s">
        <v>141</v>
      </c>
      <c r="F1610" s="0" t="s">
        <v>20</v>
      </c>
      <c r="G1610" s="0" t="s">
        <v>21</v>
      </c>
      <c r="H1610" s="0" t="s">
        <v>9197</v>
      </c>
      <c r="I1610" s="0" t="s">
        <v>23</v>
      </c>
      <c r="J1610" s="0" t="s">
        <v>41</v>
      </c>
      <c r="K1610" s="1" t="s">
        <v>9198</v>
      </c>
      <c r="L1610" s="0" t="s">
        <v>9199</v>
      </c>
      <c r="M1610" s="0" t="s">
        <v>9200</v>
      </c>
      <c r="N1610" s="1" t="n">
        <v>93978958</v>
      </c>
      <c r="O1610" s="0" t="s">
        <v>81</v>
      </c>
    </row>
    <row r="1611" customFormat="false" ht="14.25" hidden="false" customHeight="false" outlineLevel="0" collapsed="false">
      <c r="A1611" s="0" t="s">
        <v>9201</v>
      </c>
      <c r="B1611" s="0" t="s">
        <v>9202</v>
      </c>
      <c r="C1611" s="0" t="s">
        <v>17</v>
      </c>
      <c r="D1611" s="0" t="s">
        <v>18</v>
      </c>
      <c r="E1611" s="0" t="s">
        <v>19</v>
      </c>
      <c r="F1611" s="0" t="s">
        <v>20</v>
      </c>
      <c r="G1611" s="0" t="s">
        <v>21</v>
      </c>
      <c r="H1611" s="0" t="s">
        <v>9203</v>
      </c>
      <c r="I1611" s="0" t="s">
        <v>23</v>
      </c>
      <c r="J1611" s="0" t="s">
        <v>41</v>
      </c>
      <c r="K1611" s="2" t="n">
        <v>31901</v>
      </c>
      <c r="L1611" s="0" t="s">
        <v>9204</v>
      </c>
      <c r="N1611" s="0"/>
      <c r="O1611" s="0" t="s">
        <v>4216</v>
      </c>
    </row>
    <row r="1612" customFormat="false" ht="14.25" hidden="false" customHeight="false" outlineLevel="0" collapsed="false">
      <c r="A1612" s="0" t="s">
        <v>9205</v>
      </c>
      <c r="B1612" s="0" t="s">
        <v>9206</v>
      </c>
      <c r="C1612" s="0" t="s">
        <v>17</v>
      </c>
      <c r="D1612" s="0" t="s">
        <v>18</v>
      </c>
      <c r="E1612" s="0" t="s">
        <v>49</v>
      </c>
      <c r="F1612" s="0" t="s">
        <v>20</v>
      </c>
      <c r="G1612" s="0" t="s">
        <v>21</v>
      </c>
      <c r="H1612" s="0" t="s">
        <v>9207</v>
      </c>
      <c r="I1612" s="0" t="s">
        <v>23</v>
      </c>
      <c r="J1612" s="0" t="s">
        <v>41</v>
      </c>
      <c r="K1612" s="2" t="n">
        <v>33491</v>
      </c>
      <c r="L1612" s="0" t="s">
        <v>9208</v>
      </c>
      <c r="M1612" s="0" t="s">
        <v>9209</v>
      </c>
      <c r="N1612" s="0"/>
      <c r="O1612" s="0" t="s">
        <v>4216</v>
      </c>
    </row>
    <row r="1613" customFormat="false" ht="14.25" hidden="false" customHeight="false" outlineLevel="0" collapsed="false">
      <c r="A1613" s="0" t="s">
        <v>9210</v>
      </c>
      <c r="B1613" s="0" t="s">
        <v>9211</v>
      </c>
      <c r="C1613" s="0" t="s">
        <v>17</v>
      </c>
      <c r="D1613" s="0" t="s">
        <v>18</v>
      </c>
      <c r="E1613" s="0" t="s">
        <v>49</v>
      </c>
      <c r="F1613" s="0" t="s">
        <v>20</v>
      </c>
      <c r="G1613" s="0" t="s">
        <v>21</v>
      </c>
      <c r="H1613" s="0" t="s">
        <v>9212</v>
      </c>
      <c r="I1613" s="0" t="s">
        <v>23</v>
      </c>
      <c r="J1613" s="0" t="s">
        <v>41</v>
      </c>
      <c r="K1613" s="1" t="s">
        <v>9213</v>
      </c>
      <c r="L1613" s="0" t="s">
        <v>9214</v>
      </c>
      <c r="M1613" s="0" t="s">
        <v>9215</v>
      </c>
      <c r="N1613" s="1" t="n">
        <v>90351115</v>
      </c>
      <c r="O1613" s="0" t="s">
        <v>81</v>
      </c>
    </row>
    <row r="1614" customFormat="false" ht="14.25" hidden="false" customHeight="false" outlineLevel="0" collapsed="false">
      <c r="A1614" s="0" t="s">
        <v>9216</v>
      </c>
      <c r="B1614" s="0" t="s">
        <v>9217</v>
      </c>
      <c r="C1614" s="0" t="s">
        <v>17</v>
      </c>
      <c r="D1614" s="0" t="s">
        <v>18</v>
      </c>
      <c r="E1614" s="0" t="s">
        <v>19</v>
      </c>
      <c r="F1614" s="0" t="s">
        <v>20</v>
      </c>
      <c r="G1614" s="0" t="s">
        <v>21</v>
      </c>
      <c r="H1614" s="0" t="s">
        <v>9218</v>
      </c>
      <c r="I1614" s="0" t="s">
        <v>23</v>
      </c>
      <c r="J1614" s="0" t="s">
        <v>41</v>
      </c>
      <c r="K1614" s="2" t="n">
        <v>34647</v>
      </c>
      <c r="L1614" s="0" t="s">
        <v>9219</v>
      </c>
      <c r="M1614" s="0" t="s">
        <v>9220</v>
      </c>
      <c r="N1614" s="0"/>
      <c r="O1614" s="0" t="s">
        <v>81</v>
      </c>
    </row>
    <row r="1615" customFormat="false" ht="14.25" hidden="false" customHeight="false" outlineLevel="0" collapsed="false">
      <c r="A1615" s="0" t="s">
        <v>9221</v>
      </c>
      <c r="B1615" s="0" t="s">
        <v>9222</v>
      </c>
      <c r="C1615" s="0" t="s">
        <v>17</v>
      </c>
      <c r="D1615" s="0" t="s">
        <v>18</v>
      </c>
      <c r="E1615" s="0" t="s">
        <v>49</v>
      </c>
      <c r="F1615" s="0" t="s">
        <v>20</v>
      </c>
      <c r="G1615" s="0" t="s">
        <v>21</v>
      </c>
      <c r="H1615" s="0" t="s">
        <v>9223</v>
      </c>
      <c r="I1615" s="0" t="s">
        <v>23</v>
      </c>
      <c r="J1615" s="0" t="s">
        <v>41</v>
      </c>
      <c r="K1615" s="2" t="n">
        <v>33848</v>
      </c>
      <c r="L1615" s="0" t="s">
        <v>9224</v>
      </c>
      <c r="M1615" s="0" t="s">
        <v>9225</v>
      </c>
      <c r="N1615" s="1" t="n">
        <v>81063997</v>
      </c>
      <c r="O1615" s="0" t="s">
        <v>81</v>
      </c>
    </row>
    <row r="1616" customFormat="false" ht="14.25" hidden="false" customHeight="false" outlineLevel="0" collapsed="false">
      <c r="A1616" s="0" t="s">
        <v>9226</v>
      </c>
      <c r="B1616" s="0" t="s">
        <v>9227</v>
      </c>
      <c r="C1616" s="0" t="s">
        <v>17</v>
      </c>
      <c r="D1616" s="0" t="s">
        <v>18</v>
      </c>
      <c r="E1616" s="0" t="s">
        <v>19</v>
      </c>
      <c r="F1616" s="0" t="s">
        <v>20</v>
      </c>
      <c r="G1616" s="0" t="s">
        <v>21</v>
      </c>
      <c r="H1616" s="0" t="s">
        <v>9228</v>
      </c>
      <c r="I1616" s="0" t="s">
        <v>23</v>
      </c>
      <c r="J1616" s="0" t="s">
        <v>41</v>
      </c>
      <c r="K1616" s="2" t="n">
        <v>33736</v>
      </c>
      <c r="L1616" s="0" t="s">
        <v>9229</v>
      </c>
      <c r="M1616" s="0" t="s">
        <v>9230</v>
      </c>
      <c r="N1616" s="1" t="n">
        <v>83583776</v>
      </c>
      <c r="O1616" s="0" t="s">
        <v>1217</v>
      </c>
    </row>
    <row r="1617" customFormat="false" ht="14.25" hidden="false" customHeight="false" outlineLevel="0" collapsed="false">
      <c r="A1617" s="0" t="s">
        <v>9231</v>
      </c>
      <c r="B1617" s="0" t="s">
        <v>9232</v>
      </c>
      <c r="C1617" s="0" t="s">
        <v>17</v>
      </c>
      <c r="D1617" s="0" t="s">
        <v>18</v>
      </c>
      <c r="E1617" s="0" t="s">
        <v>19</v>
      </c>
      <c r="F1617" s="0" t="s">
        <v>20</v>
      </c>
      <c r="G1617" s="0" t="s">
        <v>21</v>
      </c>
      <c r="H1617" s="0" t="s">
        <v>9233</v>
      </c>
      <c r="I1617" s="0" t="s">
        <v>23</v>
      </c>
      <c r="J1617" s="0" t="s">
        <v>41</v>
      </c>
      <c r="K1617" s="2" t="n">
        <v>33126</v>
      </c>
      <c r="L1617" s="0" t="s">
        <v>9234</v>
      </c>
      <c r="M1617" s="0" t="s">
        <v>9235</v>
      </c>
      <c r="N1617" s="1" t="n">
        <v>93719296</v>
      </c>
      <c r="O1617" s="0" t="s">
        <v>81</v>
      </c>
    </row>
    <row r="1618" customFormat="false" ht="14.25" hidden="false" customHeight="false" outlineLevel="0" collapsed="false">
      <c r="A1618" s="0" t="s">
        <v>9236</v>
      </c>
      <c r="B1618" s="0" t="s">
        <v>9237</v>
      </c>
      <c r="C1618" s="0" t="s">
        <v>17</v>
      </c>
      <c r="D1618" s="0" t="s">
        <v>18</v>
      </c>
      <c r="E1618" s="0" t="s">
        <v>49</v>
      </c>
      <c r="F1618" s="0" t="s">
        <v>20</v>
      </c>
      <c r="G1618" s="0" t="s">
        <v>21</v>
      </c>
      <c r="H1618" s="0" t="s">
        <v>9238</v>
      </c>
      <c r="I1618" s="0" t="s">
        <v>23</v>
      </c>
      <c r="J1618" s="0" t="s">
        <v>41</v>
      </c>
      <c r="K1618" s="2" t="n">
        <v>30229</v>
      </c>
      <c r="L1618" s="0" t="s">
        <v>9239</v>
      </c>
      <c r="M1618" s="0" t="s">
        <v>9240</v>
      </c>
      <c r="N1618" s="1" t="s">
        <v>9241</v>
      </c>
      <c r="O1618" s="0" t="s">
        <v>81</v>
      </c>
    </row>
    <row r="1619" customFormat="false" ht="14.25" hidden="false" customHeight="false" outlineLevel="0" collapsed="false">
      <c r="A1619" s="0" t="s">
        <v>9242</v>
      </c>
      <c r="B1619" s="0" t="s">
        <v>9243</v>
      </c>
      <c r="C1619" s="0" t="s">
        <v>17</v>
      </c>
      <c r="D1619" s="0" t="s">
        <v>18</v>
      </c>
      <c r="E1619" s="0" t="s">
        <v>49</v>
      </c>
      <c r="F1619" s="0" t="s">
        <v>20</v>
      </c>
      <c r="G1619" s="0" t="s">
        <v>21</v>
      </c>
      <c r="H1619" s="0" t="s">
        <v>9244</v>
      </c>
      <c r="I1619" s="0" t="s">
        <v>23</v>
      </c>
      <c r="J1619" s="0" t="s">
        <v>24</v>
      </c>
      <c r="K1619" s="2" t="n">
        <v>34588</v>
      </c>
      <c r="L1619" s="0" t="s">
        <v>9245</v>
      </c>
      <c r="M1619" s="0" t="s">
        <v>9246</v>
      </c>
      <c r="N1619" s="0"/>
      <c r="O1619" s="0" t="s">
        <v>1956</v>
      </c>
    </row>
    <row r="1620" customFormat="false" ht="14.25" hidden="false" customHeight="false" outlineLevel="0" collapsed="false">
      <c r="A1620" s="0" t="s">
        <v>9247</v>
      </c>
      <c r="B1620" s="0" t="s">
        <v>9248</v>
      </c>
      <c r="C1620" s="0" t="s">
        <v>17</v>
      </c>
      <c r="D1620" s="0" t="s">
        <v>18</v>
      </c>
      <c r="E1620" s="0" t="s">
        <v>1396</v>
      </c>
      <c r="F1620" s="0" t="s">
        <v>20</v>
      </c>
      <c r="G1620" s="0" t="s">
        <v>21</v>
      </c>
      <c r="H1620" s="0" t="s">
        <v>9249</v>
      </c>
      <c r="I1620" s="0" t="s">
        <v>23</v>
      </c>
      <c r="J1620" s="0" t="s">
        <v>41</v>
      </c>
      <c r="K1620" s="2" t="n">
        <v>30135</v>
      </c>
      <c r="L1620" s="0" t="s">
        <v>9250</v>
      </c>
      <c r="M1620" s="0" t="s">
        <v>9251</v>
      </c>
      <c r="N1620" s="1" t="n">
        <v>6585359045</v>
      </c>
      <c r="O1620" s="0" t="s">
        <v>81</v>
      </c>
    </row>
    <row r="1621" customFormat="false" ht="14.25" hidden="false" customHeight="false" outlineLevel="0" collapsed="false">
      <c r="A1621" s="0" t="s">
        <v>9252</v>
      </c>
      <c r="B1621" s="0" t="s">
        <v>9253</v>
      </c>
      <c r="C1621" s="0" t="s">
        <v>17</v>
      </c>
      <c r="D1621" s="0" t="s">
        <v>18</v>
      </c>
      <c r="E1621" s="0" t="s">
        <v>19</v>
      </c>
      <c r="F1621" s="0" t="s">
        <v>20</v>
      </c>
      <c r="G1621" s="0" t="s">
        <v>21</v>
      </c>
      <c r="H1621" s="0" t="s">
        <v>9254</v>
      </c>
      <c r="I1621" s="0" t="s">
        <v>23</v>
      </c>
      <c r="J1621" s="0" t="s">
        <v>41</v>
      </c>
      <c r="K1621" s="2" t="n">
        <v>33920</v>
      </c>
      <c r="L1621" s="0" t="s">
        <v>9255</v>
      </c>
      <c r="M1621" s="0" t="s">
        <v>9256</v>
      </c>
      <c r="N1621" s="1" t="s">
        <v>9257</v>
      </c>
      <c r="O1621" s="0" t="s">
        <v>81</v>
      </c>
    </row>
    <row r="1622" customFormat="false" ht="14.25" hidden="false" customHeight="false" outlineLevel="0" collapsed="false">
      <c r="A1622" s="0" t="s">
        <v>9258</v>
      </c>
      <c r="B1622" s="0" t="s">
        <v>9259</v>
      </c>
      <c r="C1622" s="0" t="s">
        <v>17</v>
      </c>
      <c r="D1622" s="0" t="s">
        <v>18</v>
      </c>
      <c r="E1622" s="0" t="s">
        <v>19</v>
      </c>
      <c r="F1622" s="0" t="s">
        <v>20</v>
      </c>
      <c r="G1622" s="0" t="s">
        <v>21</v>
      </c>
      <c r="H1622" s="0" t="s">
        <v>9260</v>
      </c>
      <c r="I1622" s="0" t="s">
        <v>23</v>
      </c>
      <c r="J1622" s="0" t="s">
        <v>41</v>
      </c>
      <c r="K1622" s="2" t="n">
        <v>33791</v>
      </c>
      <c r="L1622" s="0" t="s">
        <v>9261</v>
      </c>
      <c r="M1622" s="0" t="s">
        <v>9262</v>
      </c>
      <c r="N1622" s="0"/>
      <c r="O1622" s="0" t="s">
        <v>81</v>
      </c>
    </row>
    <row r="1623" customFormat="false" ht="14.25" hidden="false" customHeight="false" outlineLevel="0" collapsed="false">
      <c r="A1623" s="0" t="s">
        <v>9263</v>
      </c>
      <c r="B1623" s="0" t="s">
        <v>9264</v>
      </c>
      <c r="C1623" s="0" t="s">
        <v>17</v>
      </c>
      <c r="D1623" s="0" t="s">
        <v>18</v>
      </c>
      <c r="E1623" s="0" t="s">
        <v>19</v>
      </c>
      <c r="F1623" s="0" t="s">
        <v>20</v>
      </c>
      <c r="G1623" s="0" t="s">
        <v>21</v>
      </c>
      <c r="H1623" s="0" t="s">
        <v>9265</v>
      </c>
      <c r="I1623" s="0" t="s">
        <v>23</v>
      </c>
      <c r="J1623" s="0" t="s">
        <v>41</v>
      </c>
      <c r="K1623" s="1" t="s">
        <v>8684</v>
      </c>
      <c r="L1623" s="0" t="s">
        <v>9266</v>
      </c>
      <c r="M1623" s="0" t="s">
        <v>9267</v>
      </c>
      <c r="N1623" s="1" t="n">
        <v>83936462</v>
      </c>
      <c r="O1623" s="0" t="s">
        <v>81</v>
      </c>
    </row>
    <row r="1624" customFormat="false" ht="14.25" hidden="false" customHeight="false" outlineLevel="0" collapsed="false">
      <c r="A1624" s="0" t="s">
        <v>9268</v>
      </c>
      <c r="B1624" s="0" t="s">
        <v>9269</v>
      </c>
      <c r="C1624" s="0" t="s">
        <v>17</v>
      </c>
      <c r="D1624" s="0" t="s">
        <v>18</v>
      </c>
      <c r="E1624" s="0" t="s">
        <v>19</v>
      </c>
      <c r="F1624" s="0" t="s">
        <v>20</v>
      </c>
      <c r="G1624" s="0" t="s">
        <v>21</v>
      </c>
      <c r="H1624" s="0" t="s">
        <v>9270</v>
      </c>
      <c r="I1624" s="0" t="s">
        <v>23</v>
      </c>
      <c r="J1624" s="0" t="s">
        <v>41</v>
      </c>
      <c r="K1624" s="2" t="n">
        <v>33980</v>
      </c>
      <c r="L1624" s="0" t="s">
        <v>9271</v>
      </c>
      <c r="M1624" s="0" t="s">
        <v>9272</v>
      </c>
      <c r="N1624" s="1" t="n">
        <v>90867349</v>
      </c>
      <c r="O1624" s="0" t="s">
        <v>81</v>
      </c>
    </row>
    <row r="1625" customFormat="false" ht="14.25" hidden="false" customHeight="false" outlineLevel="0" collapsed="false">
      <c r="A1625" s="0" t="s">
        <v>9273</v>
      </c>
      <c r="B1625" s="0" t="s">
        <v>9274</v>
      </c>
      <c r="C1625" s="0" t="s">
        <v>17</v>
      </c>
      <c r="D1625" s="0" t="s">
        <v>18</v>
      </c>
      <c r="E1625" s="0" t="s">
        <v>31</v>
      </c>
      <c r="F1625" s="0" t="s">
        <v>20</v>
      </c>
      <c r="G1625" s="0" t="s">
        <v>21</v>
      </c>
      <c r="H1625" s="0" t="s">
        <v>9275</v>
      </c>
      <c r="I1625" s="0" t="s">
        <v>23</v>
      </c>
      <c r="J1625" s="0" t="s">
        <v>41</v>
      </c>
      <c r="K1625" s="2" t="n">
        <v>33666</v>
      </c>
      <c r="L1625" s="0" t="s">
        <v>9276</v>
      </c>
      <c r="M1625" s="0" t="s">
        <v>9277</v>
      </c>
      <c r="N1625" s="1" t="n">
        <v>91087706</v>
      </c>
      <c r="O1625" s="0" t="s">
        <v>1217</v>
      </c>
    </row>
    <row r="1626" customFormat="false" ht="14.25" hidden="false" customHeight="false" outlineLevel="0" collapsed="false">
      <c r="A1626" s="0" t="s">
        <v>9278</v>
      </c>
      <c r="B1626" s="0" t="s">
        <v>9279</v>
      </c>
      <c r="C1626" s="0" t="s">
        <v>17</v>
      </c>
      <c r="D1626" s="0" t="s">
        <v>18</v>
      </c>
      <c r="E1626" s="0" t="s">
        <v>49</v>
      </c>
      <c r="F1626" s="0" t="s">
        <v>20</v>
      </c>
      <c r="G1626" s="0" t="s">
        <v>21</v>
      </c>
      <c r="H1626" s="0" t="s">
        <v>9280</v>
      </c>
      <c r="I1626" s="0" t="s">
        <v>23</v>
      </c>
      <c r="J1626" s="0" t="s">
        <v>41</v>
      </c>
      <c r="K1626" s="1" t="s">
        <v>9281</v>
      </c>
      <c r="L1626" s="0" t="s">
        <v>9282</v>
      </c>
      <c r="M1626" s="0" t="s">
        <v>9283</v>
      </c>
      <c r="N1626" s="1" t="n">
        <v>6583025512</v>
      </c>
      <c r="O1626" s="0" t="s">
        <v>81</v>
      </c>
    </row>
    <row r="1627" customFormat="false" ht="14.25" hidden="false" customHeight="false" outlineLevel="0" collapsed="false">
      <c r="A1627" s="0" t="s">
        <v>9284</v>
      </c>
      <c r="B1627" s="0" t="s">
        <v>9285</v>
      </c>
      <c r="C1627" s="0" t="s">
        <v>17</v>
      </c>
      <c r="D1627" s="0" t="s">
        <v>18</v>
      </c>
      <c r="E1627" s="0" t="s">
        <v>49</v>
      </c>
      <c r="F1627" s="0" t="s">
        <v>20</v>
      </c>
      <c r="G1627" s="0" t="s">
        <v>21</v>
      </c>
      <c r="H1627" s="0" t="s">
        <v>9286</v>
      </c>
      <c r="I1627" s="0" t="s">
        <v>23</v>
      </c>
      <c r="J1627" s="0" t="s">
        <v>41</v>
      </c>
      <c r="K1627" s="1" t="s">
        <v>6988</v>
      </c>
      <c r="L1627" s="0" t="s">
        <v>9287</v>
      </c>
      <c r="M1627" s="0" t="s">
        <v>9288</v>
      </c>
      <c r="N1627" s="1" t="n">
        <v>919434013983</v>
      </c>
      <c r="O1627" s="0" t="s">
        <v>81</v>
      </c>
    </row>
    <row r="1628" customFormat="false" ht="14.25" hidden="false" customHeight="false" outlineLevel="0" collapsed="false">
      <c r="A1628" s="0" t="s">
        <v>9289</v>
      </c>
      <c r="B1628" s="0" t="s">
        <v>9290</v>
      </c>
      <c r="C1628" s="0" t="s">
        <v>17</v>
      </c>
      <c r="D1628" s="0" t="s">
        <v>18</v>
      </c>
      <c r="E1628" s="0" t="s">
        <v>19</v>
      </c>
      <c r="F1628" s="0" t="s">
        <v>20</v>
      </c>
      <c r="G1628" s="0" t="s">
        <v>21</v>
      </c>
      <c r="H1628" s="0" t="s">
        <v>9291</v>
      </c>
      <c r="I1628" s="0" t="s">
        <v>23</v>
      </c>
      <c r="J1628" s="0" t="s">
        <v>41</v>
      </c>
      <c r="K1628" s="2" t="n">
        <v>33732</v>
      </c>
      <c r="L1628" s="0" t="s">
        <v>9292</v>
      </c>
      <c r="M1628" s="0" t="s">
        <v>9293</v>
      </c>
      <c r="N1628" s="1" t="n">
        <v>83050289</v>
      </c>
      <c r="O1628" s="0" t="s">
        <v>81</v>
      </c>
    </row>
    <row r="1629" customFormat="false" ht="14.25" hidden="false" customHeight="false" outlineLevel="0" collapsed="false">
      <c r="A1629" s="0" t="s">
        <v>9294</v>
      </c>
      <c r="B1629" s="0" t="s">
        <v>9295</v>
      </c>
      <c r="C1629" s="0" t="s">
        <v>17</v>
      </c>
      <c r="D1629" s="0" t="s">
        <v>18</v>
      </c>
      <c r="E1629" s="0" t="s">
        <v>49</v>
      </c>
      <c r="F1629" s="0" t="s">
        <v>20</v>
      </c>
      <c r="G1629" s="0" t="s">
        <v>21</v>
      </c>
      <c r="H1629" s="0" t="s">
        <v>9296</v>
      </c>
      <c r="I1629" s="0" t="s">
        <v>23</v>
      </c>
      <c r="J1629" s="0" t="s">
        <v>41</v>
      </c>
      <c r="K1629" s="1" t="s">
        <v>8020</v>
      </c>
      <c r="L1629" s="0" t="s">
        <v>9297</v>
      </c>
      <c r="M1629" s="0" t="s">
        <v>9298</v>
      </c>
      <c r="N1629" s="1" t="n">
        <v>96982646</v>
      </c>
      <c r="O1629" s="0" t="s">
        <v>81</v>
      </c>
    </row>
    <row r="1630" customFormat="false" ht="14.25" hidden="false" customHeight="false" outlineLevel="0" collapsed="false">
      <c r="A1630" s="0" t="s">
        <v>9299</v>
      </c>
      <c r="B1630" s="0" t="s">
        <v>9300</v>
      </c>
      <c r="C1630" s="0" t="s">
        <v>17</v>
      </c>
      <c r="D1630" s="0" t="s">
        <v>18</v>
      </c>
      <c r="E1630" s="0" t="s">
        <v>19</v>
      </c>
      <c r="F1630" s="0" t="s">
        <v>20</v>
      </c>
      <c r="G1630" s="0" t="s">
        <v>21</v>
      </c>
      <c r="H1630" s="0" t="s">
        <v>9301</v>
      </c>
      <c r="I1630" s="0" t="s">
        <v>23</v>
      </c>
      <c r="J1630" s="0" t="s">
        <v>41</v>
      </c>
      <c r="K1630" s="2" t="n">
        <v>34123</v>
      </c>
      <c r="L1630" s="0" t="s">
        <v>9302</v>
      </c>
      <c r="M1630" s="0" t="s">
        <v>9303</v>
      </c>
      <c r="N1630" s="1" t="n">
        <v>84269634</v>
      </c>
      <c r="O1630" s="0" t="s">
        <v>81</v>
      </c>
    </row>
    <row r="1631" customFormat="false" ht="14.25" hidden="false" customHeight="false" outlineLevel="0" collapsed="false">
      <c r="A1631" s="0" t="s">
        <v>9304</v>
      </c>
      <c r="B1631" s="0" t="s">
        <v>9305</v>
      </c>
      <c r="C1631" s="0" t="s">
        <v>17</v>
      </c>
      <c r="D1631" s="0" t="s">
        <v>18</v>
      </c>
      <c r="E1631" s="0" t="s">
        <v>19</v>
      </c>
      <c r="F1631" s="0" t="s">
        <v>20</v>
      </c>
      <c r="G1631" s="0" t="s">
        <v>21</v>
      </c>
      <c r="H1631" s="0" t="s">
        <v>9306</v>
      </c>
      <c r="I1631" s="0" t="s">
        <v>23</v>
      </c>
      <c r="J1631" s="0" t="s">
        <v>41</v>
      </c>
      <c r="K1631" s="1" t="s">
        <v>9307</v>
      </c>
      <c r="L1631" s="0" t="s">
        <v>9308</v>
      </c>
      <c r="M1631" s="0" t="s">
        <v>9309</v>
      </c>
      <c r="N1631" s="1" t="n">
        <v>83937959</v>
      </c>
      <c r="O1631" s="0" t="s">
        <v>81</v>
      </c>
    </row>
    <row r="1632" customFormat="false" ht="14.25" hidden="false" customHeight="false" outlineLevel="0" collapsed="false">
      <c r="A1632" s="0" t="s">
        <v>9310</v>
      </c>
      <c r="B1632" s="0" t="s">
        <v>9311</v>
      </c>
      <c r="C1632" s="0" t="s">
        <v>17</v>
      </c>
      <c r="D1632" s="0" t="s">
        <v>18</v>
      </c>
      <c r="E1632" s="0" t="s">
        <v>49</v>
      </c>
      <c r="F1632" s="0" t="s">
        <v>20</v>
      </c>
      <c r="G1632" s="0" t="s">
        <v>21</v>
      </c>
      <c r="H1632" s="0" t="s">
        <v>9312</v>
      </c>
      <c r="I1632" s="0" t="s">
        <v>23</v>
      </c>
      <c r="J1632" s="0" t="s">
        <v>41</v>
      </c>
      <c r="K1632" s="2" t="n">
        <v>33426</v>
      </c>
      <c r="L1632" s="0" t="s">
        <v>9313</v>
      </c>
      <c r="N1632" s="0"/>
      <c r="O1632" s="0" t="s">
        <v>4216</v>
      </c>
    </row>
    <row r="1633" customFormat="false" ht="14.25" hidden="false" customHeight="false" outlineLevel="0" collapsed="false">
      <c r="A1633" s="0" t="s">
        <v>9314</v>
      </c>
      <c r="B1633" s="0" t="s">
        <v>9315</v>
      </c>
      <c r="C1633" s="0" t="s">
        <v>17</v>
      </c>
      <c r="D1633" s="0" t="s">
        <v>18</v>
      </c>
      <c r="E1633" s="0" t="s">
        <v>49</v>
      </c>
      <c r="F1633" s="0" t="s">
        <v>20</v>
      </c>
      <c r="G1633" s="0" t="s">
        <v>21</v>
      </c>
      <c r="H1633" s="0" t="s">
        <v>9316</v>
      </c>
      <c r="I1633" s="0" t="s">
        <v>23</v>
      </c>
      <c r="J1633" s="0" t="s">
        <v>41</v>
      </c>
      <c r="K1633" s="1" t="s">
        <v>4225</v>
      </c>
      <c r="L1633" s="0" t="s">
        <v>9317</v>
      </c>
      <c r="N1633" s="0"/>
      <c r="O1633" s="0" t="s">
        <v>4216</v>
      </c>
    </row>
    <row r="1634" customFormat="false" ht="14.25" hidden="false" customHeight="false" outlineLevel="0" collapsed="false">
      <c r="C1634" s="0" t="s">
        <v>17</v>
      </c>
      <c r="D1634" s="0" t="s">
        <v>1161</v>
      </c>
      <c r="E1634" s="0" t="s">
        <v>19</v>
      </c>
      <c r="F1634" s="0" t="s">
        <v>20</v>
      </c>
      <c r="G1634" s="0" t="s">
        <v>21</v>
      </c>
      <c r="H1634" s="0" t="s">
        <v>9318</v>
      </c>
      <c r="I1634" s="0" t="s">
        <v>23</v>
      </c>
      <c r="J1634" s="0" t="s">
        <v>41</v>
      </c>
      <c r="K1634" s="2" t="n">
        <v>33972</v>
      </c>
      <c r="M1634" s="0" t="s">
        <v>9319</v>
      </c>
      <c r="N1634" s="1" t="n">
        <v>94455439</v>
      </c>
      <c r="O1634" s="0" t="s">
        <v>9320</v>
      </c>
    </row>
    <row r="1635" customFormat="false" ht="14.25" hidden="false" customHeight="false" outlineLevel="0" collapsed="false">
      <c r="A1635" s="0" t="s">
        <v>9321</v>
      </c>
      <c r="B1635" s="0" t="s">
        <v>9322</v>
      </c>
      <c r="C1635" s="0" t="s">
        <v>17</v>
      </c>
      <c r="D1635" s="0" t="s">
        <v>101</v>
      </c>
      <c r="E1635" s="0" t="s">
        <v>1746</v>
      </c>
      <c r="F1635" s="0" t="s">
        <v>20</v>
      </c>
      <c r="G1635" s="0" t="s">
        <v>21</v>
      </c>
      <c r="H1635" s="0" t="s">
        <v>9323</v>
      </c>
      <c r="I1635" s="0" t="s">
        <v>23</v>
      </c>
      <c r="J1635" s="0" t="s">
        <v>41</v>
      </c>
      <c r="K1635" s="1" t="s">
        <v>9324</v>
      </c>
      <c r="L1635" s="0" t="s">
        <v>9325</v>
      </c>
      <c r="M1635" s="0" t="s">
        <v>9326</v>
      </c>
      <c r="N1635" s="0"/>
    </row>
    <row r="1636" customFormat="false" ht="14.25" hidden="false" customHeight="false" outlineLevel="0" collapsed="false">
      <c r="A1636" s="0" t="s">
        <v>9327</v>
      </c>
      <c r="B1636" s="0" t="s">
        <v>9328</v>
      </c>
      <c r="C1636" s="0" t="s">
        <v>17</v>
      </c>
      <c r="D1636" s="0" t="s">
        <v>101</v>
      </c>
      <c r="E1636" s="0" t="s">
        <v>474</v>
      </c>
      <c r="F1636" s="0" t="s">
        <v>20</v>
      </c>
      <c r="G1636" s="0" t="s">
        <v>21</v>
      </c>
      <c r="H1636" s="0" t="s">
        <v>9329</v>
      </c>
      <c r="I1636" s="0" t="s">
        <v>23</v>
      </c>
      <c r="J1636" s="0" t="s">
        <v>41</v>
      </c>
      <c r="K1636" s="2" t="n">
        <v>35372</v>
      </c>
      <c r="L1636" s="0" t="s">
        <v>9330</v>
      </c>
      <c r="M1636" s="0" t="s">
        <v>9331</v>
      </c>
      <c r="N1636" s="1" t="n">
        <v>447944648647</v>
      </c>
    </row>
    <row r="1637" customFormat="false" ht="14.25" hidden="false" customHeight="false" outlineLevel="0" collapsed="false">
      <c r="A1637" s="0" t="s">
        <v>9332</v>
      </c>
      <c r="B1637" s="0" t="s">
        <v>9333</v>
      </c>
      <c r="C1637" s="0" t="s">
        <v>17</v>
      </c>
      <c r="D1637" s="0" t="s">
        <v>101</v>
      </c>
      <c r="E1637" s="0" t="s">
        <v>102</v>
      </c>
      <c r="F1637" s="0" t="s">
        <v>20</v>
      </c>
      <c r="G1637" s="0" t="s">
        <v>21</v>
      </c>
      <c r="H1637" s="0" t="s">
        <v>9334</v>
      </c>
      <c r="I1637" s="0" t="s">
        <v>23</v>
      </c>
      <c r="J1637" s="0" t="s">
        <v>41</v>
      </c>
      <c r="K1637" s="1" t="s">
        <v>9335</v>
      </c>
      <c r="L1637" s="0" t="s">
        <v>9336</v>
      </c>
      <c r="M1637" s="0" t="s">
        <v>9337</v>
      </c>
      <c r="N1637" s="1" t="n">
        <v>14162584037</v>
      </c>
    </row>
    <row r="1638" customFormat="false" ht="14.25" hidden="false" customHeight="false" outlineLevel="0" collapsed="false">
      <c r="A1638" s="0" t="s">
        <v>9338</v>
      </c>
      <c r="B1638" s="0" t="s">
        <v>9339</v>
      </c>
      <c r="C1638" s="0" t="s">
        <v>17</v>
      </c>
      <c r="D1638" s="0" t="s">
        <v>101</v>
      </c>
      <c r="E1638" s="0" t="s">
        <v>38</v>
      </c>
      <c r="F1638" s="0" t="s">
        <v>20</v>
      </c>
      <c r="G1638" s="0" t="s">
        <v>21</v>
      </c>
      <c r="H1638" s="0" t="s">
        <v>9340</v>
      </c>
      <c r="I1638" s="0" t="s">
        <v>23</v>
      </c>
      <c r="J1638" s="0" t="s">
        <v>41</v>
      </c>
      <c r="K1638" s="1" t="s">
        <v>9341</v>
      </c>
      <c r="L1638" s="0" t="s">
        <v>9342</v>
      </c>
      <c r="M1638" s="0" t="s">
        <v>9343</v>
      </c>
      <c r="N1638" s="0"/>
    </row>
    <row r="1639" customFormat="false" ht="14.25" hidden="false" customHeight="false" outlineLevel="0" collapsed="false">
      <c r="A1639" s="0" t="s">
        <v>9344</v>
      </c>
      <c r="B1639" s="0" t="s">
        <v>9345</v>
      </c>
      <c r="C1639" s="0" t="s">
        <v>154</v>
      </c>
      <c r="D1639" s="0" t="s">
        <v>18</v>
      </c>
      <c r="E1639" s="0" t="s">
        <v>19</v>
      </c>
      <c r="F1639" s="0" t="s">
        <v>20</v>
      </c>
      <c r="G1639" s="0" t="s">
        <v>21</v>
      </c>
      <c r="H1639" s="0" t="s">
        <v>9346</v>
      </c>
      <c r="I1639" s="0" t="s">
        <v>23</v>
      </c>
      <c r="J1639" s="0" t="s">
        <v>41</v>
      </c>
      <c r="K1639" s="1" t="s">
        <v>4624</v>
      </c>
      <c r="L1639" s="0" t="s">
        <v>9347</v>
      </c>
      <c r="M1639" s="0" t="s">
        <v>9348</v>
      </c>
      <c r="N1639" s="1" t="n">
        <v>86897919</v>
      </c>
      <c r="O1639" s="0" t="s">
        <v>81</v>
      </c>
    </row>
    <row r="1640" customFormat="false" ht="14.25" hidden="false" customHeight="false" outlineLevel="0" collapsed="false">
      <c r="A1640" s="0" t="s">
        <v>9349</v>
      </c>
      <c r="B1640" s="0" t="s">
        <v>9350</v>
      </c>
      <c r="C1640" s="0" t="s">
        <v>154</v>
      </c>
      <c r="D1640" s="0" t="s">
        <v>18</v>
      </c>
      <c r="E1640" s="0" t="s">
        <v>19</v>
      </c>
      <c r="F1640" s="0" t="s">
        <v>20</v>
      </c>
      <c r="G1640" s="0" t="s">
        <v>21</v>
      </c>
      <c r="H1640" s="0" t="s">
        <v>9351</v>
      </c>
      <c r="I1640" s="0" t="s">
        <v>23</v>
      </c>
      <c r="J1640" s="0" t="s">
        <v>41</v>
      </c>
      <c r="K1640" s="1" t="s">
        <v>9352</v>
      </c>
      <c r="L1640" s="0" t="s">
        <v>9353</v>
      </c>
      <c r="M1640" s="0" t="s">
        <v>9354</v>
      </c>
      <c r="N1640" s="1" t="n">
        <v>85904522</v>
      </c>
      <c r="O1640" s="0" t="s">
        <v>81</v>
      </c>
    </row>
    <row r="1641" customFormat="false" ht="14.25" hidden="false" customHeight="false" outlineLevel="0" collapsed="false">
      <c r="A1641" s="0" t="s">
        <v>9355</v>
      </c>
      <c r="B1641" s="0" t="s">
        <v>9356</v>
      </c>
      <c r="C1641" s="0" t="s">
        <v>154</v>
      </c>
      <c r="D1641" s="0" t="s">
        <v>18</v>
      </c>
      <c r="E1641" s="0" t="s">
        <v>19</v>
      </c>
      <c r="F1641" s="0" t="s">
        <v>20</v>
      </c>
      <c r="G1641" s="0" t="s">
        <v>21</v>
      </c>
      <c r="H1641" s="0" t="s">
        <v>9357</v>
      </c>
      <c r="I1641" s="0" t="s">
        <v>23</v>
      </c>
      <c r="J1641" s="0" t="s">
        <v>41</v>
      </c>
      <c r="K1641" s="1" t="s">
        <v>9358</v>
      </c>
      <c r="L1641" s="0" t="s">
        <v>9359</v>
      </c>
      <c r="M1641" s="0" t="s">
        <v>9360</v>
      </c>
      <c r="N1641" s="1" t="n">
        <v>90852575</v>
      </c>
      <c r="O1641" s="0" t="s">
        <v>81</v>
      </c>
    </row>
    <row r="1642" customFormat="false" ht="14.25" hidden="false" customHeight="false" outlineLevel="0" collapsed="false">
      <c r="A1642" s="0" t="s">
        <v>9361</v>
      </c>
      <c r="B1642" s="0" t="s">
        <v>9362</v>
      </c>
      <c r="C1642" s="0" t="s">
        <v>154</v>
      </c>
      <c r="D1642" s="0" t="s">
        <v>18</v>
      </c>
      <c r="E1642" s="0" t="s">
        <v>19</v>
      </c>
      <c r="F1642" s="0" t="s">
        <v>20</v>
      </c>
      <c r="G1642" s="0" t="s">
        <v>21</v>
      </c>
      <c r="H1642" s="0" t="s">
        <v>9363</v>
      </c>
      <c r="I1642" s="0" t="s">
        <v>23</v>
      </c>
      <c r="J1642" s="0" t="s">
        <v>41</v>
      </c>
      <c r="K1642" s="1" t="s">
        <v>9364</v>
      </c>
      <c r="L1642" s="0" t="s">
        <v>9365</v>
      </c>
      <c r="M1642" s="0" t="s">
        <v>9366</v>
      </c>
      <c r="N1642" s="1" t="n">
        <v>83625109</v>
      </c>
      <c r="O1642" s="0" t="s">
        <v>1217</v>
      </c>
    </row>
    <row r="1643" customFormat="false" ht="14.25" hidden="false" customHeight="false" outlineLevel="0" collapsed="false">
      <c r="A1643" s="0" t="s">
        <v>9367</v>
      </c>
      <c r="B1643" s="0" t="s">
        <v>9368</v>
      </c>
      <c r="C1643" s="0" t="s">
        <v>154</v>
      </c>
      <c r="D1643" s="0" t="s">
        <v>18</v>
      </c>
      <c r="E1643" s="0" t="s">
        <v>19</v>
      </c>
      <c r="F1643" s="0" t="s">
        <v>20</v>
      </c>
      <c r="G1643" s="0" t="s">
        <v>21</v>
      </c>
      <c r="H1643" s="0" t="s">
        <v>9369</v>
      </c>
      <c r="I1643" s="0" t="s">
        <v>23</v>
      </c>
      <c r="J1643" s="0" t="s">
        <v>41</v>
      </c>
      <c r="K1643" s="1" t="s">
        <v>1548</v>
      </c>
      <c r="L1643" s="0" t="s">
        <v>9370</v>
      </c>
      <c r="M1643" s="0" t="s">
        <v>9371</v>
      </c>
      <c r="N1643" s="1" t="n">
        <v>91208727</v>
      </c>
      <c r="O1643" s="0" t="s">
        <v>81</v>
      </c>
    </row>
    <row r="1644" customFormat="false" ht="14.25" hidden="false" customHeight="false" outlineLevel="0" collapsed="false">
      <c r="A1644" s="0" t="s">
        <v>9372</v>
      </c>
      <c r="B1644" s="0" t="s">
        <v>9373</v>
      </c>
      <c r="C1644" s="0" t="s">
        <v>154</v>
      </c>
      <c r="D1644" s="0" t="s">
        <v>18</v>
      </c>
      <c r="E1644" s="0" t="s">
        <v>19</v>
      </c>
      <c r="F1644" s="0" t="s">
        <v>20</v>
      </c>
      <c r="G1644" s="0" t="s">
        <v>21</v>
      </c>
      <c r="H1644" s="0" t="s">
        <v>9374</v>
      </c>
      <c r="I1644" s="0" t="s">
        <v>23</v>
      </c>
      <c r="J1644" s="0" t="s">
        <v>41</v>
      </c>
      <c r="K1644" s="1" t="s">
        <v>9375</v>
      </c>
      <c r="L1644" s="0" t="s">
        <v>9376</v>
      </c>
      <c r="M1644" s="0" t="s">
        <v>9377</v>
      </c>
      <c r="N1644" s="1" t="n">
        <v>94494078</v>
      </c>
      <c r="O1644" s="0" t="s">
        <v>81</v>
      </c>
    </row>
    <row r="1645" customFormat="false" ht="14.25" hidden="false" customHeight="false" outlineLevel="0" collapsed="false">
      <c r="A1645" s="0" t="s">
        <v>9378</v>
      </c>
      <c r="B1645" s="0" t="s">
        <v>9379</v>
      </c>
      <c r="C1645" s="0" t="s">
        <v>154</v>
      </c>
      <c r="D1645" s="0" t="s">
        <v>18</v>
      </c>
      <c r="E1645" s="0" t="s">
        <v>49</v>
      </c>
      <c r="F1645" s="0" t="s">
        <v>20</v>
      </c>
      <c r="G1645" s="0" t="s">
        <v>21</v>
      </c>
      <c r="H1645" s="0" t="s">
        <v>9380</v>
      </c>
      <c r="I1645" s="0" t="s">
        <v>23</v>
      </c>
      <c r="J1645" s="0" t="s">
        <v>41</v>
      </c>
      <c r="K1645" s="2" t="n">
        <v>34066</v>
      </c>
      <c r="L1645" s="0" t="s">
        <v>9381</v>
      </c>
      <c r="M1645" s="0" t="s">
        <v>9382</v>
      </c>
      <c r="N1645" s="1" t="n">
        <f aca="false">91-9445843879</f>
        <v>-9445843788</v>
      </c>
      <c r="O1645" s="0" t="s">
        <v>81</v>
      </c>
    </row>
    <row r="1646" customFormat="false" ht="14.25" hidden="false" customHeight="false" outlineLevel="0" collapsed="false">
      <c r="A1646" s="0" t="s">
        <v>9383</v>
      </c>
      <c r="B1646" s="0" t="s">
        <v>9384</v>
      </c>
      <c r="C1646" s="0" t="s">
        <v>154</v>
      </c>
      <c r="D1646" s="0" t="s">
        <v>18</v>
      </c>
      <c r="E1646" s="0" t="s">
        <v>49</v>
      </c>
      <c r="F1646" s="0" t="s">
        <v>20</v>
      </c>
      <c r="G1646" s="0" t="s">
        <v>21</v>
      </c>
      <c r="H1646" s="0" t="s">
        <v>9385</v>
      </c>
      <c r="I1646" s="0" t="s">
        <v>23</v>
      </c>
      <c r="J1646" s="0" t="s">
        <v>41</v>
      </c>
      <c r="K1646" s="1" t="s">
        <v>9386</v>
      </c>
      <c r="L1646" s="0" t="s">
        <v>9387</v>
      </c>
      <c r="M1646" s="0" t="s">
        <v>9388</v>
      </c>
      <c r="N1646" s="1" t="n">
        <v>97752185</v>
      </c>
      <c r="O1646" s="0" t="s">
        <v>81</v>
      </c>
    </row>
    <row r="1647" customFormat="false" ht="14.25" hidden="false" customHeight="false" outlineLevel="0" collapsed="false">
      <c r="A1647" s="0" t="s">
        <v>9389</v>
      </c>
      <c r="B1647" s="0" t="s">
        <v>9390</v>
      </c>
      <c r="C1647" s="0" t="s">
        <v>154</v>
      </c>
      <c r="D1647" s="0" t="s">
        <v>48</v>
      </c>
      <c r="E1647" s="0" t="s">
        <v>405</v>
      </c>
      <c r="F1647" s="0" t="s">
        <v>20</v>
      </c>
      <c r="G1647" s="0" t="s">
        <v>21</v>
      </c>
      <c r="H1647" s="0" t="s">
        <v>9391</v>
      </c>
      <c r="I1647" s="0" t="s">
        <v>23</v>
      </c>
      <c r="J1647" s="0" t="s">
        <v>41</v>
      </c>
      <c r="K1647" s="2" t="n">
        <v>34486</v>
      </c>
      <c r="L1647" s="0" t="s">
        <v>9392</v>
      </c>
      <c r="M1647" s="0" t="s">
        <v>9393</v>
      </c>
      <c r="N1647" s="1" t="n">
        <v>6586986016</v>
      </c>
      <c r="O1647" s="0" t="s">
        <v>620</v>
      </c>
    </row>
    <row r="1648" customFormat="false" ht="14.25" hidden="false" customHeight="false" outlineLevel="0" collapsed="false">
      <c r="A1648" s="0" t="s">
        <v>9394</v>
      </c>
      <c r="B1648" s="0" t="s">
        <v>9395</v>
      </c>
      <c r="C1648" s="0" t="s">
        <v>154</v>
      </c>
      <c r="D1648" s="0" t="s">
        <v>101</v>
      </c>
      <c r="E1648" s="0" t="s">
        <v>889</v>
      </c>
      <c r="F1648" s="0" t="s">
        <v>20</v>
      </c>
      <c r="G1648" s="0" t="s">
        <v>21</v>
      </c>
      <c r="H1648" s="0" t="s">
        <v>9396</v>
      </c>
      <c r="I1648" s="0" t="s">
        <v>23</v>
      </c>
      <c r="J1648" s="0" t="s">
        <v>41</v>
      </c>
      <c r="K1648" s="1" t="s">
        <v>9397</v>
      </c>
      <c r="L1648" s="0" t="s">
        <v>9398</v>
      </c>
      <c r="M1648" s="0" t="s">
        <v>9399</v>
      </c>
      <c r="N1648" s="1" t="n">
        <v>46768375970</v>
      </c>
    </row>
    <row r="1649" customFormat="false" ht="14.25" hidden="false" customHeight="false" outlineLevel="0" collapsed="false">
      <c r="A1649" s="0" t="s">
        <v>9400</v>
      </c>
      <c r="B1649" s="0" t="s">
        <v>9401</v>
      </c>
      <c r="C1649" s="0" t="s">
        <v>154</v>
      </c>
      <c r="D1649" s="0" t="s">
        <v>101</v>
      </c>
      <c r="E1649" s="0" t="s">
        <v>1746</v>
      </c>
      <c r="F1649" s="0" t="s">
        <v>20</v>
      </c>
      <c r="G1649" s="0" t="s">
        <v>21</v>
      </c>
      <c r="H1649" s="0" t="s">
        <v>9402</v>
      </c>
      <c r="I1649" s="0" t="s">
        <v>23</v>
      </c>
      <c r="J1649" s="0" t="s">
        <v>41</v>
      </c>
      <c r="K1649" s="2" t="n">
        <v>35408</v>
      </c>
      <c r="L1649" s="0" t="s">
        <v>9403</v>
      </c>
      <c r="M1649" s="0" t="s">
        <v>9404</v>
      </c>
      <c r="N1649" s="1" t="n">
        <v>5144436681</v>
      </c>
    </row>
    <row r="1650" customFormat="false" ht="14.25" hidden="false" customHeight="false" outlineLevel="0" collapsed="false">
      <c r="A1650" s="0" t="s">
        <v>9405</v>
      </c>
      <c r="B1650" s="0" t="s">
        <v>9406</v>
      </c>
      <c r="C1650" s="0" t="s">
        <v>154</v>
      </c>
      <c r="D1650" s="0" t="s">
        <v>101</v>
      </c>
      <c r="E1650" s="0" t="s">
        <v>102</v>
      </c>
      <c r="F1650" s="0" t="s">
        <v>20</v>
      </c>
      <c r="G1650" s="0" t="s">
        <v>21</v>
      </c>
      <c r="H1650" s="0" t="s">
        <v>9407</v>
      </c>
      <c r="I1650" s="0" t="s">
        <v>23</v>
      </c>
      <c r="J1650" s="0" t="s">
        <v>41</v>
      </c>
      <c r="K1650" s="2" t="n">
        <v>36102</v>
      </c>
      <c r="L1650" s="0" t="s">
        <v>9408</v>
      </c>
      <c r="M1650" s="0" t="s">
        <v>9409</v>
      </c>
      <c r="N1650" s="1" t="n">
        <v>4165717161</v>
      </c>
    </row>
    <row r="1651" customFormat="false" ht="14.25" hidden="false" customHeight="false" outlineLevel="0" collapsed="false">
      <c r="A1651" s="0" t="s">
        <v>9410</v>
      </c>
      <c r="B1651" s="0" t="s">
        <v>9411</v>
      </c>
      <c r="C1651" s="0" t="s">
        <v>154</v>
      </c>
      <c r="D1651" s="0" t="s">
        <v>18</v>
      </c>
      <c r="E1651" s="0" t="s">
        <v>19</v>
      </c>
      <c r="F1651" s="0" t="s">
        <v>20</v>
      </c>
      <c r="G1651" s="0" t="s">
        <v>21</v>
      </c>
      <c r="H1651" s="0" t="s">
        <v>9412</v>
      </c>
      <c r="I1651" s="0" t="s">
        <v>23</v>
      </c>
      <c r="J1651" s="0" t="s">
        <v>24</v>
      </c>
      <c r="K1651" s="1" t="s">
        <v>1688</v>
      </c>
      <c r="L1651" s="0" t="s">
        <v>9413</v>
      </c>
      <c r="M1651" s="0" t="s">
        <v>9414</v>
      </c>
      <c r="N1651" s="1" t="n">
        <v>8618827362402</v>
      </c>
      <c r="O1651" s="0" t="s">
        <v>81</v>
      </c>
    </row>
    <row r="1652" customFormat="false" ht="14.25" hidden="false" customHeight="false" outlineLevel="0" collapsed="false">
      <c r="A1652" s="0" t="s">
        <v>9415</v>
      </c>
      <c r="B1652" s="0" t="s">
        <v>9416</v>
      </c>
      <c r="C1652" s="0" t="s">
        <v>154</v>
      </c>
      <c r="D1652" s="0" t="s">
        <v>18</v>
      </c>
      <c r="E1652" s="0" t="s">
        <v>926</v>
      </c>
      <c r="F1652" s="0" t="s">
        <v>20</v>
      </c>
      <c r="G1652" s="0" t="s">
        <v>21</v>
      </c>
      <c r="H1652" s="0" t="s">
        <v>9417</v>
      </c>
      <c r="I1652" s="0" t="s">
        <v>23</v>
      </c>
      <c r="J1652" s="0" t="s">
        <v>41</v>
      </c>
      <c r="K1652" s="1" t="s">
        <v>5746</v>
      </c>
      <c r="L1652" s="0" t="s">
        <v>9418</v>
      </c>
      <c r="N1652" s="0"/>
      <c r="O1652" s="0" t="s">
        <v>4216</v>
      </c>
    </row>
    <row r="1653" customFormat="false" ht="14.25" hidden="false" customHeight="false" outlineLevel="0" collapsed="false">
      <c r="A1653" s="0" t="s">
        <v>9419</v>
      </c>
      <c r="B1653" s="0" t="s">
        <v>9420</v>
      </c>
      <c r="C1653" s="0" t="s">
        <v>154</v>
      </c>
      <c r="D1653" s="0" t="s">
        <v>18</v>
      </c>
      <c r="E1653" s="0" t="s">
        <v>49</v>
      </c>
      <c r="F1653" s="0" t="s">
        <v>20</v>
      </c>
      <c r="G1653" s="0" t="s">
        <v>21</v>
      </c>
      <c r="H1653" s="0" t="s">
        <v>9421</v>
      </c>
      <c r="I1653" s="0" t="s">
        <v>23</v>
      </c>
      <c r="J1653" s="0" t="s">
        <v>41</v>
      </c>
      <c r="K1653" s="1" t="s">
        <v>9422</v>
      </c>
      <c r="L1653" s="0" t="s">
        <v>9423</v>
      </c>
      <c r="N1653" s="0"/>
      <c r="O1653" s="0" t="s">
        <v>4216</v>
      </c>
    </row>
    <row r="1654" customFormat="false" ht="14.25" hidden="false" customHeight="false" outlineLevel="0" collapsed="false">
      <c r="A1654" s="0" t="s">
        <v>9424</v>
      </c>
      <c r="B1654" s="0" t="s">
        <v>9425</v>
      </c>
      <c r="C1654" s="0" t="s">
        <v>154</v>
      </c>
      <c r="D1654" s="0" t="s">
        <v>18</v>
      </c>
      <c r="E1654" s="0" t="s">
        <v>19</v>
      </c>
      <c r="F1654" s="0" t="s">
        <v>20</v>
      </c>
      <c r="G1654" s="0" t="s">
        <v>21</v>
      </c>
      <c r="H1654" s="0" t="s">
        <v>9426</v>
      </c>
      <c r="I1654" s="0" t="s">
        <v>23</v>
      </c>
      <c r="J1654" s="0" t="s">
        <v>24</v>
      </c>
      <c r="K1654" s="2" t="n">
        <v>34215</v>
      </c>
      <c r="L1654" s="0" t="s">
        <v>9427</v>
      </c>
      <c r="M1654" s="0" t="s">
        <v>9428</v>
      </c>
      <c r="N1654" s="1" t="n">
        <v>85567721</v>
      </c>
      <c r="O1654" s="0" t="s">
        <v>3084</v>
      </c>
    </row>
    <row r="1655" customFormat="false" ht="14.25" hidden="false" customHeight="false" outlineLevel="0" collapsed="false">
      <c r="A1655" s="0" t="s">
        <v>9429</v>
      </c>
      <c r="B1655" s="0" t="s">
        <v>9430</v>
      </c>
      <c r="C1655" s="0" t="s">
        <v>154</v>
      </c>
      <c r="D1655" s="0" t="s">
        <v>18</v>
      </c>
      <c r="E1655" s="0" t="s">
        <v>19</v>
      </c>
      <c r="F1655" s="0" t="s">
        <v>20</v>
      </c>
      <c r="G1655" s="0" t="s">
        <v>21</v>
      </c>
      <c r="H1655" s="0" t="s">
        <v>9431</v>
      </c>
      <c r="I1655" s="0" t="s">
        <v>23</v>
      </c>
      <c r="J1655" s="0" t="s">
        <v>41</v>
      </c>
      <c r="K1655" s="2" t="n">
        <v>32548</v>
      </c>
      <c r="L1655" s="0" t="s">
        <v>9432</v>
      </c>
      <c r="M1655" s="0" t="s">
        <v>9433</v>
      </c>
      <c r="N1655" s="1" t="n">
        <v>83033452</v>
      </c>
      <c r="O1655" s="0" t="s">
        <v>81</v>
      </c>
    </row>
    <row r="1656" customFormat="false" ht="14.25" hidden="false" customHeight="false" outlineLevel="0" collapsed="false">
      <c r="A1656" s="0" t="s">
        <v>9434</v>
      </c>
      <c r="B1656" s="0" t="s">
        <v>9435</v>
      </c>
      <c r="C1656" s="0" t="s">
        <v>154</v>
      </c>
      <c r="D1656" s="0" t="s">
        <v>18</v>
      </c>
      <c r="E1656" s="0" t="s">
        <v>19</v>
      </c>
      <c r="F1656" s="0" t="s">
        <v>20</v>
      </c>
      <c r="G1656" s="0" t="s">
        <v>21</v>
      </c>
      <c r="H1656" s="0" t="s">
        <v>9436</v>
      </c>
      <c r="I1656" s="0" t="s">
        <v>23</v>
      </c>
      <c r="J1656" s="0" t="s">
        <v>41</v>
      </c>
      <c r="K1656" s="2" t="n">
        <v>32634</v>
      </c>
      <c r="L1656" s="0" t="s">
        <v>9437</v>
      </c>
      <c r="N1656" s="0"/>
      <c r="O1656" s="0" t="s">
        <v>4216</v>
      </c>
    </row>
    <row r="1657" customFormat="false" ht="14.25" hidden="false" customHeight="false" outlineLevel="0" collapsed="false">
      <c r="A1657" s="0" t="s">
        <v>9438</v>
      </c>
      <c r="B1657" s="0" t="s">
        <v>9439</v>
      </c>
      <c r="C1657" s="0" t="s">
        <v>154</v>
      </c>
      <c r="D1657" s="0" t="s">
        <v>18</v>
      </c>
      <c r="E1657" s="0" t="s">
        <v>745</v>
      </c>
      <c r="F1657" s="0" t="s">
        <v>20</v>
      </c>
      <c r="G1657" s="0" t="s">
        <v>21</v>
      </c>
      <c r="H1657" s="0" t="s">
        <v>9440</v>
      </c>
      <c r="I1657" s="0" t="s">
        <v>23</v>
      </c>
      <c r="J1657" s="0" t="s">
        <v>24</v>
      </c>
      <c r="K1657" s="1" t="s">
        <v>9441</v>
      </c>
      <c r="L1657" s="0" t="s">
        <v>9442</v>
      </c>
      <c r="M1657" s="0" t="s">
        <v>9443</v>
      </c>
      <c r="N1657" s="0"/>
      <c r="O1657" s="0" t="s">
        <v>4216</v>
      </c>
    </row>
    <row r="1658" customFormat="false" ht="14.25" hidden="false" customHeight="false" outlineLevel="0" collapsed="false">
      <c r="A1658" s="0" t="s">
        <v>9444</v>
      </c>
      <c r="B1658" s="0" t="s">
        <v>9445</v>
      </c>
      <c r="C1658" s="0" t="s">
        <v>154</v>
      </c>
      <c r="D1658" s="0" t="s">
        <v>18</v>
      </c>
      <c r="E1658" s="0" t="s">
        <v>1150</v>
      </c>
      <c r="F1658" s="0" t="s">
        <v>20</v>
      </c>
      <c r="G1658" s="0" t="s">
        <v>21</v>
      </c>
      <c r="H1658" s="0" t="s">
        <v>9446</v>
      </c>
      <c r="I1658" s="0" t="s">
        <v>23</v>
      </c>
      <c r="J1658" s="0" t="s">
        <v>41</v>
      </c>
      <c r="K1658" s="1" t="s">
        <v>9447</v>
      </c>
      <c r="L1658" s="0" t="s">
        <v>9448</v>
      </c>
      <c r="M1658" s="0" t="s">
        <v>9449</v>
      </c>
      <c r="N1658" s="1" t="n">
        <v>94779507838</v>
      </c>
      <c r="O1658" s="0" t="s">
        <v>81</v>
      </c>
    </row>
    <row r="1659" customFormat="false" ht="14.25" hidden="false" customHeight="false" outlineLevel="0" collapsed="false">
      <c r="A1659" s="0" t="s">
        <v>9450</v>
      </c>
      <c r="B1659" s="0" t="s">
        <v>9451</v>
      </c>
      <c r="C1659" s="0" t="s">
        <v>154</v>
      </c>
      <c r="D1659" s="0" t="s">
        <v>18</v>
      </c>
      <c r="E1659" s="0" t="s">
        <v>19</v>
      </c>
      <c r="F1659" s="0" t="s">
        <v>20</v>
      </c>
      <c r="G1659" s="0" t="s">
        <v>21</v>
      </c>
      <c r="H1659" s="0" t="s">
        <v>9452</v>
      </c>
      <c r="I1659" s="0" t="s">
        <v>23</v>
      </c>
      <c r="J1659" s="0" t="s">
        <v>41</v>
      </c>
      <c r="K1659" s="1" t="s">
        <v>9453</v>
      </c>
      <c r="L1659" s="0" t="s">
        <v>9454</v>
      </c>
      <c r="M1659" s="0" t="s">
        <v>9455</v>
      </c>
      <c r="N1659" s="1" t="s">
        <v>9456</v>
      </c>
      <c r="O1659" s="0" t="s">
        <v>81</v>
      </c>
    </row>
    <row r="1660" customFormat="false" ht="14.25" hidden="false" customHeight="false" outlineLevel="0" collapsed="false">
      <c r="A1660" s="0" t="s">
        <v>9457</v>
      </c>
      <c r="B1660" s="0" t="s">
        <v>9458</v>
      </c>
      <c r="C1660" s="0" t="s">
        <v>154</v>
      </c>
      <c r="D1660" s="0" t="s">
        <v>18</v>
      </c>
      <c r="E1660" s="0" t="s">
        <v>19</v>
      </c>
      <c r="F1660" s="0" t="s">
        <v>20</v>
      </c>
      <c r="G1660" s="0" t="s">
        <v>21</v>
      </c>
      <c r="H1660" s="0" t="s">
        <v>9459</v>
      </c>
      <c r="I1660" s="0" t="s">
        <v>23</v>
      </c>
      <c r="J1660" s="0" t="s">
        <v>41</v>
      </c>
      <c r="K1660" s="1" t="s">
        <v>9460</v>
      </c>
      <c r="L1660" s="0" t="s">
        <v>9461</v>
      </c>
      <c r="M1660" s="0" t="s">
        <v>9462</v>
      </c>
      <c r="N1660" s="1" t="n">
        <v>86700109</v>
      </c>
      <c r="O1660" s="0" t="s">
        <v>81</v>
      </c>
    </row>
    <row r="1661" customFormat="false" ht="14.25" hidden="false" customHeight="false" outlineLevel="0" collapsed="false">
      <c r="A1661" s="0" t="s">
        <v>9463</v>
      </c>
      <c r="B1661" s="0" t="s">
        <v>9464</v>
      </c>
      <c r="C1661" s="0" t="s">
        <v>154</v>
      </c>
      <c r="D1661" s="0" t="s">
        <v>18</v>
      </c>
      <c r="E1661" s="0" t="s">
        <v>19</v>
      </c>
      <c r="F1661" s="0" t="s">
        <v>20</v>
      </c>
      <c r="G1661" s="0" t="s">
        <v>21</v>
      </c>
      <c r="H1661" s="0" t="s">
        <v>9465</v>
      </c>
      <c r="I1661" s="0" t="s">
        <v>23</v>
      </c>
      <c r="J1661" s="0" t="s">
        <v>41</v>
      </c>
      <c r="K1661" s="1" t="s">
        <v>9466</v>
      </c>
      <c r="L1661" s="0" t="s">
        <v>9467</v>
      </c>
      <c r="M1661" s="0" t="s">
        <v>9468</v>
      </c>
      <c r="N1661" s="1" t="n">
        <v>82699108</v>
      </c>
      <c r="O1661" s="0" t="s">
        <v>81</v>
      </c>
    </row>
    <row r="1662" customFormat="false" ht="14.25" hidden="false" customHeight="false" outlineLevel="0" collapsed="false">
      <c r="A1662" s="0" t="s">
        <v>9469</v>
      </c>
      <c r="B1662" s="0" t="s">
        <v>9470</v>
      </c>
      <c r="C1662" s="0" t="s">
        <v>154</v>
      </c>
      <c r="D1662" s="0" t="s">
        <v>18</v>
      </c>
      <c r="E1662" s="0" t="s">
        <v>31</v>
      </c>
      <c r="F1662" s="0" t="s">
        <v>20</v>
      </c>
      <c r="G1662" s="0" t="s">
        <v>21</v>
      </c>
      <c r="H1662" s="0" t="s">
        <v>9471</v>
      </c>
      <c r="I1662" s="0" t="s">
        <v>23</v>
      </c>
      <c r="J1662" s="0" t="s">
        <v>41</v>
      </c>
      <c r="K1662" s="1" t="s">
        <v>6254</v>
      </c>
      <c r="L1662" s="0" t="s">
        <v>9472</v>
      </c>
      <c r="M1662" s="0" t="s">
        <v>9473</v>
      </c>
      <c r="N1662" s="1" t="n">
        <v>94609202</v>
      </c>
      <c r="O1662" s="0" t="s">
        <v>601</v>
      </c>
    </row>
    <row r="1663" customFormat="false" ht="14.25" hidden="false" customHeight="false" outlineLevel="0" collapsed="false">
      <c r="A1663" s="0" t="s">
        <v>9474</v>
      </c>
      <c r="B1663" s="0" t="s">
        <v>9475</v>
      </c>
      <c r="C1663" s="0" t="s">
        <v>154</v>
      </c>
      <c r="D1663" s="0" t="s">
        <v>18</v>
      </c>
      <c r="E1663" s="0" t="s">
        <v>405</v>
      </c>
      <c r="F1663" s="0" t="s">
        <v>20</v>
      </c>
      <c r="G1663" s="0" t="s">
        <v>21</v>
      </c>
      <c r="H1663" s="0" t="s">
        <v>9476</v>
      </c>
      <c r="I1663" s="0" t="s">
        <v>23</v>
      </c>
      <c r="J1663" s="0" t="s">
        <v>41</v>
      </c>
      <c r="K1663" s="1" t="s">
        <v>7126</v>
      </c>
      <c r="L1663" s="0" t="s">
        <v>9477</v>
      </c>
      <c r="M1663" s="0" t="s">
        <v>9478</v>
      </c>
      <c r="N1663" s="1" t="n">
        <v>85230446</v>
      </c>
      <c r="O1663" s="0" t="s">
        <v>409</v>
      </c>
    </row>
    <row r="1664" customFormat="false" ht="14.25" hidden="false" customHeight="false" outlineLevel="0" collapsed="false">
      <c r="A1664" s="0" t="s">
        <v>9479</v>
      </c>
      <c r="B1664" s="0" t="s">
        <v>9480</v>
      </c>
      <c r="C1664" s="0" t="s">
        <v>154</v>
      </c>
      <c r="D1664" s="0" t="s">
        <v>18</v>
      </c>
      <c r="E1664" s="0" t="s">
        <v>1982</v>
      </c>
      <c r="F1664" s="0" t="s">
        <v>20</v>
      </c>
      <c r="G1664" s="0" t="s">
        <v>21</v>
      </c>
      <c r="H1664" s="0" t="s">
        <v>9481</v>
      </c>
      <c r="I1664" s="0" t="s">
        <v>23</v>
      </c>
      <c r="J1664" s="0" t="s">
        <v>24</v>
      </c>
      <c r="K1664" s="2" t="n">
        <v>34001</v>
      </c>
      <c r="L1664" s="0" t="s">
        <v>9482</v>
      </c>
      <c r="M1664" s="0" t="s">
        <v>9483</v>
      </c>
      <c r="N1664" s="1" t="n">
        <v>660890623182</v>
      </c>
      <c r="O1664" s="0" t="s">
        <v>81</v>
      </c>
    </row>
    <row r="1665" customFormat="false" ht="14.25" hidden="false" customHeight="false" outlineLevel="0" collapsed="false">
      <c r="A1665" s="0" t="s">
        <v>9484</v>
      </c>
      <c r="B1665" s="0" t="s">
        <v>9485</v>
      </c>
      <c r="C1665" s="0" t="s">
        <v>154</v>
      </c>
      <c r="D1665" s="0" t="s">
        <v>18</v>
      </c>
      <c r="E1665" s="0" t="s">
        <v>49</v>
      </c>
      <c r="F1665" s="0" t="s">
        <v>20</v>
      </c>
      <c r="G1665" s="0" t="s">
        <v>21</v>
      </c>
      <c r="H1665" s="0" t="s">
        <v>9486</v>
      </c>
      <c r="I1665" s="0" t="s">
        <v>23</v>
      </c>
      <c r="J1665" s="0" t="s">
        <v>41</v>
      </c>
      <c r="K1665" s="1" t="s">
        <v>9487</v>
      </c>
      <c r="L1665" s="0" t="s">
        <v>9488</v>
      </c>
      <c r="M1665" s="0" t="s">
        <v>9489</v>
      </c>
      <c r="N1665" s="1" t="n">
        <v>86789214</v>
      </c>
      <c r="O1665" s="0" t="s">
        <v>81</v>
      </c>
    </row>
    <row r="1666" customFormat="false" ht="14.25" hidden="false" customHeight="false" outlineLevel="0" collapsed="false">
      <c r="A1666" s="0" t="s">
        <v>9490</v>
      </c>
      <c r="B1666" s="0" t="s">
        <v>9491</v>
      </c>
      <c r="C1666" s="0" t="s">
        <v>154</v>
      </c>
      <c r="D1666" s="0" t="s">
        <v>18</v>
      </c>
      <c r="E1666" s="0" t="s">
        <v>49</v>
      </c>
      <c r="F1666" s="0" t="s">
        <v>20</v>
      </c>
      <c r="G1666" s="0" t="s">
        <v>21</v>
      </c>
      <c r="H1666" s="0" t="s">
        <v>9492</v>
      </c>
      <c r="I1666" s="0" t="s">
        <v>23</v>
      </c>
      <c r="J1666" s="0" t="s">
        <v>41</v>
      </c>
      <c r="K1666" s="1" t="s">
        <v>9493</v>
      </c>
      <c r="L1666" s="0" t="s">
        <v>9494</v>
      </c>
      <c r="M1666" s="0" t="s">
        <v>9495</v>
      </c>
      <c r="N1666" s="1" t="n">
        <v>81550678</v>
      </c>
      <c r="O1666" s="0" t="s">
        <v>81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2018-01-16T01:37:38Z</dcterms:created>
  <dc:creator>Siti Sharmimi Binte Ahmad</dc:creator>
  <dc:description/>
  <dc:language>en-US</dc:language>
  <cp:lastModifiedBy/>
  <dcterms:modified xsi:type="dcterms:W3CDTF">2018-07-06T13:02:15Z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