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20" yWindow="800" windowWidth="25600" windowHeight="16060" tabRatio="609" activeTab="3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<sst xmlns="http://schemas.openxmlformats.org/spreadsheetml/2006/main" count="3317" uniqueCount="695">
  <si>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</si>
  <si>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</si>
  <si>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</si>
  <si>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</si>
  <si>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</si>
  <si>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</si>
  <si>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</si>
  <si>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</si>
  <si>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</si>
  <si>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</si>
  <si>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</si>
  <si>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</si>
  <si>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</si>
  <si>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</si>
  <si>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</si>
  <si>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</si>
  <si>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</si>
  <si>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</si>
  <si>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</si>
  <si>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</si>
  <si>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</si>
  <si>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</si>
  <si>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</si>
  <si>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</si>
  <si>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</si>
  <si>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</si>
  <si>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</si>
  <si>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</si>
  <si>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</si>
  <si>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</si>
  <si>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</si>
  <si>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</si>
  <si>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</si>
  <si>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</si>
  <si>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</si>
  <si>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</si>
  <si>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</si>
  <si>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</si>
  <si>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</si>
  <si>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</si>
  <si>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</si>
  <si>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</si>
  <si>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</si>
  <si>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</si>
  <si>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</si>
  <si>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</si>
  <si>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</si>
  <si>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</si>
  <si>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</si>
  <si>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</si>
  <si>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</si>
  <si>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</si>
  <si>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</si>
  <si>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</si>
  <si>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</si>
  <si>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</si>
  <si>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</si>
  <si>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</si>
  <si>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</si>
  <si>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</si>
  <si>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</si>
  <si>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</si>
  <si>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</si>
  <si>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</si>
  <si>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</si>
  <si>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</si>
  <si>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</si>
  <si>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</si>
  <si>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</si>
  <si>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</si>
  <si>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</si>
  <si>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</si>
  <si>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</si>
  <si>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</si>
  <si>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</si>
  <si>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</si>
  <si>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</si>
  <si>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</si>
  <si>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</si>
  <si>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</si>
  <si>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</si>
  <si>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</si>
  <si>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</si>
  <si>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</si>
  <si>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</si>
  <si>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</si>
  <si>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</si>
  <si>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</si>
  <si>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</si>
  <si>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</si>
  <si>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</si>
  <si>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</si>
  <si>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</si>
  <si>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</si>
  <si>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</si>
  <si>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</si>
  <si>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</si>
  <si>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</si>
  <si>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</si>
  <si>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</si>
  <si>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</si>
  <si>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</si>
  <si>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</si>
  <si>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</si>
  <si>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</si>
  <si>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</si>
  <si>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</si>
  <si>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</si>
  <si>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</si>
  <si>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</si>
  <si>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</si>
  <si>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</si>
  <si>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</si>
  <si>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</si>
  <si>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</si>
  <si>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</si>
  <si>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</si>
  <si>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</si>
  <si>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</si>
  <si>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</si>
  <si>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</si>
  <si>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</si>
  <si>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</si>
  <si>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</si>
  <si>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</si>
  <si>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</si>
  <si>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</si>
  <si>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</si>
  <si>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</si>
  <si>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</si>
  <si>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</si>
  <si>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</si>
  <si>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</si>
  <si>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</si>
  <si>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</si>
  <si>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</si>
  <si>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</si>
  <si>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</si>
  <si>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</si>
  <si>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</si>
  <si>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</si>
  <si>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</si>
  <si>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</si>
  <si>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</si>
  <si>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</si>
  <si>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</si>
  <si>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</si>
  <si>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</si>
  <si>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</si>
  <si>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</si>
  <si>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</si>
  <si>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</si>
  <si>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</si>
  <si>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</si>
  <si>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</si>
  <si>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</si>
  <si>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</si>
  <si>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</si>
  <si>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</si>
  <si>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</si>
  <si>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</si>
  <si>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</si>
  <si>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</si>
  <si>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</si>
  <si>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</si>
  <si>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</si>
  <si>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</si>
  <si>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</si>
  <si>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</si>
  <si>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</si>
  <si>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</si>
  <si>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</si>
  <si>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</si>
  <si>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</si>
  <si>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</si>
  <si>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</si>
  <si>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</si>
  <si>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</si>
  <si>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</si>
  <si>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</si>
  <si>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</si>
  <si>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</si>
  <si>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</si>
  <si>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</si>
  <si>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</si>
  <si>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</si>
  <si>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</si>
  <si>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</si>
  <si>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</si>
  <si>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</si>
  <si>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</si>
  <si>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</si>
  <si>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</si>
  <si>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</si>
  <si>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</si>
  <si>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</si>
  <si>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</si>
  <si>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</si>
  <si>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</si>
  <si>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</si>
  <si>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</si>
  <si>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</si>
  <si>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</si>
  <si>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</si>
  <si>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</si>
  <si>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</si>
  <si>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</si>
  <si>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</si>
  <si>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</si>
  <si>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</si>
  <si>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</si>
  <si>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</si>
  <si>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</si>
  <si>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</si>
  <si>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</si>
  <si>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</si>
  <si>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</si>
  <si>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</si>
  <si>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</si>
  <si>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</si>
  <si>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</si>
  <si>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</si>
  <si>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</si>
  <si>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</si>
  <si>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</si>
  <si>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</si>
  <si>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</si>
  <si>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</si>
  <si>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</si>
  <si>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</si>
  <si>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</si>
  <si>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</si>
  <si>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</si>
  <si>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</si>
  <si>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</si>
  <si>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</si>
  <si>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</si>
  <si>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</si>
  <si>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</si>
  <si>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</si>
  <si>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</si>
  <si>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</si>
  <si>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</si>
  <si>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</si>
  <si>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</si>
  <si>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</si>
  <si>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</si>
  <si>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</si>
  <si>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</si>
  <si>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</si>
  <si>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</si>
  <si>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</si>
  <si>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</si>
  <si>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</si>
  <si>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</si>
  <si>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</si>
  <si>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</si>
  <si>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</si>
  <si>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</si>
  <si>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</si>
  <si>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</si>
  <si>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</si>
  <si>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</si>
  <si>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</si>
  <si>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</si>
  <si>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</si>
  <si>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</si>
  <si>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</si>
  <si>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</si>
  <si>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</si>
  <si>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</si>
  <si>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</si>
  <si>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</si>
  <si>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</si>
  <si>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</si>
  <si>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</si>
  <si>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</si>
  <si>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</si>
  <si>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</si>
  <si>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</si>
  <si>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</si>
  <si>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</si>
  <si>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</si>
  <si>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</si>
  <si>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</si>
  <si>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</si>
  <si>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</si>
  <si>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</si>
  <si>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</si>
  <si>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</si>
  <si>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</si>
  <si>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</si>
  <si>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</si>
  <si>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</si>
  <si>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</si>
  <si>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</si>
  <si>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</si>
  <si>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</si>
  <si>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</si>
  <si>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</si>
  <si>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</si>
  <si>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</si>
  <si>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</si>
  <si>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</si>
  <si>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</si>
  <si>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</si>
  <si>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</si>
  <si>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</si>
  <si>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</si>
  <si>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</si>
  <si>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</si>
  <si>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</si>
  <si>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</si>
  <si>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</si>
  <si>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</si>
  <si>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</si>
  <si>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</si>
  <si>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</si>
  <si>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</si>
  <si>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</si>
  <si>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</si>
  <si>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</si>
  <si>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</si>
  <si>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</si>
  <si>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</si>
  <si>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</si>
  <si>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</si>
  <si>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</si>
  <si>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</si>
  <si>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</si>
  <si>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</si>
  <si>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</si>
  <si>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</si>
  <si>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</si>
  <si>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</si>
  <si>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</si>
  <si>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</si>
  <si>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</si>
  <si>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</si>
  <si>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</si>
  <si>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</si>
  <si>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</si>
  <si>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</si>
  <si>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</si>
  <si>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</si>
  <si>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</si>
  <si>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</si>
  <si>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</si>
  <si>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</si>
  <si>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</si>
  <si>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</si>
  <si>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</si>
  <si>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</si>
  <si>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</si>
  <si>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</si>
  <si>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</si>
  <si>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</si>
  <si>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</si>
  <si>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</si>
  <si>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</si>
  <si>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</si>
  <si>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</si>
  <si>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</si>
  <si>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</si>
  <si>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</si>
  <si>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</si>
  <si>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</si>
  <si>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</si>
  <si>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</si>
  <si>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</si>
  <si>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</si>
  <si>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</si>
  <si>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</si>
  <si>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</si>
  <si>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</si>
  <si>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</si>
  <si>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</si>
  <si>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</si>
  <si>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</si>
  <si>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</si>
  <si>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</si>
  <si>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</si>
  <si>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</si>
  <si>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</si>
  <si>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</si>
  <si>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</si>
  <si>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</si>
  <si>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</si>
  <si>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</si>
  <si>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</si>
  <si>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</si>
  <si>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</si>
  <si>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</si>
  <si>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</si>
  <si>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</si>
  <si>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</si>
  <si>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</si>
  <si>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</si>
  <si>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</si>
  <si>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</si>
  <si>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</si>
  <si>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</si>
  <si>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</si>
  <si>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</si>
  <si>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</si>
  <si>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</si>
  <si>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</si>
  <si>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</si>
  <si>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</si>
  <si>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</si>
  <si>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</si>
  <si>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</si>
  <si>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</si>
  <si>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</si>
  <si>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</si>
  <si>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</si>
  <si>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</si>
  <si>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</si>
  <si>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</si>
  <si>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</si>
  <si>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</si>
  <si>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</si>
  <si>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</si>
  <si>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</si>
  <si>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</si>
  <si>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</si>
  <si>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</si>
  <si>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</si>
  <si>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</si>
  <si>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</si>
  <si>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</si>
  <si>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</si>
  <si>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</si>
  <si>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</si>
  <si>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</si>
  <si>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</si>
  <si>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</si>
  <si>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</si>
  <si>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</si>
  <si>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</si>
  <si>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</si>
  <si>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</si>
  <si>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</si>
  <si>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</si>
  <si>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</si>
  <si>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</si>
  <si>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</si>
  <si>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</si>
  <si>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</si>
  <si>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</si>
  <si>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</si>
  <si>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</si>
  <si>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</si>
  <si>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</si>
  <si>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</si>
  <si>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</si>
  <si>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</si>
  <si>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</si>
  <si>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</si>
  <si>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</si>
  <si>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</si>
  <si>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</si>
  <si>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</si>
  <si>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</si>
  <si>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</si>
  <si>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</si>
  <si>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</si>
  <si>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</si>
  <si>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</si>
  <si>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</si>
  <si>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</si>
  <si>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</si>
  <si>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</si>
  <si>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</si>
  <si>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</si>
  <si>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</si>
  <si>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</si>
  <si>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</si>
  <si>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</si>
  <si>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</si>
  <si>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</si>
  <si>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</si>
  <si>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</si>
  <si>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</si>
  <si>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</si>
  <si>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</si>
  <si>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</si>
  <si>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</si>
  <si>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</si>
  <si>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</si>
  <si>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</si>
  <si>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</si>
  <si>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</si>
  <si>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</si>
  <si>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</si>
  <si>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</si>
  <si>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</si>
  <si>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</si>
  <si>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</si>
  <si>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</si>
  <si>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</si>
  <si>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</si>
  <si>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</si>
  <si>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</si>
  <si>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</si>
  <si>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</si>
  <si>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</si>
  <si>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</si>
  <si>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</si>
  <si>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</si>
  <si>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</si>
  <si>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</si>
  <si>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</si>
  <si>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</si>
  <si>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</si>
  <si>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</si>
  <si>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</si>
  <si>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</si>
  <si>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</si>
  <si>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</si>
  <si>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</si>
  <si>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</si>
  <si>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</si>
  <si>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</si>
  <si>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</si>
  <si>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</si>
  <si>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</si>
  <si>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</si>
  <si>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</si>
  <si>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</si>
  <si>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</si>
  <si>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</si>
  <si>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</si>
  <si>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</si>
  <si>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</si>
  <si>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</si>
  <si>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</si>
  <si>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</si>
  <si>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</si>
  <si>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</si>
  <si>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</si>
  <si>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</si>
  <si>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</si>
  <si>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</si>
  <si>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</si>
  <si>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</si>
  <si>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</si>
  <si>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</si>
  <si>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</si>
  <si>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</si>
  <si>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</si>
  <si>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</si>
  <si>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</si>
  <si>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</si>
  <si>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</si>
  <si>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</si>
  <si>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</si>
  <si>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</si>
  <si>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</si>
  <si>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</si>
  <si>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</si>
  <si>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</si>
  <si>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</si>
  <si>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</si>
  <si>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</si>
  <si>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</si>
  <si>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</si>
  <si>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</si>
  <si>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</si>
  <si>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</si>
  <si>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</si>
  <si>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</si>
  <si>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</si>
  <si>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</si>
  <si>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</si>
  <si>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</si>
  <si>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</si>
  <si>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</si>
  <si>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</si>
  <si>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</si>
  <si>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</si>
  <si>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</si>
  <si>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</si>
  <si>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</si>
  <si>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</si>
  <si>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</si>
  <si>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</si>
  <si>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</si>
  <si>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</si>
  <si>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</si>
  <si>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</si>
  <si>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</si>
  <si>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</si>
  <si>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</si>
  <si>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</si>
  <si>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</si>
  <si>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</si>
  <si>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</si>
  <si>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</si>
  <si>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</si>
  <si>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</si>
  <si>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</si>
  <si>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</si>
  <si>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</si>
  <si>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</si>
  <si>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</si>
  <si>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</si>
  <si>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</si>
  <si>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</si>
  <si>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</si>
  <si>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</si>
  <si>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</si>
  <si>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</si>
  <si>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</si>
  <si>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</si>
  <si>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</si>
  <si>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</si>
  <si>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</si>
  <si>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</si>
  <si>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</si>
  <si>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</si>
  <si>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</si>
  <si>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</si>
  <si>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</si>
  <si>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</si>
  <si>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</si>
  <si>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</si>
  <si>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</si>
  <si>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</si>
  <si>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</si>
  <si>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</si>
  <si>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</si>
  <si>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</si>
  <si>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</si>
  <si>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</si>
  <si>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</si>
  <si>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</si>
  <si>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</si>
  <si>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</si>
  <si>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</si>
  <si>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</si>
  <si>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</si>
  <si>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</si>
  <si>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</si>
  <si>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</si>
  <si>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</si>
  <si>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</si>
  <si>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</si>
  <si>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</si>
  <si>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</si>
  <si>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</si>
  <si>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</si>
  <si>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</si>
  <si>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</si>
  <si>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</si>
  <si>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</si>
  <si>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</si>
  <si>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</si>
  <si>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</si>
  <si>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</si>
  <si>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</si>
  <si>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</si>
  <si>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</si>
  <si>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</si>
  <si>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</si>
  <si>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</si>
  <si>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</si>
  <si>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</si>
  <si>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</si>
  <si>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</si>
  <si>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</si>
  <si>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</si>
  <si>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</si>
  <si>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</si>
  <si>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</si>
  <si>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</si>
  <si>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</si>
  <si>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</si>
  <si>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</si>
  <si>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</si>
  <si>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</si>
  <si>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</si>
  <si>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</si>
  <si>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</si>
  <si>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</si>
  <si>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</si>
  <si>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</si>
  <si>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</si>
  <si>
    <t>LEDSC125X200X120-2_HS</t>
  </si>
  <si>
    <t>LEDSC80X160X65-2_HS</t>
  </si>
  <si>
    <t>LEDRD250W50D400H640_HS</t>
  </si>
  <si>
    <t>4x6-TH-LED</t>
  </si>
  <si>
    <t>SMD-1608-0603</t>
  </si>
  <si>
    <t>TH-ROHM-4X6-ROUND</t>
  </si>
  <si>
    <t>SMD-2012-0805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</si>
</sst>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  <xf numFmtId="0" fontId="0" fillId="0" borderId="0" xfId="0" applyAlignment="1">
      <alignment vertical="center"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>
    <filterColumn colId="26">
      <customFilters>
        <customFilter operator="notEqual" val=" "/>
      </customFilters>
    </filterColumn>
  </autoFilter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>
    <filterColumn colId="28">
      <customFilters>
        <customFilter operator="notEqual" val=" "/>
      </customFilters>
    </filterColumn>
  </autoFilter>
  <sortState ref="A2:AE34">
    <sortCondition ref="N1:N77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ness"/>
    <tableColumn id="45" name="Stock"/>
    <tableColumn id="46" name="Query" dataDxfId="0">
      <calculatedColumnFormula>CONCATENATE(Table1131415[[#This Row],[Color]],Table1131415[[#This Row],[Brightness]],Table1131415[[#This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33</v>
      </c>
    </row>
    <row r="2" spans="1:8">
      <c r="A2" s="4" t="s">
        <v>36</v>
      </c>
      <c r="B2" t="s">
        <v>173</v>
      </c>
    </row>
    <row r="3" spans="1:8">
      <c r="A3" s="4" t="s">
        <v>32</v>
      </c>
      <c r="B3" t="s">
        <v>686</v>
      </c>
    </row>
    <row r="4" spans="1:8">
      <c r="A4" s="4" t="s">
        <v>37</v>
      </c>
      <c r="B4" t="s">
        <v>38</v>
      </c>
    </row>
    <row r="10" spans="1:8">
      <c r="A10" t="s">
        <v>23</v>
      </c>
      <c r="B10" t="s">
        <v>174</v>
      </c>
      <c r="C10" t="s">
        <v>391</v>
      </c>
      <c r="D10" t="s">
        <v>22</v>
      </c>
      <c r="E10" t="s">
        <v>25</v>
      </c>
      <c r="F10" t="s">
        <v>24</v>
      </c>
      <c r="G10" t="s">
        <v>35</v>
      </c>
      <c r="H10" t="s">
        <v>32</v>
      </c>
    </row>
    <row r="11" spans="1:8">
      <c r="A11" t="s">
        <v>77</v>
      </c>
      <c r="B11" t="s">
        <v>83</v>
      </c>
      <c r="C11" s="3" t="s">
        <v>78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89</v>
      </c>
      <c r="B12" t="s">
        <v>94</v>
      </c>
      <c r="C12" s="5" t="s">
        <v>90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100</v>
      </c>
      <c r="B13" t="s">
        <v>83</v>
      </c>
      <c r="C13" s="3" t="s">
        <v>108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100</v>
      </c>
      <c r="B14" t="s">
        <v>94</v>
      </c>
      <c r="C14" s="5" t="s">
        <v>114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69</v>
      </c>
      <c r="B15" t="s">
        <v>83</v>
      </c>
      <c r="C15" s="3" t="s">
        <v>130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69</v>
      </c>
      <c r="B16" t="s">
        <v>94</v>
      </c>
      <c r="C16" s="5" t="s">
        <v>135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150</v>
      </c>
      <c r="B17" t="s">
        <v>94</v>
      </c>
      <c r="C17" s="3" t="s">
        <v>151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158</v>
      </c>
      <c r="B18" t="s">
        <v>94</v>
      </c>
      <c r="C18" s="5" t="s">
        <v>159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158</v>
      </c>
      <c r="B19" t="s">
        <v>83</v>
      </c>
      <c r="C19" s="3" t="s">
        <v>160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77</v>
      </c>
      <c r="B20" t="s">
        <v>94</v>
      </c>
      <c r="C20" s="6" t="s">
        <v>170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A1" workbookViewId="0">
      <pane xSplit="30300" topLeftCell="AC1"/>
      <selection activeCell="AD17" sqref="AD17"/>
      <selection pane="topRight" activeCell="AE22" sqref="AE22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0" max="30" width="26.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22</v>
      </c>
      <c r="AB1" t="s">
        <v>48</v>
      </c>
      <c r="AC1" t="s">
        <v>25</v>
      </c>
      <c r="AD1" t="s">
        <v>21</v>
      </c>
      <c r="AE1" s="8" t="s">
        <v>687</v>
      </c>
      <c r="AF1" t="s">
        <v>30</v>
      </c>
    </row>
    <row r="2" spans="1:32" ht="16" hidden="1" thickTop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C2" t="str">
        <f>CONCATENATE(Table1[[#This Row],[Color]],Table1[[#This Row],[Brightness]],Table1[[#This Row],[Stock]])</f>
        <v>Amber</v>
      </c>
      <c r="AD2" t="s">
        <v>688</v>
      </c>
      <c r="AE2" t="s">
        <v>694</v>
      </c>
    </row>
    <row r="3" spans="1:32" ht="16" hidden="1" thickTop="1">
      <c r="A3" t="s">
        <v>17</v>
      </c>
      <c r="B3" t="s">
        <v>50</v>
      </c>
      <c r="C3" t="s">
        <v>66</v>
      </c>
      <c r="D3" t="s">
        <v>67</v>
      </c>
      <c r="E3" t="s">
        <v>53</v>
      </c>
      <c r="F3" t="s">
        <v>68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72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18</v>
      </c>
      <c r="X3" t="s">
        <v>64</v>
      </c>
      <c r="Y3" t="s">
        <v>65</v>
      </c>
      <c r="Z3" t="s">
        <v>31</v>
      </c>
      <c r="AC3" t="str">
        <f>CONCATENATE(Table1[[#This Row],[Color]],Table1[[#This Row],[Brightness]],Table1[[#This Row],[Stock]])</f>
        <v>Red</v>
      </c>
      <c r="AD3" t="s">
        <v>688</v>
      </c>
      <c r="AE3" t="s">
        <v>694</v>
      </c>
    </row>
    <row r="4" spans="1:32" ht="16" thickTop="1">
      <c r="A4" t="s">
        <v>73</v>
      </c>
      <c r="B4" t="s">
        <v>50</v>
      </c>
      <c r="C4" t="s">
        <v>74</v>
      </c>
      <c r="D4" t="s">
        <v>75</v>
      </c>
      <c r="E4" t="s">
        <v>53</v>
      </c>
      <c r="F4" t="s">
        <v>76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61</v>
      </c>
      <c r="U4" t="s">
        <v>62</v>
      </c>
      <c r="V4" t="s">
        <v>63</v>
      </c>
      <c r="W4" t="s">
        <v>18</v>
      </c>
      <c r="X4" t="s">
        <v>64</v>
      </c>
      <c r="Y4" t="s">
        <v>65</v>
      </c>
      <c r="Z4" t="s">
        <v>31</v>
      </c>
      <c r="AA4" t="s">
        <v>20</v>
      </c>
      <c r="AB4" t="s">
        <v>83</v>
      </c>
      <c r="AC4" t="str">
        <f>CONCATENATE(Table1[[#This Row],[Color]],Table1[[#This Row],[Brightness]],Table1[[#This Row],[Stock]])</f>
        <v>OrangedimSTOCK</v>
      </c>
      <c r="AD4" t="s">
        <v>688</v>
      </c>
      <c r="AE4" t="s">
        <v>694</v>
      </c>
    </row>
    <row r="5" spans="1:32">
      <c r="A5" t="s">
        <v>84</v>
      </c>
      <c r="B5" t="s">
        <v>85</v>
      </c>
      <c r="C5" t="s">
        <v>86</v>
      </c>
      <c r="D5" t="s">
        <v>87</v>
      </c>
      <c r="E5" t="s">
        <v>53</v>
      </c>
      <c r="F5" t="s">
        <v>88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60</v>
      </c>
      <c r="T5" t="s">
        <v>61</v>
      </c>
      <c r="U5" t="s">
        <v>62</v>
      </c>
      <c r="V5" t="s">
        <v>63</v>
      </c>
      <c r="W5" t="s">
        <v>18</v>
      </c>
      <c r="X5" t="s">
        <v>64</v>
      </c>
      <c r="Y5" t="s">
        <v>65</v>
      </c>
      <c r="Z5" t="s">
        <v>31</v>
      </c>
      <c r="AA5" t="s">
        <v>20</v>
      </c>
      <c r="AB5" t="s">
        <v>94</v>
      </c>
      <c r="AC5" t="str">
        <f>CONCATENATE(Table1[[#This Row],[Color]],Table1[[#This Row],[Brightness]],Table1[[#This Row],[Stock]])</f>
        <v>BluebrightSTOCK</v>
      </c>
      <c r="AD5" t="s">
        <v>688</v>
      </c>
      <c r="AE5" t="s">
        <v>694</v>
      </c>
    </row>
    <row r="6" spans="1:32" hidden="1">
      <c r="A6" t="s">
        <v>95</v>
      </c>
      <c r="B6" t="s">
        <v>96</v>
      </c>
      <c r="C6" t="s">
        <v>97</v>
      </c>
      <c r="D6" t="s">
        <v>98</v>
      </c>
      <c r="E6" t="s">
        <v>53</v>
      </c>
      <c r="F6" t="s">
        <v>99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101</v>
      </c>
      <c r="P6" t="s">
        <v>102</v>
      </c>
      <c r="Q6" t="s">
        <v>103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  <c r="W6" t="s">
        <v>18</v>
      </c>
      <c r="X6" t="s">
        <v>64</v>
      </c>
      <c r="Y6" t="s">
        <v>65</v>
      </c>
      <c r="Z6" t="s">
        <v>31</v>
      </c>
      <c r="AB6" t="s">
        <v>104</v>
      </c>
      <c r="AC6" t="str">
        <f>CONCATENATE(Table1[[#This Row],[Color]],Table1[[#This Row],[Brightness]],Table1[[#This Row],[Stock]])</f>
        <v>Greenmedium</v>
      </c>
      <c r="AD6" t="s">
        <v>688</v>
      </c>
      <c r="AE6" t="s">
        <v>694</v>
      </c>
    </row>
    <row r="7" spans="1:32">
      <c r="A7" t="s">
        <v>105</v>
      </c>
      <c r="B7" t="s">
        <v>50</v>
      </c>
      <c r="C7" t="s">
        <v>106</v>
      </c>
      <c r="D7" t="s">
        <v>107</v>
      </c>
      <c r="E7" t="s">
        <v>53</v>
      </c>
      <c r="F7" t="s">
        <v>99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110</v>
      </c>
      <c r="R7" t="s">
        <v>81</v>
      </c>
      <c r="S7" t="s">
        <v>82</v>
      </c>
      <c r="T7" t="s">
        <v>61</v>
      </c>
      <c r="U7" t="s">
        <v>62</v>
      </c>
      <c r="V7" t="s">
        <v>63</v>
      </c>
      <c r="W7" t="s">
        <v>18</v>
      </c>
      <c r="X7" t="s">
        <v>64</v>
      </c>
      <c r="Y7" t="s">
        <v>65</v>
      </c>
      <c r="Z7" t="s">
        <v>31</v>
      </c>
      <c r="AA7" t="s">
        <v>20</v>
      </c>
      <c r="AB7" t="s">
        <v>83</v>
      </c>
      <c r="AC7" t="str">
        <f>CONCATENATE(Table1[[#This Row],[Color]],Table1[[#This Row],[Brightness]],Table1[[#This Row],[Stock]])</f>
        <v>GreendimSTOCK</v>
      </c>
      <c r="AD7" t="s">
        <v>688</v>
      </c>
      <c r="AE7" t="s">
        <v>694</v>
      </c>
    </row>
    <row r="8" spans="1:32">
      <c r="A8" t="s">
        <v>111</v>
      </c>
      <c r="B8" t="s">
        <v>85</v>
      </c>
      <c r="C8" t="s">
        <v>112</v>
      </c>
      <c r="D8" t="s">
        <v>113</v>
      </c>
      <c r="E8" t="s">
        <v>53</v>
      </c>
      <c r="F8" t="s">
        <v>99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100</v>
      </c>
      <c r="O8" t="s">
        <v>114</v>
      </c>
      <c r="P8" t="s">
        <v>115</v>
      </c>
      <c r="Q8" t="s">
        <v>116</v>
      </c>
      <c r="R8" t="s">
        <v>117</v>
      </c>
      <c r="S8" t="s">
        <v>60</v>
      </c>
      <c r="T8" t="s">
        <v>61</v>
      </c>
      <c r="U8" t="s">
        <v>62</v>
      </c>
      <c r="V8" t="s">
        <v>63</v>
      </c>
      <c r="W8" t="s">
        <v>18</v>
      </c>
      <c r="X8" t="s">
        <v>64</v>
      </c>
      <c r="Y8" t="s">
        <v>65</v>
      </c>
      <c r="Z8" t="s">
        <v>31</v>
      </c>
      <c r="AA8" t="s">
        <v>20</v>
      </c>
      <c r="AB8" t="s">
        <v>94</v>
      </c>
      <c r="AC8" t="str">
        <f>CONCATENATE(Table1[[#This Row],[Color]],Table1[[#This Row],[Brightness]],Table1[[#This Row],[Stock]])</f>
        <v>GreenbrightSTOCK</v>
      </c>
      <c r="AD8" t="s">
        <v>688</v>
      </c>
      <c r="AE8" t="s">
        <v>694</v>
      </c>
    </row>
    <row r="9" spans="1:32" hidden="1">
      <c r="A9" t="s">
        <v>118</v>
      </c>
      <c r="B9" t="s">
        <v>50</v>
      </c>
      <c r="C9" t="s">
        <v>119</v>
      </c>
      <c r="D9" t="s">
        <v>120</v>
      </c>
      <c r="E9" t="s">
        <v>53</v>
      </c>
      <c r="F9" t="s">
        <v>121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69</v>
      </c>
      <c r="O9" t="s">
        <v>122</v>
      </c>
      <c r="P9" t="s">
        <v>123</v>
      </c>
      <c r="Q9" t="s">
        <v>124</v>
      </c>
      <c r="R9" t="s">
        <v>125</v>
      </c>
      <c r="S9" t="s">
        <v>82</v>
      </c>
      <c r="T9" t="s">
        <v>61</v>
      </c>
      <c r="U9" t="s">
        <v>62</v>
      </c>
      <c r="V9" t="s">
        <v>63</v>
      </c>
      <c r="W9" t="s">
        <v>18</v>
      </c>
      <c r="X9" t="s">
        <v>64</v>
      </c>
      <c r="Y9" t="s">
        <v>65</v>
      </c>
      <c r="Z9" t="s">
        <v>31</v>
      </c>
      <c r="AB9" t="s">
        <v>104</v>
      </c>
      <c r="AC9" t="str">
        <f>CONCATENATE(Table1[[#This Row],[Color]],Table1[[#This Row],[Brightness]],Table1[[#This Row],[Stock]])</f>
        <v>Redmedium</v>
      </c>
      <c r="AD9" t="s">
        <v>688</v>
      </c>
      <c r="AE9" t="s">
        <v>694</v>
      </c>
    </row>
    <row r="10" spans="1:32">
      <c r="A10" t="s">
        <v>126</v>
      </c>
      <c r="B10" t="s">
        <v>50</v>
      </c>
      <c r="C10" t="s">
        <v>127</v>
      </c>
      <c r="D10" t="s">
        <v>128</v>
      </c>
      <c r="E10" t="s">
        <v>53</v>
      </c>
      <c r="F10" t="s">
        <v>129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69</v>
      </c>
      <c r="O10" t="s">
        <v>130</v>
      </c>
      <c r="P10" t="s">
        <v>131</v>
      </c>
      <c r="Q10" t="s">
        <v>80</v>
      </c>
      <c r="R10" t="s">
        <v>59</v>
      </c>
      <c r="S10" t="s">
        <v>82</v>
      </c>
      <c r="T10" t="s">
        <v>61</v>
      </c>
      <c r="U10" t="s">
        <v>62</v>
      </c>
      <c r="V10" t="s">
        <v>63</v>
      </c>
      <c r="W10" t="s">
        <v>18</v>
      </c>
      <c r="X10" t="s">
        <v>64</v>
      </c>
      <c r="Y10" t="s">
        <v>65</v>
      </c>
      <c r="Z10" t="s">
        <v>31</v>
      </c>
      <c r="AA10" t="s">
        <v>20</v>
      </c>
      <c r="AB10" t="s">
        <v>83</v>
      </c>
      <c r="AC10" t="str">
        <f>CONCATENATE(Table1[[#This Row],[Color]],Table1[[#This Row],[Brightness]],Table1[[#This Row],[Stock]])</f>
        <v>ReddimSTOCK</v>
      </c>
      <c r="AD10" t="s">
        <v>688</v>
      </c>
      <c r="AE10" t="s">
        <v>694</v>
      </c>
    </row>
    <row r="11" spans="1:32">
      <c r="A11" t="s">
        <v>132</v>
      </c>
      <c r="B11" t="s">
        <v>85</v>
      </c>
      <c r="C11" t="s">
        <v>133</v>
      </c>
      <c r="D11" t="s">
        <v>134</v>
      </c>
      <c r="E11" t="s">
        <v>53</v>
      </c>
      <c r="F11" t="s">
        <v>129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69</v>
      </c>
      <c r="O11" t="s">
        <v>135</v>
      </c>
      <c r="P11" t="s">
        <v>130</v>
      </c>
      <c r="Q11" t="s">
        <v>136</v>
      </c>
      <c r="R11" t="s">
        <v>59</v>
      </c>
      <c r="S11" t="s">
        <v>60</v>
      </c>
      <c r="T11" t="s">
        <v>61</v>
      </c>
      <c r="U11" t="s">
        <v>62</v>
      </c>
      <c r="V11" t="s">
        <v>63</v>
      </c>
      <c r="W11" t="s">
        <v>18</v>
      </c>
      <c r="X11" t="s">
        <v>64</v>
      </c>
      <c r="Y11" t="s">
        <v>65</v>
      </c>
      <c r="Z11" t="s">
        <v>31</v>
      </c>
      <c r="AA11" t="s">
        <v>20</v>
      </c>
      <c r="AB11" t="s">
        <v>94</v>
      </c>
      <c r="AC11" t="str">
        <f>CONCATENATE(Table1[[#This Row],[Color]],Table1[[#This Row],[Brightness]],Table1[[#This Row],[Stock]])</f>
        <v>RedbrightSTOCK</v>
      </c>
      <c r="AD11" t="s">
        <v>688</v>
      </c>
      <c r="AE11" t="s">
        <v>694</v>
      </c>
    </row>
    <row r="12" spans="1:32" hidden="1">
      <c r="A12" t="s">
        <v>17</v>
      </c>
      <c r="B12" t="s">
        <v>50</v>
      </c>
      <c r="C12" t="s">
        <v>137</v>
      </c>
      <c r="D12" t="s">
        <v>138</v>
      </c>
      <c r="E12" t="s">
        <v>53</v>
      </c>
      <c r="F12" t="s">
        <v>139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69</v>
      </c>
      <c r="O12" t="s">
        <v>135</v>
      </c>
      <c r="P12" t="s">
        <v>130</v>
      </c>
      <c r="Q12" t="s">
        <v>72</v>
      </c>
      <c r="R12" t="s">
        <v>59</v>
      </c>
      <c r="S12" t="s">
        <v>60</v>
      </c>
      <c r="T12" t="s">
        <v>61</v>
      </c>
      <c r="U12" t="s">
        <v>62</v>
      </c>
      <c r="V12" t="s">
        <v>63</v>
      </c>
      <c r="W12" t="s">
        <v>18</v>
      </c>
      <c r="X12" t="s">
        <v>64</v>
      </c>
      <c r="Y12" t="s">
        <v>65</v>
      </c>
      <c r="Z12" t="s">
        <v>31</v>
      </c>
      <c r="AB12" t="s">
        <v>104</v>
      </c>
      <c r="AC12" t="str">
        <f>CONCATENATE(Table1[[#This Row],[Color]],Table1[[#This Row],[Brightness]],Table1[[#This Row],[Stock]])</f>
        <v>Redmedium</v>
      </c>
      <c r="AD12" t="s">
        <v>688</v>
      </c>
      <c r="AE12" t="s">
        <v>694</v>
      </c>
    </row>
    <row r="13" spans="1:32" hidden="1">
      <c r="A13" t="s">
        <v>140</v>
      </c>
      <c r="B13" t="s">
        <v>96</v>
      </c>
      <c r="C13" t="s">
        <v>141</v>
      </c>
      <c r="D13" t="s">
        <v>142</v>
      </c>
      <c r="E13" t="s">
        <v>53</v>
      </c>
      <c r="F13" t="s">
        <v>143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69</v>
      </c>
      <c r="O13" t="s">
        <v>70</v>
      </c>
      <c r="P13" t="s">
        <v>71</v>
      </c>
      <c r="Q13" t="s">
        <v>144</v>
      </c>
      <c r="R13" t="s">
        <v>59</v>
      </c>
      <c r="S13" t="s">
        <v>60</v>
      </c>
      <c r="T13" t="s">
        <v>61</v>
      </c>
      <c r="U13" t="s">
        <v>62</v>
      </c>
      <c r="V13" t="s">
        <v>63</v>
      </c>
      <c r="W13" t="s">
        <v>18</v>
      </c>
      <c r="X13" t="s">
        <v>64</v>
      </c>
      <c r="Y13" t="s">
        <v>65</v>
      </c>
      <c r="Z13" t="s">
        <v>31</v>
      </c>
      <c r="AB13" t="s">
        <v>104</v>
      </c>
      <c r="AC13" t="str">
        <f>CONCATENATE(Table1[[#This Row],[Color]],Table1[[#This Row],[Brightness]],Table1[[#This Row],[Stock]])</f>
        <v>Redmedium</v>
      </c>
      <c r="AD13" t="s">
        <v>688</v>
      </c>
      <c r="AE13" t="s">
        <v>694</v>
      </c>
    </row>
    <row r="14" spans="1:32">
      <c r="A14" t="s">
        <v>145</v>
      </c>
      <c r="B14" t="s">
        <v>146</v>
      </c>
      <c r="C14" t="s">
        <v>147</v>
      </c>
      <c r="D14" t="s">
        <v>148</v>
      </c>
      <c r="E14" t="s">
        <v>53</v>
      </c>
      <c r="F14" t="s">
        <v>149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150</v>
      </c>
      <c r="O14" t="s">
        <v>151</v>
      </c>
      <c r="P14" t="s">
        <v>17</v>
      </c>
      <c r="Q14" t="s">
        <v>152</v>
      </c>
      <c r="R14" t="s">
        <v>93</v>
      </c>
      <c r="S14" t="s">
        <v>60</v>
      </c>
      <c r="T14" t="s">
        <v>61</v>
      </c>
      <c r="U14" t="s">
        <v>153</v>
      </c>
      <c r="V14" t="s">
        <v>63</v>
      </c>
      <c r="W14" t="s">
        <v>18</v>
      </c>
      <c r="X14" t="s">
        <v>64</v>
      </c>
      <c r="Y14" t="s">
        <v>65</v>
      </c>
      <c r="Z14" t="s">
        <v>31</v>
      </c>
      <c r="AA14" t="s">
        <v>20</v>
      </c>
      <c r="AB14" t="s">
        <v>94</v>
      </c>
      <c r="AC14" t="str">
        <f>CONCATENATE(Table1[[#This Row],[Color]],Table1[[#This Row],[Brightness]],Table1[[#This Row],[Stock]])</f>
        <v>White, CoolbrightSTOCK</v>
      </c>
      <c r="AD14" t="s">
        <v>688</v>
      </c>
      <c r="AE14" t="s">
        <v>694</v>
      </c>
    </row>
    <row r="15" spans="1:32">
      <c r="A15" t="s">
        <v>154</v>
      </c>
      <c r="B15" t="s">
        <v>96</v>
      </c>
      <c r="C15" t="s">
        <v>155</v>
      </c>
      <c r="D15" t="s">
        <v>156</v>
      </c>
      <c r="E15" t="s">
        <v>53</v>
      </c>
      <c r="F15" t="s">
        <v>157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158</v>
      </c>
      <c r="O15" t="s">
        <v>159</v>
      </c>
      <c r="P15" t="s">
        <v>160</v>
      </c>
      <c r="Q15" t="s">
        <v>161</v>
      </c>
      <c r="R15" t="s">
        <v>81</v>
      </c>
      <c r="S15" t="s">
        <v>60</v>
      </c>
      <c r="T15" t="s">
        <v>61</v>
      </c>
      <c r="U15" t="s">
        <v>62</v>
      </c>
      <c r="V15" t="s">
        <v>63</v>
      </c>
      <c r="W15" t="s">
        <v>18</v>
      </c>
      <c r="X15" t="s">
        <v>64</v>
      </c>
      <c r="Y15" t="s">
        <v>65</v>
      </c>
      <c r="Z15" t="s">
        <v>31</v>
      </c>
      <c r="AA15" t="s">
        <v>20</v>
      </c>
      <c r="AB15" t="s">
        <v>94</v>
      </c>
      <c r="AC15" t="str">
        <f>CONCATENATE(Table1[[#This Row],[Color]],Table1[[#This Row],[Brightness]],Table1[[#This Row],[Stock]])</f>
        <v>YellowbrightSTOCK</v>
      </c>
      <c r="AD15" t="s">
        <v>688</v>
      </c>
      <c r="AE15" t="s">
        <v>694</v>
      </c>
    </row>
    <row r="16" spans="1:32">
      <c r="A16" t="s">
        <v>162</v>
      </c>
      <c r="B16" t="s">
        <v>50</v>
      </c>
      <c r="C16" t="s">
        <v>163</v>
      </c>
      <c r="D16" t="s">
        <v>164</v>
      </c>
      <c r="E16" t="s">
        <v>53</v>
      </c>
      <c r="F16" t="s">
        <v>157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158</v>
      </c>
      <c r="O16" t="s">
        <v>160</v>
      </c>
      <c r="P16" t="s">
        <v>165</v>
      </c>
      <c r="Q16" t="s">
        <v>110</v>
      </c>
      <c r="R16" t="s">
        <v>81</v>
      </c>
      <c r="S16" t="s">
        <v>82</v>
      </c>
      <c r="T16" t="s">
        <v>61</v>
      </c>
      <c r="U16" t="s">
        <v>62</v>
      </c>
      <c r="V16" t="s">
        <v>63</v>
      </c>
      <c r="W16" t="s">
        <v>18</v>
      </c>
      <c r="X16" t="s">
        <v>64</v>
      </c>
      <c r="Y16" t="s">
        <v>65</v>
      </c>
      <c r="Z16" t="s">
        <v>31</v>
      </c>
      <c r="AA16" t="s">
        <v>20</v>
      </c>
      <c r="AB16" t="s">
        <v>83</v>
      </c>
      <c r="AC16" t="str">
        <f>CONCATENATE(Table1[[#This Row],[Color]],Table1[[#This Row],[Brightness]],Table1[[#This Row],[Stock]])</f>
        <v>YellowdimSTOCK</v>
      </c>
      <c r="AD16" t="s">
        <v>688</v>
      </c>
      <c r="AE16" t="s">
        <v>694</v>
      </c>
    </row>
    <row r="17" spans="1:31">
      <c r="A17" t="s">
        <v>166</v>
      </c>
      <c r="B17" t="s">
        <v>85</v>
      </c>
      <c r="C17" t="s">
        <v>167</v>
      </c>
      <c r="D17" t="s">
        <v>168</v>
      </c>
      <c r="E17" t="s">
        <v>53</v>
      </c>
      <c r="F17" t="s">
        <v>169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77</v>
      </c>
      <c r="O17" t="s">
        <v>170</v>
      </c>
      <c r="P17" t="s">
        <v>171</v>
      </c>
      <c r="Q17" t="s">
        <v>172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18</v>
      </c>
      <c r="X17" t="s">
        <v>64</v>
      </c>
      <c r="Y17" t="s">
        <v>65</v>
      </c>
      <c r="Z17" t="s">
        <v>31</v>
      </c>
      <c r="AA17" t="s">
        <v>20</v>
      </c>
      <c r="AB17" t="s">
        <v>94</v>
      </c>
      <c r="AC17" t="str">
        <f>CONCATENATE(Table1[[#This Row],[Color]],Table1[[#This Row],[Brightness]],Table1[[#This Row],[Stock]])</f>
        <v>OrangebrightSTOCK</v>
      </c>
      <c r="AD17" t="s">
        <v>688</v>
      </c>
      <c r="AE17" t="s">
        <v>694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A1" workbookViewId="0">
      <pane xSplit="14280" topLeftCell="AB1" activePane="topRight"/>
      <selection activeCell="AE47" sqref="AE47:AE48"/>
      <selection pane="topRight" activeCell="AF5" sqref="AF5:AF34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  <col min="31" max="31" width="25.1640625" customWidth="1"/>
  </cols>
  <sheetData>
    <row r="1" spans="1:33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390</v>
      </c>
      <c r="AB1" t="s">
        <v>22</v>
      </c>
      <c r="AC1" t="s">
        <v>48</v>
      </c>
      <c r="AD1" t="s">
        <v>25</v>
      </c>
      <c r="AE1" t="s">
        <v>21</v>
      </c>
      <c r="AF1" s="8" t="s">
        <v>687</v>
      </c>
      <c r="AG1" t="s">
        <v>30</v>
      </c>
    </row>
    <row r="2" spans="1:33" hidden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175</v>
      </c>
      <c r="B3" t="s">
        <v>176</v>
      </c>
      <c r="C3" t="s">
        <v>177</v>
      </c>
      <c r="D3" t="s">
        <v>178</v>
      </c>
      <c r="E3" t="s">
        <v>53</v>
      </c>
      <c r="F3" t="s">
        <v>179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144</v>
      </c>
      <c r="R3" t="s">
        <v>59</v>
      </c>
      <c r="S3" t="s">
        <v>60</v>
      </c>
      <c r="T3" t="s">
        <v>61</v>
      </c>
      <c r="U3" t="s">
        <v>62</v>
      </c>
      <c r="V3" t="s">
        <v>180</v>
      </c>
      <c r="W3" t="s">
        <v>26</v>
      </c>
      <c r="X3" t="s">
        <v>181</v>
      </c>
      <c r="Y3" t="s">
        <v>182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183</v>
      </c>
      <c r="B4" t="s">
        <v>176</v>
      </c>
      <c r="C4" t="s">
        <v>184</v>
      </c>
      <c r="D4" t="s">
        <v>185</v>
      </c>
      <c r="E4" t="s">
        <v>53</v>
      </c>
      <c r="F4" t="s">
        <v>186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101</v>
      </c>
      <c r="P4" t="s">
        <v>102</v>
      </c>
      <c r="Q4" t="s">
        <v>103</v>
      </c>
      <c r="R4" t="s">
        <v>59</v>
      </c>
      <c r="S4" t="s">
        <v>60</v>
      </c>
      <c r="T4" t="s">
        <v>61</v>
      </c>
      <c r="U4" t="s">
        <v>62</v>
      </c>
      <c r="V4" t="s">
        <v>180</v>
      </c>
      <c r="W4" t="s">
        <v>26</v>
      </c>
      <c r="X4" t="s">
        <v>181</v>
      </c>
      <c r="Y4" t="s">
        <v>182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" thickTop="1">
      <c r="A5" t="s">
        <v>268</v>
      </c>
      <c r="B5" t="s">
        <v>241</v>
      </c>
      <c r="C5" t="s">
        <v>269</v>
      </c>
      <c r="D5" t="s">
        <v>270</v>
      </c>
      <c r="E5" t="s">
        <v>53</v>
      </c>
      <c r="F5" t="s">
        <v>271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272</v>
      </c>
      <c r="R5" t="s">
        <v>273</v>
      </c>
      <c r="S5" t="s">
        <v>247</v>
      </c>
      <c r="T5" t="s">
        <v>61</v>
      </c>
      <c r="U5" t="s">
        <v>62</v>
      </c>
      <c r="V5" t="s">
        <v>248</v>
      </c>
      <c r="W5" t="s">
        <v>26</v>
      </c>
      <c r="X5" t="s">
        <v>181</v>
      </c>
      <c r="Y5" t="s">
        <v>249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83</v>
      </c>
      <c r="AD5" s="1" t="str">
        <f>CONCATENATE(Table113[[#This Row],[Color]],Table113[[#This Row],[Brightness]],Table113[[#This Row],[Stock]])</f>
        <v>BluedimStock</v>
      </c>
      <c r="AE5" s="9" t="s">
        <v>689</v>
      </c>
      <c r="AF5" t="s">
        <v>692</v>
      </c>
    </row>
    <row r="6" spans="1:33">
      <c r="A6" t="s">
        <v>198</v>
      </c>
      <c r="B6" t="s">
        <v>199</v>
      </c>
      <c r="C6" t="s">
        <v>200</v>
      </c>
      <c r="D6" t="s">
        <v>201</v>
      </c>
      <c r="E6" t="s">
        <v>53</v>
      </c>
      <c r="F6" t="s">
        <v>202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108</v>
      </c>
      <c r="P6" t="s">
        <v>109</v>
      </c>
      <c r="Q6" t="s">
        <v>110</v>
      </c>
      <c r="R6" t="s">
        <v>81</v>
      </c>
      <c r="S6" t="s">
        <v>82</v>
      </c>
      <c r="T6" t="s">
        <v>61</v>
      </c>
      <c r="U6" t="s">
        <v>62</v>
      </c>
      <c r="V6" t="s">
        <v>180</v>
      </c>
      <c r="W6" t="s">
        <v>26</v>
      </c>
      <c r="X6" t="s">
        <v>181</v>
      </c>
      <c r="Y6" t="s">
        <v>193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83</v>
      </c>
      <c r="AD6" s="1" t="str">
        <f>CONCATENATE(Table113[[#This Row],[Color]],Table113[[#This Row],[Brightness]],Table113[[#This Row],[Stock]])</f>
        <v>GreendimStock</v>
      </c>
      <c r="AE6" s="9" t="s">
        <v>689</v>
      </c>
      <c r="AF6" t="s">
        <v>692</v>
      </c>
    </row>
    <row r="7" spans="1:33" hidden="1">
      <c r="A7" t="s">
        <v>226</v>
      </c>
      <c r="B7" t="s">
        <v>176</v>
      </c>
      <c r="C7" t="s">
        <v>227</v>
      </c>
      <c r="D7" t="s">
        <v>228</v>
      </c>
      <c r="E7" t="s">
        <v>53</v>
      </c>
      <c r="F7" t="s">
        <v>186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229</v>
      </c>
      <c r="R7" t="s">
        <v>81</v>
      </c>
      <c r="S7" t="s">
        <v>60</v>
      </c>
      <c r="T7" t="s">
        <v>61</v>
      </c>
      <c r="U7" t="s">
        <v>62</v>
      </c>
      <c r="V7" t="s">
        <v>180</v>
      </c>
      <c r="W7" t="s">
        <v>26</v>
      </c>
      <c r="X7" t="s">
        <v>181</v>
      </c>
      <c r="Y7" t="s">
        <v>182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203</v>
      </c>
      <c r="B8" t="s">
        <v>204</v>
      </c>
      <c r="C8" t="s">
        <v>205</v>
      </c>
      <c r="D8" t="s">
        <v>206</v>
      </c>
      <c r="E8" t="s">
        <v>53</v>
      </c>
      <c r="F8" t="s">
        <v>207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69</v>
      </c>
      <c r="O8" t="s">
        <v>70</v>
      </c>
      <c r="P8" t="s">
        <v>71</v>
      </c>
      <c r="Q8" t="s">
        <v>144</v>
      </c>
      <c r="R8" t="s">
        <v>59</v>
      </c>
      <c r="S8" t="s">
        <v>60</v>
      </c>
      <c r="T8" t="s">
        <v>61</v>
      </c>
      <c r="U8" t="s">
        <v>62</v>
      </c>
      <c r="V8" t="s">
        <v>192</v>
      </c>
      <c r="W8" t="s">
        <v>26</v>
      </c>
      <c r="X8" t="s">
        <v>181</v>
      </c>
      <c r="Y8" t="s">
        <v>193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208</v>
      </c>
      <c r="B9" t="s">
        <v>204</v>
      </c>
      <c r="C9" t="s">
        <v>209</v>
      </c>
      <c r="D9" t="s">
        <v>210</v>
      </c>
      <c r="E9" t="s">
        <v>53</v>
      </c>
      <c r="F9" t="s">
        <v>202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100</v>
      </c>
      <c r="O9" t="s">
        <v>101</v>
      </c>
      <c r="P9" t="s">
        <v>102</v>
      </c>
      <c r="Q9" t="s">
        <v>103</v>
      </c>
      <c r="R9" t="s">
        <v>59</v>
      </c>
      <c r="S9" t="s">
        <v>60</v>
      </c>
      <c r="T9" t="s">
        <v>61</v>
      </c>
      <c r="U9" t="s">
        <v>62</v>
      </c>
      <c r="V9" t="s">
        <v>192</v>
      </c>
      <c r="W9" t="s">
        <v>26</v>
      </c>
      <c r="X9" t="s">
        <v>181</v>
      </c>
      <c r="Y9" t="s">
        <v>193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279</v>
      </c>
      <c r="B10" t="s">
        <v>176</v>
      </c>
      <c r="C10" t="s">
        <v>280</v>
      </c>
      <c r="D10" t="s">
        <v>281</v>
      </c>
      <c r="E10" t="s">
        <v>53</v>
      </c>
      <c r="F10" t="s">
        <v>202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100</v>
      </c>
      <c r="O10" t="s">
        <v>114</v>
      </c>
      <c r="P10" t="s">
        <v>115</v>
      </c>
      <c r="Q10" t="s">
        <v>116</v>
      </c>
      <c r="R10" t="s">
        <v>117</v>
      </c>
      <c r="S10" t="s">
        <v>60</v>
      </c>
      <c r="T10" t="s">
        <v>61</v>
      </c>
      <c r="U10" t="s">
        <v>62</v>
      </c>
      <c r="V10" t="s">
        <v>282</v>
      </c>
      <c r="W10" t="s">
        <v>26</v>
      </c>
      <c r="X10" t="s">
        <v>181</v>
      </c>
      <c r="Y10" t="s">
        <v>182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94</v>
      </c>
      <c r="AD10" s="1" t="str">
        <f>CONCATENATE(Table113[[#This Row],[Color]],Table113[[#This Row],[Brightness]],Table113[[#This Row],[Stock]])</f>
        <v>GreenbrightStock</v>
      </c>
      <c r="AE10" s="9" t="s">
        <v>689</v>
      </c>
      <c r="AF10" t="s">
        <v>692</v>
      </c>
    </row>
    <row r="11" spans="1:33" hidden="1">
      <c r="A11" t="s">
        <v>283</v>
      </c>
      <c r="B11" t="s">
        <v>176</v>
      </c>
      <c r="C11" t="s">
        <v>284</v>
      </c>
      <c r="D11" t="s">
        <v>285</v>
      </c>
      <c r="E11" t="s">
        <v>53</v>
      </c>
      <c r="F11" t="s">
        <v>202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100</v>
      </c>
      <c r="O11" t="s">
        <v>114</v>
      </c>
      <c r="P11" t="s">
        <v>115</v>
      </c>
      <c r="Q11" t="s">
        <v>116</v>
      </c>
      <c r="R11" t="s">
        <v>117</v>
      </c>
      <c r="S11" t="s">
        <v>60</v>
      </c>
      <c r="T11" t="s">
        <v>61</v>
      </c>
      <c r="U11" t="s">
        <v>62</v>
      </c>
      <c r="V11" t="s">
        <v>180</v>
      </c>
      <c r="W11" t="s">
        <v>26</v>
      </c>
      <c r="X11" t="s">
        <v>181</v>
      </c>
      <c r="Y11" t="s">
        <v>193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339</v>
      </c>
      <c r="B12" t="s">
        <v>241</v>
      </c>
      <c r="C12" t="s">
        <v>340</v>
      </c>
      <c r="D12" t="s">
        <v>341</v>
      </c>
      <c r="E12" t="s">
        <v>53</v>
      </c>
      <c r="F12" t="s">
        <v>244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100</v>
      </c>
      <c r="O12" t="s">
        <v>114</v>
      </c>
      <c r="P12" t="s">
        <v>115</v>
      </c>
      <c r="Q12" t="s">
        <v>116</v>
      </c>
      <c r="R12" t="s">
        <v>117</v>
      </c>
      <c r="S12" t="s">
        <v>60</v>
      </c>
      <c r="T12" t="s">
        <v>61</v>
      </c>
      <c r="U12" t="s">
        <v>62</v>
      </c>
      <c r="V12" t="s">
        <v>248</v>
      </c>
      <c r="W12" t="s">
        <v>26</v>
      </c>
      <c r="X12" t="s">
        <v>181</v>
      </c>
      <c r="Y12" t="s">
        <v>259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187</v>
      </c>
      <c r="B13" t="s">
        <v>188</v>
      </c>
      <c r="C13" t="s">
        <v>189</v>
      </c>
      <c r="D13" t="s">
        <v>190</v>
      </c>
      <c r="E13" t="s">
        <v>53</v>
      </c>
      <c r="F13" t="s">
        <v>191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77</v>
      </c>
      <c r="O13" t="s">
        <v>170</v>
      </c>
      <c r="P13" t="s">
        <v>171</v>
      </c>
      <c r="Q13" t="s">
        <v>172</v>
      </c>
      <c r="R13" t="s">
        <v>59</v>
      </c>
      <c r="S13" t="s">
        <v>60</v>
      </c>
      <c r="T13" t="s">
        <v>61</v>
      </c>
      <c r="U13" t="s">
        <v>62</v>
      </c>
      <c r="V13" t="s">
        <v>192</v>
      </c>
      <c r="W13" t="s">
        <v>26</v>
      </c>
      <c r="X13" t="s">
        <v>181</v>
      </c>
      <c r="Y13" t="s">
        <v>193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94</v>
      </c>
      <c r="AD13" s="1" t="str">
        <f>CONCATENATE(Table113[[#This Row],[Color]],Table113[[#This Row],[Brightness]],Table113[[#This Row],[Stock]])</f>
        <v>OrangebrightStock</v>
      </c>
      <c r="AE13" s="9" t="s">
        <v>689</v>
      </c>
      <c r="AF13" t="s">
        <v>692</v>
      </c>
    </row>
    <row r="14" spans="1:33">
      <c r="A14" t="s">
        <v>222</v>
      </c>
      <c r="B14" t="s">
        <v>199</v>
      </c>
      <c r="C14" t="s">
        <v>223</v>
      </c>
      <c r="D14" t="s">
        <v>224</v>
      </c>
      <c r="E14" t="s">
        <v>53</v>
      </c>
      <c r="F14" t="s">
        <v>225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77</v>
      </c>
      <c r="O14" t="s">
        <v>78</v>
      </c>
      <c r="P14" t="s">
        <v>79</v>
      </c>
      <c r="Q14" t="s">
        <v>80</v>
      </c>
      <c r="R14" t="s">
        <v>81</v>
      </c>
      <c r="S14" t="s">
        <v>82</v>
      </c>
      <c r="T14" t="s">
        <v>61</v>
      </c>
      <c r="U14" t="s">
        <v>62</v>
      </c>
      <c r="V14" t="s">
        <v>180</v>
      </c>
      <c r="W14" t="s">
        <v>26</v>
      </c>
      <c r="X14" t="s">
        <v>181</v>
      </c>
      <c r="Y14" t="s">
        <v>193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83</v>
      </c>
      <c r="AD14" s="1" t="str">
        <f>CONCATENATE(Table113[[#This Row],[Color]],Table113[[#This Row],[Brightness]],Table113[[#This Row],[Stock]])</f>
        <v>OrangedimStock</v>
      </c>
      <c r="AE14" s="9" t="s">
        <v>689</v>
      </c>
      <c r="AF14" t="s">
        <v>692</v>
      </c>
    </row>
    <row r="15" spans="1:33" hidden="1">
      <c r="A15" t="s">
        <v>230</v>
      </c>
      <c r="B15" t="s">
        <v>199</v>
      </c>
      <c r="C15" t="s">
        <v>231</v>
      </c>
      <c r="D15" t="s">
        <v>232</v>
      </c>
      <c r="E15" t="s">
        <v>53</v>
      </c>
      <c r="F15" t="s">
        <v>233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69</v>
      </c>
      <c r="O15" t="s">
        <v>122</v>
      </c>
      <c r="P15" t="s">
        <v>123</v>
      </c>
      <c r="Q15" t="s">
        <v>124</v>
      </c>
      <c r="R15" t="s">
        <v>125</v>
      </c>
      <c r="S15" t="s">
        <v>82</v>
      </c>
      <c r="T15" t="s">
        <v>61</v>
      </c>
      <c r="U15" t="s">
        <v>62</v>
      </c>
      <c r="V15" t="s">
        <v>180</v>
      </c>
      <c r="W15" t="s">
        <v>26</v>
      </c>
      <c r="X15" t="s">
        <v>181</v>
      </c>
      <c r="Y15" t="s">
        <v>193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234</v>
      </c>
      <c r="B16" t="s">
        <v>176</v>
      </c>
      <c r="C16" t="s">
        <v>235</v>
      </c>
      <c r="D16" t="s">
        <v>236</v>
      </c>
      <c r="E16" t="s">
        <v>53</v>
      </c>
      <c r="F16" t="s">
        <v>237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89</v>
      </c>
      <c r="O16" t="s">
        <v>238</v>
      </c>
      <c r="P16" t="s">
        <v>91</v>
      </c>
      <c r="Q16" t="s">
        <v>72</v>
      </c>
      <c r="R16" t="s">
        <v>239</v>
      </c>
      <c r="S16" t="s">
        <v>60</v>
      </c>
      <c r="T16" t="s">
        <v>61</v>
      </c>
      <c r="U16" t="s">
        <v>62</v>
      </c>
      <c r="V16" t="s">
        <v>180</v>
      </c>
      <c r="W16" t="s">
        <v>26</v>
      </c>
      <c r="X16" t="s">
        <v>181</v>
      </c>
      <c r="Y16" t="s">
        <v>182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2" hidden="1">
      <c r="A17" t="s">
        <v>240</v>
      </c>
      <c r="B17" t="s">
        <v>241</v>
      </c>
      <c r="C17" t="s">
        <v>242</v>
      </c>
      <c r="D17" t="s">
        <v>243</v>
      </c>
      <c r="E17" t="s">
        <v>53</v>
      </c>
      <c r="F17" t="s">
        <v>244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100</v>
      </c>
      <c r="O17" t="s">
        <v>245</v>
      </c>
      <c r="P17" t="s">
        <v>102</v>
      </c>
      <c r="Q17" t="s">
        <v>246</v>
      </c>
      <c r="R17" t="s">
        <v>59</v>
      </c>
      <c r="S17" t="s">
        <v>247</v>
      </c>
      <c r="T17" t="s">
        <v>61</v>
      </c>
      <c r="U17" t="s">
        <v>62</v>
      </c>
      <c r="V17" t="s">
        <v>248</v>
      </c>
      <c r="W17" t="s">
        <v>26</v>
      </c>
      <c r="X17" t="s">
        <v>181</v>
      </c>
      <c r="Y17" t="s">
        <v>249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2" hidden="1">
      <c r="A18" t="s">
        <v>250</v>
      </c>
      <c r="B18" t="s">
        <v>241</v>
      </c>
      <c r="C18" t="s">
        <v>251</v>
      </c>
      <c r="D18" t="s">
        <v>252</v>
      </c>
      <c r="E18" t="s">
        <v>53</v>
      </c>
      <c r="F18" t="s">
        <v>253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69</v>
      </c>
      <c r="O18" t="s">
        <v>70</v>
      </c>
      <c r="P18" t="s">
        <v>71</v>
      </c>
      <c r="Q18" t="s">
        <v>254</v>
      </c>
      <c r="R18" t="s">
        <v>59</v>
      </c>
      <c r="S18" t="s">
        <v>247</v>
      </c>
      <c r="T18" t="s">
        <v>61</v>
      </c>
      <c r="U18" t="s">
        <v>62</v>
      </c>
      <c r="V18" t="s">
        <v>248</v>
      </c>
      <c r="W18" t="s">
        <v>26</v>
      </c>
      <c r="X18" t="s">
        <v>181</v>
      </c>
      <c r="Y18" t="s">
        <v>249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2" hidden="1">
      <c r="A19" t="s">
        <v>255</v>
      </c>
      <c r="B19" t="s">
        <v>241</v>
      </c>
      <c r="C19" t="s">
        <v>256</v>
      </c>
      <c r="D19" t="s">
        <v>257</v>
      </c>
      <c r="E19" t="s">
        <v>53</v>
      </c>
      <c r="F19" t="s">
        <v>244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100</v>
      </c>
      <c r="O19" t="s">
        <v>245</v>
      </c>
      <c r="P19" t="s">
        <v>102</v>
      </c>
      <c r="Q19" t="s">
        <v>258</v>
      </c>
      <c r="R19" t="s">
        <v>81</v>
      </c>
      <c r="S19" t="s">
        <v>60</v>
      </c>
      <c r="T19" t="s">
        <v>61</v>
      </c>
      <c r="U19" t="s">
        <v>62</v>
      </c>
      <c r="V19" t="s">
        <v>248</v>
      </c>
      <c r="W19" t="s">
        <v>26</v>
      </c>
      <c r="X19" t="s">
        <v>181</v>
      </c>
      <c r="Y19" t="s">
        <v>259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2" hidden="1">
      <c r="A20" t="s">
        <v>260</v>
      </c>
      <c r="B20" t="s">
        <v>261</v>
      </c>
      <c r="C20" t="s">
        <v>262</v>
      </c>
      <c r="D20" t="s">
        <v>263</v>
      </c>
      <c r="E20" t="s">
        <v>53</v>
      </c>
      <c r="F20" t="s">
        <v>253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69</v>
      </c>
      <c r="O20" t="s">
        <v>70</v>
      </c>
      <c r="P20" t="s">
        <v>71</v>
      </c>
      <c r="Q20" t="s">
        <v>264</v>
      </c>
      <c r="R20" t="s">
        <v>59</v>
      </c>
      <c r="S20" t="s">
        <v>60</v>
      </c>
      <c r="T20" t="s">
        <v>61</v>
      </c>
      <c r="U20" t="s">
        <v>62</v>
      </c>
      <c r="V20" t="s">
        <v>248</v>
      </c>
      <c r="W20" t="s">
        <v>26</v>
      </c>
      <c r="X20" t="s">
        <v>181</v>
      </c>
      <c r="Y20" t="s">
        <v>259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2" hidden="1">
      <c r="A21" t="s">
        <v>265</v>
      </c>
      <c r="B21" t="s">
        <v>188</v>
      </c>
      <c r="C21" t="s">
        <v>266</v>
      </c>
      <c r="D21" t="s">
        <v>267</v>
      </c>
      <c r="E21" t="s">
        <v>53</v>
      </c>
      <c r="F21" t="s">
        <v>237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89</v>
      </c>
      <c r="O21" t="s">
        <v>238</v>
      </c>
      <c r="P21" t="s">
        <v>91</v>
      </c>
      <c r="Q21" t="s">
        <v>72</v>
      </c>
      <c r="R21" t="s">
        <v>239</v>
      </c>
      <c r="S21" t="s">
        <v>60</v>
      </c>
      <c r="T21" t="s">
        <v>61</v>
      </c>
      <c r="U21" t="s">
        <v>62</v>
      </c>
      <c r="V21" t="s">
        <v>192</v>
      </c>
      <c r="W21" t="s">
        <v>26</v>
      </c>
      <c r="X21" t="s">
        <v>181</v>
      </c>
      <c r="Y21" t="s">
        <v>193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2" hidden="1">
      <c r="A22" t="s">
        <v>306</v>
      </c>
      <c r="B22" t="s">
        <v>176</v>
      </c>
      <c r="C22" t="s">
        <v>307</v>
      </c>
      <c r="D22" t="s">
        <v>308</v>
      </c>
      <c r="E22" t="s">
        <v>53</v>
      </c>
      <c r="F22" t="s">
        <v>309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77</v>
      </c>
      <c r="O22" t="s">
        <v>170</v>
      </c>
      <c r="P22" t="s">
        <v>171</v>
      </c>
      <c r="Q22" t="s">
        <v>310</v>
      </c>
      <c r="R22" t="s">
        <v>59</v>
      </c>
      <c r="S22" t="s">
        <v>60</v>
      </c>
      <c r="T22" t="s">
        <v>61</v>
      </c>
      <c r="U22" t="s">
        <v>62</v>
      </c>
      <c r="V22" t="s">
        <v>180</v>
      </c>
      <c r="W22" t="s">
        <v>26</v>
      </c>
      <c r="X22" t="s">
        <v>181</v>
      </c>
      <c r="Y22" t="s">
        <v>182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2">
      <c r="A23" t="s">
        <v>274</v>
      </c>
      <c r="B23" t="s">
        <v>275</v>
      </c>
      <c r="C23" t="s">
        <v>276</v>
      </c>
      <c r="D23" t="s">
        <v>277</v>
      </c>
      <c r="E23" t="s">
        <v>53</v>
      </c>
      <c r="F23" t="s">
        <v>278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89</v>
      </c>
      <c r="O23" t="s">
        <v>238</v>
      </c>
      <c r="P23" t="s">
        <v>91</v>
      </c>
      <c r="Q23" t="s">
        <v>92</v>
      </c>
      <c r="R23" t="s">
        <v>93</v>
      </c>
      <c r="S23" t="s">
        <v>60</v>
      </c>
      <c r="T23" t="s">
        <v>61</v>
      </c>
      <c r="U23" t="s">
        <v>62</v>
      </c>
      <c r="V23" t="s">
        <v>248</v>
      </c>
      <c r="W23" t="s">
        <v>26</v>
      </c>
      <c r="X23" t="s">
        <v>181</v>
      </c>
      <c r="Y23" t="s">
        <v>259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94</v>
      </c>
      <c r="AD23" s="1" t="str">
        <f>CONCATENATE(Table113[[#This Row],[Color]],Table113[[#This Row],[Brightness]],Table113[[#This Row],[Stock]])</f>
        <v>BluebrightStock</v>
      </c>
      <c r="AE23" s="9" t="s">
        <v>689</v>
      </c>
      <c r="AF23" t="s">
        <v>692</v>
      </c>
    </row>
    <row r="24" spans="1:32" hidden="1">
      <c r="A24" t="s">
        <v>318</v>
      </c>
      <c r="B24" t="s">
        <v>241</v>
      </c>
      <c r="C24" t="s">
        <v>319</v>
      </c>
      <c r="D24" t="s">
        <v>320</v>
      </c>
      <c r="E24" t="s">
        <v>53</v>
      </c>
      <c r="F24" t="s">
        <v>321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77</v>
      </c>
      <c r="O24" t="s">
        <v>170</v>
      </c>
      <c r="P24" t="s">
        <v>171</v>
      </c>
      <c r="Q24" t="s">
        <v>322</v>
      </c>
      <c r="R24" t="s">
        <v>59</v>
      </c>
      <c r="S24" t="s">
        <v>247</v>
      </c>
      <c r="T24" t="s">
        <v>61</v>
      </c>
      <c r="U24" t="s">
        <v>62</v>
      </c>
      <c r="V24" t="s">
        <v>248</v>
      </c>
      <c r="W24" t="s">
        <v>26</v>
      </c>
      <c r="X24" t="s">
        <v>181</v>
      </c>
      <c r="Y24" t="s">
        <v>249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2" hidden="1">
      <c r="A25" t="s">
        <v>327</v>
      </c>
      <c r="B25" t="s">
        <v>261</v>
      </c>
      <c r="C25" t="s">
        <v>328</v>
      </c>
      <c r="D25" t="s">
        <v>329</v>
      </c>
      <c r="E25" t="s">
        <v>53</v>
      </c>
      <c r="F25" t="s">
        <v>321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77</v>
      </c>
      <c r="O25" t="s">
        <v>170</v>
      </c>
      <c r="P25" t="s">
        <v>171</v>
      </c>
      <c r="Q25" t="s">
        <v>330</v>
      </c>
      <c r="R25" t="s">
        <v>59</v>
      </c>
      <c r="S25" t="s">
        <v>60</v>
      </c>
      <c r="T25" t="s">
        <v>61</v>
      </c>
      <c r="U25" t="s">
        <v>62</v>
      </c>
      <c r="V25" t="s">
        <v>248</v>
      </c>
      <c r="W25" t="s">
        <v>26</v>
      </c>
      <c r="X25" t="s">
        <v>181</v>
      </c>
      <c r="Y25" t="s">
        <v>259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2" hidden="1">
      <c r="A26" t="s">
        <v>286</v>
      </c>
      <c r="B26" t="s">
        <v>241</v>
      </c>
      <c r="C26" t="s">
        <v>287</v>
      </c>
      <c r="D26" t="s">
        <v>288</v>
      </c>
      <c r="E26" t="s">
        <v>53</v>
      </c>
      <c r="F26" t="s">
        <v>244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100</v>
      </c>
      <c r="O26" t="s">
        <v>289</v>
      </c>
      <c r="P26" t="s">
        <v>114</v>
      </c>
      <c r="Q26" t="s">
        <v>290</v>
      </c>
      <c r="R26" t="s">
        <v>273</v>
      </c>
      <c r="S26" t="s">
        <v>247</v>
      </c>
      <c r="T26" t="s">
        <v>61</v>
      </c>
      <c r="U26" t="s">
        <v>62</v>
      </c>
      <c r="V26" t="s">
        <v>248</v>
      </c>
      <c r="W26" t="s">
        <v>26</v>
      </c>
      <c r="X26" t="s">
        <v>181</v>
      </c>
      <c r="Y26" t="s">
        <v>249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2">
      <c r="A27" t="s">
        <v>291</v>
      </c>
      <c r="B27" t="s">
        <v>292</v>
      </c>
      <c r="C27" t="s">
        <v>293</v>
      </c>
      <c r="D27" t="s">
        <v>294</v>
      </c>
      <c r="E27" t="s">
        <v>53</v>
      </c>
      <c r="F27" t="s">
        <v>295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150</v>
      </c>
      <c r="O27" t="s">
        <v>296</v>
      </c>
      <c r="P27" t="s">
        <v>17</v>
      </c>
      <c r="Q27" t="s">
        <v>297</v>
      </c>
      <c r="R27" t="s">
        <v>298</v>
      </c>
      <c r="S27" t="s">
        <v>247</v>
      </c>
      <c r="T27" t="s">
        <v>61</v>
      </c>
      <c r="U27" t="s">
        <v>153</v>
      </c>
      <c r="V27" t="s">
        <v>180</v>
      </c>
      <c r="W27" t="s">
        <v>26</v>
      </c>
      <c r="X27" t="s">
        <v>181</v>
      </c>
      <c r="Y27" t="s">
        <v>182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94</v>
      </c>
      <c r="AD27" s="1" t="str">
        <f>CONCATENATE(Table113[[#This Row],[Color]],Table113[[#This Row],[Brightness]],Table113[[#This Row],[Stock]])</f>
        <v>White, CoolbrightStock</v>
      </c>
      <c r="AE27" s="9" t="s">
        <v>689</v>
      </c>
      <c r="AF27" t="s">
        <v>692</v>
      </c>
    </row>
    <row r="28" spans="1:32" hidden="1">
      <c r="A28" t="s">
        <v>299</v>
      </c>
      <c r="B28" t="s">
        <v>300</v>
      </c>
      <c r="C28" t="s">
        <v>301</v>
      </c>
      <c r="D28" t="s">
        <v>302</v>
      </c>
      <c r="E28" t="s">
        <v>53</v>
      </c>
      <c r="F28" t="s">
        <v>303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150</v>
      </c>
      <c r="O28" t="s">
        <v>296</v>
      </c>
      <c r="P28" t="s">
        <v>17</v>
      </c>
      <c r="Q28" t="s">
        <v>304</v>
      </c>
      <c r="R28" t="s">
        <v>298</v>
      </c>
      <c r="S28" t="s">
        <v>247</v>
      </c>
      <c r="T28" t="s">
        <v>61</v>
      </c>
      <c r="U28" t="s">
        <v>153</v>
      </c>
      <c r="V28" t="s">
        <v>248</v>
      </c>
      <c r="W28" t="s">
        <v>26</v>
      </c>
      <c r="X28" t="s">
        <v>181</v>
      </c>
      <c r="Y28" t="s">
        <v>305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2">
      <c r="A29" t="s">
        <v>211</v>
      </c>
      <c r="B29" t="s">
        <v>199</v>
      </c>
      <c r="C29" t="s">
        <v>212</v>
      </c>
      <c r="D29" t="s">
        <v>213</v>
      </c>
      <c r="E29" t="s">
        <v>53</v>
      </c>
      <c r="F29" t="s">
        <v>214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69</v>
      </c>
      <c r="O29" t="s">
        <v>130</v>
      </c>
      <c r="P29" t="s">
        <v>131</v>
      </c>
      <c r="Q29" t="s">
        <v>80</v>
      </c>
      <c r="R29" t="s">
        <v>59</v>
      </c>
      <c r="S29" t="s">
        <v>82</v>
      </c>
      <c r="T29" t="s">
        <v>61</v>
      </c>
      <c r="U29" t="s">
        <v>62</v>
      </c>
      <c r="V29" t="s">
        <v>180</v>
      </c>
      <c r="W29" t="s">
        <v>26</v>
      </c>
      <c r="X29" t="s">
        <v>181</v>
      </c>
      <c r="Y29" t="s">
        <v>193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83</v>
      </c>
      <c r="AD29" s="1" t="str">
        <f>CONCATENATE(Table113[[#This Row],[Color]],Table113[[#This Row],[Brightness]],Table113[[#This Row],[Stock]])</f>
        <v>ReddimStock</v>
      </c>
      <c r="AE29" s="9" t="s">
        <v>689</v>
      </c>
      <c r="AF29" t="s">
        <v>692</v>
      </c>
    </row>
    <row r="30" spans="1:32">
      <c r="A30" t="s">
        <v>311</v>
      </c>
      <c r="B30" t="s">
        <v>188</v>
      </c>
      <c r="C30" t="s">
        <v>312</v>
      </c>
      <c r="D30" t="s">
        <v>313</v>
      </c>
      <c r="E30" t="s">
        <v>53</v>
      </c>
      <c r="F30" t="s">
        <v>214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69</v>
      </c>
      <c r="O30" t="s">
        <v>135</v>
      </c>
      <c r="P30" t="s">
        <v>130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192</v>
      </c>
      <c r="W30" t="s">
        <v>26</v>
      </c>
      <c r="X30" t="s">
        <v>181</v>
      </c>
      <c r="Y30" t="s">
        <v>193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94</v>
      </c>
      <c r="AD30" s="1" t="str">
        <f>CONCATENATE(Table113[[#This Row],[Color]],Table113[[#This Row],[Brightness]],Table113[[#This Row],[Stock]])</f>
        <v>RedbrightStock</v>
      </c>
      <c r="AE30" s="9" t="s">
        <v>689</v>
      </c>
      <c r="AF30" t="s">
        <v>692</v>
      </c>
    </row>
    <row r="31" spans="1:32">
      <c r="A31" t="s">
        <v>194</v>
      </c>
      <c r="B31" t="s">
        <v>176</v>
      </c>
      <c r="C31" t="s">
        <v>195</v>
      </c>
      <c r="D31" t="s">
        <v>196</v>
      </c>
      <c r="E31" t="s">
        <v>53</v>
      </c>
      <c r="F31" t="s">
        <v>197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158</v>
      </c>
      <c r="O31" t="s">
        <v>159</v>
      </c>
      <c r="P31" t="s">
        <v>160</v>
      </c>
      <c r="Q31" t="s">
        <v>92</v>
      </c>
      <c r="R31" t="s">
        <v>81</v>
      </c>
      <c r="S31" t="s">
        <v>60</v>
      </c>
      <c r="T31" t="s">
        <v>61</v>
      </c>
      <c r="U31" t="s">
        <v>62</v>
      </c>
      <c r="V31" t="s">
        <v>180</v>
      </c>
      <c r="W31" t="s">
        <v>26</v>
      </c>
      <c r="X31" t="s">
        <v>181</v>
      </c>
      <c r="Y31" t="s">
        <v>182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94</v>
      </c>
      <c r="AD31" s="1" t="str">
        <f>CONCATENATE(Table113[[#This Row],[Color]],Table113[[#This Row],[Brightness]],Table113[[#This Row],[Stock]])</f>
        <v>YellowbrightStock</v>
      </c>
      <c r="AE31" s="9" t="s">
        <v>689</v>
      </c>
      <c r="AF31" t="s">
        <v>692</v>
      </c>
    </row>
    <row r="32" spans="1:32" hidden="1">
      <c r="A32" t="s">
        <v>215</v>
      </c>
      <c r="B32" t="s">
        <v>204</v>
      </c>
      <c r="C32" t="s">
        <v>216</v>
      </c>
      <c r="D32" t="s">
        <v>217</v>
      </c>
      <c r="E32" t="s">
        <v>53</v>
      </c>
      <c r="F32" t="s">
        <v>218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158</v>
      </c>
      <c r="O32" t="s">
        <v>159</v>
      </c>
      <c r="P32" t="s">
        <v>160</v>
      </c>
      <c r="Q32" t="s">
        <v>92</v>
      </c>
      <c r="R32" t="s">
        <v>81</v>
      </c>
      <c r="S32" t="s">
        <v>60</v>
      </c>
      <c r="T32" t="s">
        <v>61</v>
      </c>
      <c r="U32" t="s">
        <v>62</v>
      </c>
      <c r="V32" t="s">
        <v>192</v>
      </c>
      <c r="W32" t="s">
        <v>26</v>
      </c>
      <c r="X32" t="s">
        <v>181</v>
      </c>
      <c r="Y32" t="s">
        <v>193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323</v>
      </c>
      <c r="B33" t="s">
        <v>261</v>
      </c>
      <c r="C33" t="s">
        <v>324</v>
      </c>
      <c r="D33" t="s">
        <v>325</v>
      </c>
      <c r="E33" t="s">
        <v>53</v>
      </c>
      <c r="F33" t="s">
        <v>317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158</v>
      </c>
      <c r="O33" t="s">
        <v>326</v>
      </c>
      <c r="P33" t="s">
        <v>160</v>
      </c>
      <c r="Q33" t="s">
        <v>92</v>
      </c>
      <c r="R33" t="s">
        <v>59</v>
      </c>
      <c r="S33" t="s">
        <v>60</v>
      </c>
      <c r="T33" t="s">
        <v>61</v>
      </c>
      <c r="U33" t="s">
        <v>62</v>
      </c>
      <c r="V33" t="s">
        <v>248</v>
      </c>
      <c r="W33" t="s">
        <v>26</v>
      </c>
      <c r="X33" t="s">
        <v>181</v>
      </c>
      <c r="Y33" t="s">
        <v>259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219</v>
      </c>
      <c r="B34" t="s">
        <v>199</v>
      </c>
      <c r="C34" t="s">
        <v>220</v>
      </c>
      <c r="D34" t="s">
        <v>221</v>
      </c>
      <c r="E34" t="s">
        <v>53</v>
      </c>
      <c r="F34" t="s">
        <v>218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158</v>
      </c>
      <c r="O34" t="s">
        <v>160</v>
      </c>
      <c r="P34" t="s">
        <v>165</v>
      </c>
      <c r="Q34" t="s">
        <v>110</v>
      </c>
      <c r="R34" t="s">
        <v>81</v>
      </c>
      <c r="S34" t="s">
        <v>82</v>
      </c>
      <c r="T34" t="s">
        <v>61</v>
      </c>
      <c r="U34" t="s">
        <v>62</v>
      </c>
      <c r="V34" t="s">
        <v>192</v>
      </c>
      <c r="W34" t="s">
        <v>26</v>
      </c>
      <c r="X34" t="s">
        <v>181</v>
      </c>
      <c r="Y34" t="s">
        <v>193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83</v>
      </c>
      <c r="AD34" s="1" t="str">
        <f>CONCATENATE(Table113[[#This Row],[Color]],Table113[[#This Row],[Brightness]],Table113[[#This Row],[Stock]])</f>
        <v>YellowdimStock</v>
      </c>
      <c r="AE34" s="9" t="s">
        <v>689</v>
      </c>
      <c r="AF34" t="s">
        <v>692</v>
      </c>
    </row>
    <row r="35" spans="1:33" hidden="1">
      <c r="A35" t="s">
        <v>331</v>
      </c>
      <c r="B35" t="s">
        <v>241</v>
      </c>
      <c r="C35" t="s">
        <v>332</v>
      </c>
      <c r="D35" t="s">
        <v>333</v>
      </c>
      <c r="E35" t="s">
        <v>53</v>
      </c>
      <c r="F35" t="s">
        <v>334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69</v>
      </c>
      <c r="O35" t="s">
        <v>335</v>
      </c>
      <c r="P35" t="s">
        <v>71</v>
      </c>
      <c r="Q35" t="s">
        <v>336</v>
      </c>
      <c r="R35" t="s">
        <v>337</v>
      </c>
      <c r="S35" t="s">
        <v>338</v>
      </c>
      <c r="T35" t="s">
        <v>61</v>
      </c>
      <c r="U35" t="s">
        <v>62</v>
      </c>
      <c r="V35" t="s">
        <v>248</v>
      </c>
      <c r="W35" t="s">
        <v>26</v>
      </c>
      <c r="X35" t="s">
        <v>181</v>
      </c>
      <c r="Y35" t="s">
        <v>249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314</v>
      </c>
      <c r="B36" t="s">
        <v>261</v>
      </c>
      <c r="C36" t="s">
        <v>315</v>
      </c>
      <c r="D36" t="s">
        <v>316</v>
      </c>
      <c r="E36" t="s">
        <v>53</v>
      </c>
      <c r="F36" t="s">
        <v>317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158</v>
      </c>
      <c r="O36" t="s">
        <v>159</v>
      </c>
      <c r="P36" t="s">
        <v>159</v>
      </c>
      <c r="Q36" t="s">
        <v>254</v>
      </c>
      <c r="R36" t="s">
        <v>59</v>
      </c>
      <c r="S36" t="s">
        <v>247</v>
      </c>
      <c r="T36" t="s">
        <v>61</v>
      </c>
      <c r="U36" t="s">
        <v>62</v>
      </c>
      <c r="V36" t="s">
        <v>248</v>
      </c>
      <c r="W36" t="s">
        <v>26</v>
      </c>
      <c r="X36" t="s">
        <v>181</v>
      </c>
      <c r="Y36" t="s">
        <v>249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342</v>
      </c>
      <c r="B37" t="s">
        <v>275</v>
      </c>
      <c r="C37" t="s">
        <v>343</v>
      </c>
      <c r="D37" t="s">
        <v>344</v>
      </c>
      <c r="E37" t="s">
        <v>53</v>
      </c>
      <c r="F37" t="s">
        <v>345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150</v>
      </c>
      <c r="O37" t="s">
        <v>296</v>
      </c>
      <c r="P37" t="s">
        <v>17</v>
      </c>
      <c r="Q37" t="s">
        <v>346</v>
      </c>
      <c r="R37" t="s">
        <v>298</v>
      </c>
      <c r="S37" t="s">
        <v>247</v>
      </c>
      <c r="T37" t="s">
        <v>61</v>
      </c>
      <c r="U37" t="s">
        <v>153</v>
      </c>
      <c r="V37" t="s">
        <v>248</v>
      </c>
      <c r="W37" t="s">
        <v>26</v>
      </c>
      <c r="X37" t="s">
        <v>181</v>
      </c>
      <c r="Y37" t="s">
        <v>259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347</v>
      </c>
      <c r="B38" t="s">
        <v>204</v>
      </c>
      <c r="C38" t="s">
        <v>348</v>
      </c>
      <c r="D38" t="s">
        <v>349</v>
      </c>
      <c r="E38" t="s">
        <v>53</v>
      </c>
      <c r="F38" t="s">
        <v>350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55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62</v>
      </c>
      <c r="V38" t="s">
        <v>192</v>
      </c>
      <c r="W38" t="s">
        <v>26</v>
      </c>
      <c r="X38" t="s">
        <v>181</v>
      </c>
      <c r="Y38" t="s">
        <v>193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351</v>
      </c>
      <c r="B39" t="s">
        <v>176</v>
      </c>
      <c r="C39" t="s">
        <v>352</v>
      </c>
      <c r="D39" t="s">
        <v>353</v>
      </c>
      <c r="E39" t="s">
        <v>53</v>
      </c>
      <c r="F39" t="s">
        <v>354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55</v>
      </c>
      <c r="O39" t="s">
        <v>78</v>
      </c>
      <c r="P39" t="s">
        <v>79</v>
      </c>
      <c r="Q39" t="s">
        <v>355</v>
      </c>
      <c r="R39" t="s">
        <v>81</v>
      </c>
      <c r="S39" t="s">
        <v>60</v>
      </c>
      <c r="T39" t="s">
        <v>61</v>
      </c>
      <c r="U39" t="s">
        <v>62</v>
      </c>
      <c r="V39" t="s">
        <v>180</v>
      </c>
      <c r="W39" t="s">
        <v>26</v>
      </c>
      <c r="X39" t="s">
        <v>181</v>
      </c>
      <c r="Y39" t="s">
        <v>182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211</v>
      </c>
      <c r="B40" t="s">
        <v>176</v>
      </c>
      <c r="C40" t="s">
        <v>356</v>
      </c>
      <c r="D40" t="s">
        <v>357</v>
      </c>
      <c r="E40" t="s">
        <v>53</v>
      </c>
      <c r="F40" t="s">
        <v>358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69</v>
      </c>
      <c r="O40" t="s">
        <v>130</v>
      </c>
      <c r="P40" t="s">
        <v>131</v>
      </c>
      <c r="Q40" t="s">
        <v>355</v>
      </c>
      <c r="R40" t="s">
        <v>59</v>
      </c>
      <c r="S40" t="s">
        <v>60</v>
      </c>
      <c r="T40" t="s">
        <v>61</v>
      </c>
      <c r="U40" t="s">
        <v>62</v>
      </c>
      <c r="V40" t="s">
        <v>180</v>
      </c>
      <c r="W40" t="s">
        <v>26</v>
      </c>
      <c r="X40" t="s">
        <v>181</v>
      </c>
      <c r="Y40" t="s">
        <v>182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359</v>
      </c>
      <c r="B41" t="s">
        <v>176</v>
      </c>
      <c r="C41" t="s">
        <v>360</v>
      </c>
      <c r="D41" t="s">
        <v>361</v>
      </c>
      <c r="E41" t="s">
        <v>53</v>
      </c>
      <c r="F41" t="s">
        <v>358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69</v>
      </c>
      <c r="O41" t="s">
        <v>135</v>
      </c>
      <c r="P41" t="s">
        <v>130</v>
      </c>
      <c r="Q41" t="s">
        <v>136</v>
      </c>
      <c r="R41" t="s">
        <v>59</v>
      </c>
      <c r="S41" t="s">
        <v>60</v>
      </c>
      <c r="T41" t="s">
        <v>61</v>
      </c>
      <c r="U41" t="s">
        <v>62</v>
      </c>
      <c r="V41" t="s">
        <v>180</v>
      </c>
      <c r="W41" t="s">
        <v>26</v>
      </c>
      <c r="X41" t="s">
        <v>181</v>
      </c>
      <c r="Y41" t="s">
        <v>182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362</v>
      </c>
      <c r="B42" t="s">
        <v>363</v>
      </c>
      <c r="C42" t="s">
        <v>364</v>
      </c>
      <c r="D42" t="s">
        <v>365</v>
      </c>
      <c r="E42" t="s">
        <v>53</v>
      </c>
      <c r="F42" t="s">
        <v>237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89</v>
      </c>
      <c r="O42" t="s">
        <v>90</v>
      </c>
      <c r="P42" t="s">
        <v>91</v>
      </c>
      <c r="Q42" t="s">
        <v>366</v>
      </c>
      <c r="R42" t="s">
        <v>239</v>
      </c>
      <c r="S42" t="s">
        <v>60</v>
      </c>
      <c r="T42" t="s">
        <v>61</v>
      </c>
      <c r="U42" t="s">
        <v>62</v>
      </c>
      <c r="V42" t="s">
        <v>248</v>
      </c>
      <c r="W42" t="s">
        <v>26</v>
      </c>
      <c r="X42" t="s">
        <v>181</v>
      </c>
      <c r="Y42" t="s">
        <v>305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367</v>
      </c>
      <c r="B43" t="s">
        <v>368</v>
      </c>
      <c r="C43" t="s">
        <v>369</v>
      </c>
      <c r="D43" t="s">
        <v>370</v>
      </c>
      <c r="E43" t="s">
        <v>53</v>
      </c>
      <c r="F43" t="s">
        <v>303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150</v>
      </c>
      <c r="O43" t="s">
        <v>296</v>
      </c>
      <c r="P43" t="s">
        <v>17</v>
      </c>
      <c r="Q43" t="s">
        <v>371</v>
      </c>
      <c r="R43" t="s">
        <v>372</v>
      </c>
      <c r="S43" t="s">
        <v>247</v>
      </c>
      <c r="T43" t="s">
        <v>61</v>
      </c>
      <c r="U43" t="s">
        <v>153</v>
      </c>
      <c r="V43" t="s">
        <v>180</v>
      </c>
      <c r="W43" t="s">
        <v>26</v>
      </c>
      <c r="X43" t="s">
        <v>181</v>
      </c>
      <c r="Y43" t="s">
        <v>182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373</v>
      </c>
      <c r="B44" t="s">
        <v>374</v>
      </c>
      <c r="C44" t="s">
        <v>375</v>
      </c>
      <c r="D44" t="s">
        <v>376</v>
      </c>
      <c r="E44" t="s">
        <v>53</v>
      </c>
      <c r="F44" t="s">
        <v>377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150</v>
      </c>
      <c r="O44" t="s">
        <v>378</v>
      </c>
      <c r="P44" t="s">
        <v>17</v>
      </c>
      <c r="Q44" t="s">
        <v>379</v>
      </c>
      <c r="R44" t="s">
        <v>380</v>
      </c>
      <c r="S44" t="s">
        <v>338</v>
      </c>
      <c r="T44" t="s">
        <v>61</v>
      </c>
      <c r="U44" t="s">
        <v>153</v>
      </c>
      <c r="V44" t="s">
        <v>248</v>
      </c>
      <c r="W44" t="s">
        <v>26</v>
      </c>
      <c r="X44" t="s">
        <v>181</v>
      </c>
      <c r="Y44" t="s">
        <v>305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381</v>
      </c>
      <c r="B45" t="s">
        <v>382</v>
      </c>
      <c r="C45" t="s">
        <v>383</v>
      </c>
      <c r="D45" t="s">
        <v>384</v>
      </c>
      <c r="E45" t="s">
        <v>53</v>
      </c>
      <c r="F45" t="s">
        <v>385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150</v>
      </c>
      <c r="O45" t="s">
        <v>378</v>
      </c>
      <c r="P45" t="s">
        <v>17</v>
      </c>
      <c r="Q45" t="s">
        <v>161</v>
      </c>
      <c r="R45" t="s">
        <v>298</v>
      </c>
      <c r="S45" t="s">
        <v>247</v>
      </c>
      <c r="T45" t="s">
        <v>61</v>
      </c>
      <c r="U45" t="s">
        <v>153</v>
      </c>
      <c r="V45" t="s">
        <v>248</v>
      </c>
      <c r="W45" t="s">
        <v>26</v>
      </c>
      <c r="X45" t="s">
        <v>181</v>
      </c>
      <c r="Y45" t="s">
        <v>305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386</v>
      </c>
      <c r="B46" s="2" t="s">
        <v>387</v>
      </c>
      <c r="C46" s="2" t="s">
        <v>388</v>
      </c>
      <c r="D46" s="2" t="s">
        <v>389</v>
      </c>
      <c r="E46" s="2" t="s">
        <v>53</v>
      </c>
      <c r="F46" s="2" t="s">
        <v>385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150</v>
      </c>
      <c r="O46" s="2" t="s">
        <v>296</v>
      </c>
      <c r="P46" s="2" t="s">
        <v>17</v>
      </c>
      <c r="Q46" s="2" t="s">
        <v>161</v>
      </c>
      <c r="R46" s="2" t="s">
        <v>298</v>
      </c>
      <c r="S46" s="2" t="s">
        <v>247</v>
      </c>
      <c r="T46" s="2" t="s">
        <v>61</v>
      </c>
      <c r="U46" s="2" t="s">
        <v>153</v>
      </c>
      <c r="V46" s="2" t="s">
        <v>248</v>
      </c>
      <c r="W46" s="2" t="s">
        <v>26</v>
      </c>
      <c r="X46" s="2" t="s">
        <v>181</v>
      </c>
      <c r="Y46" s="2" t="s">
        <v>305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F77"/>
  <sheetViews>
    <sheetView tabSelected="1" topLeftCell="V1" workbookViewId="0">
      <selection activeCell="AB1" sqref="AB1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22.664062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15.16406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1" max="31" width="32.6640625" customWidth="1"/>
    <col min="32" max="32" width="10.832031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685</v>
      </c>
      <c r="AB1" t="s">
        <v>48</v>
      </c>
      <c r="AC1" t="s">
        <v>22</v>
      </c>
      <c r="AD1" t="s">
        <v>25</v>
      </c>
      <c r="AE1" t="s">
        <v>21</v>
      </c>
      <c r="AF1" s="8" t="s">
        <v>687</v>
      </c>
    </row>
    <row r="2" spans="1:32" ht="16" thickTop="1">
      <c r="A2" t="s">
        <v>455</v>
      </c>
      <c r="B2" t="s">
        <v>456</v>
      </c>
      <c r="C2" t="s">
        <v>457</v>
      </c>
      <c r="D2" t="s">
        <v>458</v>
      </c>
      <c r="E2" t="s">
        <v>401</v>
      </c>
      <c r="F2" t="s">
        <v>459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460</v>
      </c>
      <c r="N2" t="s">
        <v>89</v>
      </c>
      <c r="O2" t="s">
        <v>90</v>
      </c>
      <c r="P2" t="s">
        <v>91</v>
      </c>
      <c r="Q2" t="s">
        <v>461</v>
      </c>
      <c r="R2" t="s">
        <v>117</v>
      </c>
      <c r="S2" t="s">
        <v>60</v>
      </c>
      <c r="T2" t="s">
        <v>404</v>
      </c>
      <c r="U2" t="s">
        <v>62</v>
      </c>
      <c r="V2" t="s">
        <v>394</v>
      </c>
      <c r="W2" t="s">
        <v>29</v>
      </c>
      <c r="X2" t="s">
        <v>17</v>
      </c>
      <c r="Y2" t="s">
        <v>412</v>
      </c>
      <c r="Z2" t="s">
        <v>28</v>
      </c>
      <c r="AA2" t="str">
        <f>VLOOKUP(Table1131415[[#This Row],[Color]],Values!$A$11:$E$20,4,0)</f>
        <v>Stock</v>
      </c>
      <c r="AB2" t="s">
        <v>94</v>
      </c>
      <c r="AC2" t="s">
        <v>22</v>
      </c>
      <c r="AD2" t="str">
        <f>CONCATENATE(Table1131415[[#This Row],[Color]],Table1131415[[#This Row],[Brightness]],Table1131415[[#This Row],[Stock]])</f>
        <v>BluebrightStock</v>
      </c>
      <c r="AE2" s="9" t="s">
        <v>690</v>
      </c>
      <c r="AF2" s="5" t="s">
        <v>693</v>
      </c>
    </row>
    <row r="3" spans="1:32" hidden="1">
      <c r="A3" t="s">
        <v>405</v>
      </c>
      <c r="B3" t="s">
        <v>406</v>
      </c>
      <c r="C3" t="s">
        <v>407</v>
      </c>
      <c r="D3" t="s">
        <v>408</v>
      </c>
      <c r="E3" t="s">
        <v>401</v>
      </c>
      <c r="F3" t="s">
        <v>409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100</v>
      </c>
      <c r="O3" t="s">
        <v>245</v>
      </c>
      <c r="P3" t="s">
        <v>410</v>
      </c>
      <c r="Q3" t="s">
        <v>411</v>
      </c>
      <c r="R3" t="s">
        <v>81</v>
      </c>
      <c r="S3" t="s">
        <v>82</v>
      </c>
      <c r="T3" t="s">
        <v>404</v>
      </c>
      <c r="U3" t="s">
        <v>396</v>
      </c>
      <c r="V3" t="s">
        <v>394</v>
      </c>
      <c r="W3" t="s">
        <v>29</v>
      </c>
      <c r="X3" t="s">
        <v>17</v>
      </c>
      <c r="Y3" t="s">
        <v>412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Row],[Brightness]],Table1131415[[#This Row],[Stock]])</f>
        <v>Green</v>
      </c>
      <c r="AE3" s="9" t="s">
        <v>690</v>
      </c>
      <c r="AF3" s="5" t="s">
        <v>691</v>
      </c>
    </row>
    <row r="4" spans="1:32" hidden="1">
      <c r="A4" t="s">
        <v>405</v>
      </c>
      <c r="B4" t="s">
        <v>406</v>
      </c>
      <c r="C4" t="s">
        <v>413</v>
      </c>
      <c r="D4" t="s">
        <v>414</v>
      </c>
      <c r="E4" t="s">
        <v>401</v>
      </c>
      <c r="F4" t="s">
        <v>415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245</v>
      </c>
      <c r="P4" t="s">
        <v>410</v>
      </c>
      <c r="Q4" t="s">
        <v>403</v>
      </c>
      <c r="R4" t="s">
        <v>81</v>
      </c>
      <c r="S4" t="s">
        <v>82</v>
      </c>
      <c r="T4" t="s">
        <v>404</v>
      </c>
      <c r="U4" t="s">
        <v>153</v>
      </c>
      <c r="V4" t="s">
        <v>394</v>
      </c>
      <c r="W4" t="s">
        <v>29</v>
      </c>
      <c r="X4" t="s">
        <v>17</v>
      </c>
      <c r="Y4" t="s">
        <v>412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Row],[Brightness]],Table1131415[[#This Row],[Stock]])</f>
        <v>Green</v>
      </c>
      <c r="AE4" s="9" t="s">
        <v>690</v>
      </c>
      <c r="AF4" s="5" t="s">
        <v>691</v>
      </c>
    </row>
    <row r="5" spans="1:32" hidden="1">
      <c r="A5" t="s">
        <v>405</v>
      </c>
      <c r="B5" t="s">
        <v>416</v>
      </c>
      <c r="C5" t="s">
        <v>417</v>
      </c>
      <c r="D5" t="s">
        <v>418</v>
      </c>
      <c r="E5" t="s">
        <v>401</v>
      </c>
      <c r="F5" t="s">
        <v>419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158</v>
      </c>
      <c r="O5" t="s">
        <v>420</v>
      </c>
      <c r="P5" t="s">
        <v>165</v>
      </c>
      <c r="Q5" t="s">
        <v>403</v>
      </c>
      <c r="R5" t="s">
        <v>81</v>
      </c>
      <c r="S5" t="s">
        <v>82</v>
      </c>
      <c r="T5" t="s">
        <v>404</v>
      </c>
      <c r="U5" t="s">
        <v>396</v>
      </c>
      <c r="V5" t="s">
        <v>394</v>
      </c>
      <c r="W5" t="s">
        <v>29</v>
      </c>
      <c r="X5" t="s">
        <v>17</v>
      </c>
      <c r="Y5" t="s">
        <v>412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Row],[Brightness]],Table1131415[[#This Row],[Stock]])</f>
        <v>Yellow</v>
      </c>
      <c r="AE5" s="9" t="s">
        <v>690</v>
      </c>
      <c r="AF5" s="5" t="s">
        <v>691</v>
      </c>
    </row>
    <row r="6" spans="1:32" hidden="1">
      <c r="A6" t="s">
        <v>405</v>
      </c>
      <c r="B6" t="s">
        <v>421</v>
      </c>
      <c r="C6" t="s">
        <v>422</v>
      </c>
      <c r="D6" t="s">
        <v>423</v>
      </c>
      <c r="E6" t="s">
        <v>401</v>
      </c>
      <c r="F6" t="s">
        <v>402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69</v>
      </c>
      <c r="O6" t="s">
        <v>131</v>
      </c>
      <c r="P6" t="s">
        <v>424</v>
      </c>
      <c r="Q6" t="s">
        <v>403</v>
      </c>
      <c r="R6" t="s">
        <v>59</v>
      </c>
      <c r="S6" t="s">
        <v>82</v>
      </c>
      <c r="T6" t="s">
        <v>404</v>
      </c>
      <c r="U6" t="s">
        <v>153</v>
      </c>
      <c r="V6" t="s">
        <v>394</v>
      </c>
      <c r="W6" t="s">
        <v>29</v>
      </c>
      <c r="X6" t="s">
        <v>17</v>
      </c>
      <c r="Y6" t="s">
        <v>412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Row],[Brightness]],Table1131415[[#This Row],[Stock]])</f>
        <v>Red</v>
      </c>
      <c r="AE6" s="9" t="s">
        <v>690</v>
      </c>
      <c r="AF6" s="5" t="s">
        <v>691</v>
      </c>
    </row>
    <row r="7" spans="1:32" hidden="1">
      <c r="A7" t="s">
        <v>405</v>
      </c>
      <c r="B7" t="s">
        <v>421</v>
      </c>
      <c r="C7" t="s">
        <v>425</v>
      </c>
      <c r="D7" t="s">
        <v>426</v>
      </c>
      <c r="E7" t="s">
        <v>401</v>
      </c>
      <c r="F7" t="s">
        <v>427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69</v>
      </c>
      <c r="O7" t="s">
        <v>131</v>
      </c>
      <c r="P7" t="s">
        <v>424</v>
      </c>
      <c r="Q7" t="s">
        <v>411</v>
      </c>
      <c r="R7" t="s">
        <v>59</v>
      </c>
      <c r="S7" t="s">
        <v>82</v>
      </c>
      <c r="T7" t="s">
        <v>404</v>
      </c>
      <c r="U7" t="s">
        <v>396</v>
      </c>
      <c r="V7" t="s">
        <v>394</v>
      </c>
      <c r="W7" t="s">
        <v>29</v>
      </c>
      <c r="X7" t="s">
        <v>17</v>
      </c>
      <c r="Y7" t="s">
        <v>412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Row],[Brightness]],Table1131415[[#This Row],[Stock]])</f>
        <v>Red</v>
      </c>
      <c r="AE7" s="9" t="s">
        <v>690</v>
      </c>
      <c r="AF7" s="5" t="s">
        <v>691</v>
      </c>
    </row>
    <row r="8" spans="1:32" hidden="1">
      <c r="A8" t="s">
        <v>455</v>
      </c>
      <c r="B8" t="s">
        <v>509</v>
      </c>
      <c r="C8" t="s">
        <v>510</v>
      </c>
      <c r="D8" t="s">
        <v>511</v>
      </c>
      <c r="E8" t="s">
        <v>401</v>
      </c>
      <c r="F8" t="s">
        <v>512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460</v>
      </c>
      <c r="N8" t="s">
        <v>89</v>
      </c>
      <c r="O8" t="s">
        <v>90</v>
      </c>
      <c r="P8" t="s">
        <v>91</v>
      </c>
      <c r="Q8" t="s">
        <v>513</v>
      </c>
      <c r="R8" t="s">
        <v>93</v>
      </c>
      <c r="S8" t="s">
        <v>60</v>
      </c>
      <c r="T8" t="s">
        <v>404</v>
      </c>
      <c r="U8" t="s">
        <v>62</v>
      </c>
      <c r="V8" t="s">
        <v>394</v>
      </c>
      <c r="W8" t="s">
        <v>29</v>
      </c>
      <c r="X8" t="s">
        <v>17</v>
      </c>
      <c r="Y8" t="s">
        <v>412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Row],[Brightness]],Table1131415[[#This Row],[Stock]])</f>
        <v>Blue</v>
      </c>
      <c r="AE8" s="9" t="s">
        <v>690</v>
      </c>
      <c r="AF8" s="5" t="s">
        <v>691</v>
      </c>
    </row>
    <row r="9" spans="1:32">
      <c r="A9" t="s">
        <v>397</v>
      </c>
      <c r="B9" t="s">
        <v>428</v>
      </c>
      <c r="C9" t="s">
        <v>432</v>
      </c>
      <c r="D9" t="s">
        <v>433</v>
      </c>
      <c r="E9" t="s">
        <v>401</v>
      </c>
      <c r="F9" t="s">
        <v>415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100</v>
      </c>
      <c r="O9" t="s">
        <v>245</v>
      </c>
      <c r="P9" t="s">
        <v>17</v>
      </c>
      <c r="Q9" t="s">
        <v>403</v>
      </c>
      <c r="R9" t="s">
        <v>81</v>
      </c>
      <c r="S9" t="s">
        <v>82</v>
      </c>
      <c r="T9" t="s">
        <v>404</v>
      </c>
      <c r="U9" t="s">
        <v>153</v>
      </c>
      <c r="V9" t="s">
        <v>394</v>
      </c>
      <c r="W9" t="s">
        <v>29</v>
      </c>
      <c r="X9" t="s">
        <v>17</v>
      </c>
      <c r="Y9" t="s">
        <v>395</v>
      </c>
      <c r="Z9" t="s">
        <v>28</v>
      </c>
      <c r="AA9" t="str">
        <f>VLOOKUP(Table1131415[[#This Row],[Color]],Values!$A$11:$E$20,4,0)</f>
        <v>Stock</v>
      </c>
      <c r="AB9" t="s">
        <v>83</v>
      </c>
      <c r="AC9" t="s">
        <v>22</v>
      </c>
      <c r="AD9" t="str">
        <f>CONCATENATE(Table1131415[[#This Row],[Color]],Table1131415[[#This Row],[Brightness]],Table1131415[[#This Row],[Stock]])</f>
        <v>GreendimStock</v>
      </c>
      <c r="AE9" s="9" t="s">
        <v>690</v>
      </c>
      <c r="AF9" s="5" t="s">
        <v>693</v>
      </c>
    </row>
    <row r="10" spans="1:32" hidden="1">
      <c r="A10" t="s">
        <v>397</v>
      </c>
      <c r="B10" t="s">
        <v>428</v>
      </c>
      <c r="C10" t="s">
        <v>434</v>
      </c>
      <c r="D10" t="s">
        <v>435</v>
      </c>
      <c r="E10" t="s">
        <v>401</v>
      </c>
      <c r="F10" t="s">
        <v>409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100</v>
      </c>
      <c r="O10" t="s">
        <v>245</v>
      </c>
      <c r="P10" t="s">
        <v>17</v>
      </c>
      <c r="Q10" t="s">
        <v>411</v>
      </c>
      <c r="R10" t="s">
        <v>81</v>
      </c>
      <c r="S10" t="s">
        <v>82</v>
      </c>
      <c r="T10" t="s">
        <v>404</v>
      </c>
      <c r="U10" t="s">
        <v>396</v>
      </c>
      <c r="V10" t="s">
        <v>394</v>
      </c>
      <c r="W10" t="s">
        <v>29</v>
      </c>
      <c r="X10" t="s">
        <v>17</v>
      </c>
      <c r="Y10" t="s">
        <v>395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Row],[Brightness]],Table1131415[[#This Row],[Stock]])</f>
        <v>Green</v>
      </c>
      <c r="AE10" s="9" t="s">
        <v>690</v>
      </c>
      <c r="AF10" s="5" t="s">
        <v>691</v>
      </c>
    </row>
    <row r="11" spans="1:32">
      <c r="A11" t="s">
        <v>447</v>
      </c>
      <c r="B11" t="s">
        <v>428</v>
      </c>
      <c r="C11" t="s">
        <v>448</v>
      </c>
      <c r="D11" t="s">
        <v>449</v>
      </c>
      <c r="E11" t="s">
        <v>401</v>
      </c>
      <c r="F11" t="s">
        <v>450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100</v>
      </c>
      <c r="O11" t="s">
        <v>451</v>
      </c>
      <c r="P11" t="s">
        <v>410</v>
      </c>
      <c r="Q11" t="s">
        <v>452</v>
      </c>
      <c r="R11" t="s">
        <v>453</v>
      </c>
      <c r="S11" t="s">
        <v>60</v>
      </c>
      <c r="T11" t="s">
        <v>454</v>
      </c>
      <c r="U11" t="s">
        <v>62</v>
      </c>
      <c r="V11" t="s">
        <v>394</v>
      </c>
      <c r="W11" t="s">
        <v>29</v>
      </c>
      <c r="X11" t="s">
        <v>17</v>
      </c>
      <c r="Y11" t="s">
        <v>395</v>
      </c>
      <c r="Z11" t="s">
        <v>28</v>
      </c>
      <c r="AA11" t="str">
        <f>VLOOKUP(Table1131415[[#This Row],[Color]],Values!$A$11:$E$20,4,0)</f>
        <v>Stock</v>
      </c>
      <c r="AB11" t="s">
        <v>94</v>
      </c>
      <c r="AC11" t="s">
        <v>22</v>
      </c>
      <c r="AD11" t="str">
        <f>CONCATENATE(Table1131415[[#This Row],[Color]],Table1131415[[#This Row],[Brightness]],Table1131415[[#This Row],[Stock]])</f>
        <v>GreenbrightStock</v>
      </c>
      <c r="AE11" s="9" t="s">
        <v>690</v>
      </c>
      <c r="AF11" s="5" t="s">
        <v>693</v>
      </c>
    </row>
    <row r="12" spans="1:32" hidden="1">
      <c r="A12" t="s">
        <v>405</v>
      </c>
      <c r="B12" t="s">
        <v>416</v>
      </c>
      <c r="C12" t="s">
        <v>438</v>
      </c>
      <c r="D12" t="s">
        <v>439</v>
      </c>
      <c r="E12" t="s">
        <v>401</v>
      </c>
      <c r="F12" t="s">
        <v>431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158</v>
      </c>
      <c r="O12" t="s">
        <v>420</v>
      </c>
      <c r="P12" t="s">
        <v>165</v>
      </c>
      <c r="Q12" t="s">
        <v>124</v>
      </c>
      <c r="R12" t="s">
        <v>81</v>
      </c>
      <c r="S12" t="s">
        <v>82</v>
      </c>
      <c r="T12" t="s">
        <v>404</v>
      </c>
      <c r="U12" t="s">
        <v>153</v>
      </c>
      <c r="V12" t="s">
        <v>394</v>
      </c>
      <c r="W12" t="s">
        <v>29</v>
      </c>
      <c r="X12" t="s">
        <v>17</v>
      </c>
      <c r="Y12" t="s">
        <v>412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Row],[Brightness]],Table1131415[[#This Row],[Stock]])</f>
        <v>Yellow</v>
      </c>
      <c r="AE12" s="9" t="s">
        <v>690</v>
      </c>
      <c r="AF12" s="5" t="s">
        <v>691</v>
      </c>
    </row>
    <row r="13" spans="1:32" hidden="1">
      <c r="A13" t="s">
        <v>442</v>
      </c>
      <c r="B13" t="s">
        <v>428</v>
      </c>
      <c r="C13" t="s">
        <v>475</v>
      </c>
      <c r="D13" t="s">
        <v>476</v>
      </c>
      <c r="E13" t="s">
        <v>401</v>
      </c>
      <c r="F13" t="s">
        <v>477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100</v>
      </c>
      <c r="O13" t="s">
        <v>245</v>
      </c>
      <c r="P13" t="s">
        <v>410</v>
      </c>
      <c r="Q13" t="s">
        <v>411</v>
      </c>
      <c r="R13" t="s">
        <v>81</v>
      </c>
      <c r="S13" t="s">
        <v>82</v>
      </c>
      <c r="T13" t="s">
        <v>478</v>
      </c>
      <c r="U13" t="s">
        <v>396</v>
      </c>
      <c r="V13" t="s">
        <v>394</v>
      </c>
      <c r="W13" t="s">
        <v>29</v>
      </c>
      <c r="X13" t="s">
        <v>17</v>
      </c>
      <c r="Y13" t="s">
        <v>395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Row],[Brightness]],Table1131415[[#This Row],[Stock]])</f>
        <v>Green</v>
      </c>
      <c r="AE13" s="9" t="s">
        <v>690</v>
      </c>
      <c r="AF13" s="5" t="s">
        <v>691</v>
      </c>
    </row>
    <row r="14" spans="1:32" hidden="1">
      <c r="A14" t="s">
        <v>442</v>
      </c>
      <c r="B14" t="s">
        <v>428</v>
      </c>
      <c r="C14" t="s">
        <v>479</v>
      </c>
      <c r="D14" t="s">
        <v>480</v>
      </c>
      <c r="E14" t="s">
        <v>401</v>
      </c>
      <c r="F14" t="s">
        <v>481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100</v>
      </c>
      <c r="O14" t="s">
        <v>245</v>
      </c>
      <c r="P14" t="s">
        <v>410</v>
      </c>
      <c r="Q14" t="s">
        <v>403</v>
      </c>
      <c r="R14" t="s">
        <v>81</v>
      </c>
      <c r="S14" t="s">
        <v>82</v>
      </c>
      <c r="T14" t="s">
        <v>446</v>
      </c>
      <c r="U14" t="s">
        <v>153</v>
      </c>
      <c r="V14" t="s">
        <v>394</v>
      </c>
      <c r="W14" t="s">
        <v>29</v>
      </c>
      <c r="X14" t="s">
        <v>17</v>
      </c>
      <c r="Y14" t="s">
        <v>395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Row],[Brightness]],Table1131415[[#This Row],[Stock]])</f>
        <v>Green</v>
      </c>
      <c r="AE14" s="9" t="s">
        <v>690</v>
      </c>
      <c r="AF14" s="5" t="s">
        <v>691</v>
      </c>
    </row>
    <row r="15" spans="1:32" hidden="1">
      <c r="A15" t="s">
        <v>397</v>
      </c>
      <c r="B15" t="s">
        <v>428</v>
      </c>
      <c r="C15" t="s">
        <v>482</v>
      </c>
      <c r="D15" t="s">
        <v>483</v>
      </c>
      <c r="E15" t="s">
        <v>401</v>
      </c>
      <c r="F15" t="s">
        <v>484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77</v>
      </c>
      <c r="O15" t="s">
        <v>170</v>
      </c>
      <c r="P15" t="s">
        <v>17</v>
      </c>
      <c r="Q15" t="s">
        <v>403</v>
      </c>
      <c r="R15" t="s">
        <v>59</v>
      </c>
      <c r="S15" t="s">
        <v>82</v>
      </c>
      <c r="T15" t="s">
        <v>404</v>
      </c>
      <c r="U15" t="s">
        <v>153</v>
      </c>
      <c r="V15" t="s">
        <v>394</v>
      </c>
      <c r="W15" t="s">
        <v>29</v>
      </c>
      <c r="X15" t="s">
        <v>17</v>
      </c>
      <c r="Y15" t="s">
        <v>395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Row],[Brightness]],Table1131415[[#This Row],[Stock]])</f>
        <v>Orange</v>
      </c>
      <c r="AE15" s="9" t="s">
        <v>690</v>
      </c>
      <c r="AF15" s="5" t="s">
        <v>691</v>
      </c>
    </row>
    <row r="16" spans="1:32">
      <c r="A16" t="s">
        <v>442</v>
      </c>
      <c r="B16" t="s">
        <v>428</v>
      </c>
      <c r="C16" t="s">
        <v>514</v>
      </c>
      <c r="D16" t="s">
        <v>515</v>
      </c>
      <c r="E16" t="s">
        <v>401</v>
      </c>
      <c r="F16" t="s">
        <v>516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77</v>
      </c>
      <c r="O16" t="s">
        <v>170</v>
      </c>
      <c r="P16" t="s">
        <v>79</v>
      </c>
      <c r="Q16" t="s">
        <v>517</v>
      </c>
      <c r="R16" t="s">
        <v>59</v>
      </c>
      <c r="S16" t="s">
        <v>82</v>
      </c>
      <c r="T16" t="s">
        <v>446</v>
      </c>
      <c r="U16" t="s">
        <v>153</v>
      </c>
      <c r="V16" t="s">
        <v>394</v>
      </c>
      <c r="W16" t="s">
        <v>29</v>
      </c>
      <c r="X16" t="s">
        <v>17</v>
      </c>
      <c r="Y16" t="s">
        <v>395</v>
      </c>
      <c r="Z16" t="s">
        <v>28</v>
      </c>
      <c r="AA16" t="str">
        <f>VLOOKUP(Table1131415[[#This Row],[Color]],Values!$A$11:$E$20,4,0)</f>
        <v>Stock</v>
      </c>
      <c r="AB16" t="s">
        <v>83</v>
      </c>
      <c r="AC16" t="s">
        <v>22</v>
      </c>
      <c r="AD16" t="str">
        <f>CONCATENATE(Table1131415[[#This Row],[Color]],Table1131415[[#This Row],[Brightness]],Table1131415[[#This Row],[Stock]])</f>
        <v>OrangedimStock</v>
      </c>
      <c r="AE16" s="9" t="s">
        <v>690</v>
      </c>
      <c r="AF16" s="5" t="s">
        <v>693</v>
      </c>
    </row>
    <row r="17" spans="1:32">
      <c r="A17" t="s">
        <v>397</v>
      </c>
      <c r="B17" t="s">
        <v>428</v>
      </c>
      <c r="C17" t="s">
        <v>521</v>
      </c>
      <c r="D17" t="s">
        <v>522</v>
      </c>
      <c r="E17" t="s">
        <v>401</v>
      </c>
      <c r="F17" t="s">
        <v>523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77</v>
      </c>
      <c r="O17" t="s">
        <v>170</v>
      </c>
      <c r="P17" t="s">
        <v>17</v>
      </c>
      <c r="Q17" t="s">
        <v>411</v>
      </c>
      <c r="R17" t="s">
        <v>59</v>
      </c>
      <c r="S17" t="s">
        <v>82</v>
      </c>
      <c r="T17" t="s">
        <v>404</v>
      </c>
      <c r="U17" t="s">
        <v>396</v>
      </c>
      <c r="V17" t="s">
        <v>394</v>
      </c>
      <c r="W17" t="s">
        <v>29</v>
      </c>
      <c r="X17" t="s">
        <v>17</v>
      </c>
      <c r="Y17" t="s">
        <v>395</v>
      </c>
      <c r="Z17" t="s">
        <v>28</v>
      </c>
      <c r="AA17" t="str">
        <f>VLOOKUP(Table1131415[[#This Row],[Color]],Values!$A$11:$E$20,4,0)</f>
        <v>Stock</v>
      </c>
      <c r="AB17" t="s">
        <v>94</v>
      </c>
      <c r="AC17" t="s">
        <v>22</v>
      </c>
      <c r="AD17" t="str">
        <f>CONCATENATE(Table1131415[[#This Row],[Color]],Table1131415[[#This Row],[Brightness]],Table1131415[[#This Row],[Stock]])</f>
        <v>OrangebrightStock</v>
      </c>
      <c r="AE17" s="9" t="s">
        <v>690</v>
      </c>
      <c r="AF17" s="5" t="s">
        <v>693</v>
      </c>
    </row>
    <row r="18" spans="1:32" hidden="1">
      <c r="A18" t="s">
        <v>455</v>
      </c>
      <c r="B18" t="s">
        <v>467</v>
      </c>
      <c r="C18" t="s">
        <v>468</v>
      </c>
      <c r="D18" t="s">
        <v>469</v>
      </c>
      <c r="E18" t="s">
        <v>401</v>
      </c>
      <c r="F18" t="s">
        <v>470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460</v>
      </c>
      <c r="N18" t="s">
        <v>471</v>
      </c>
      <c r="O18" t="s">
        <v>472</v>
      </c>
      <c r="P18" t="s">
        <v>473</v>
      </c>
      <c r="Q18" t="s">
        <v>474</v>
      </c>
      <c r="R18" t="s">
        <v>93</v>
      </c>
      <c r="S18" t="s">
        <v>60</v>
      </c>
      <c r="T18" t="s">
        <v>404</v>
      </c>
      <c r="U18" t="s">
        <v>62</v>
      </c>
      <c r="V18" t="s">
        <v>394</v>
      </c>
      <c r="W18" t="s">
        <v>29</v>
      </c>
      <c r="X18" t="s">
        <v>17</v>
      </c>
      <c r="Y18" t="s">
        <v>412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Row],[Brightness]],Table1131415[[#This Row],[Stock]])</f>
        <v>Blue-Green</v>
      </c>
      <c r="AE18" s="9" t="s">
        <v>690</v>
      </c>
      <c r="AF18" s="5" t="s">
        <v>691</v>
      </c>
    </row>
    <row r="19" spans="1:32" hidden="1">
      <c r="A19" t="s">
        <v>442</v>
      </c>
      <c r="B19" t="s">
        <v>428</v>
      </c>
      <c r="C19" t="s">
        <v>524</v>
      </c>
      <c r="D19" t="s">
        <v>525</v>
      </c>
      <c r="E19" t="s">
        <v>401</v>
      </c>
      <c r="F19" t="s">
        <v>526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77</v>
      </c>
      <c r="O19" t="s">
        <v>170</v>
      </c>
      <c r="P19" t="s">
        <v>79</v>
      </c>
      <c r="Q19" t="s">
        <v>403</v>
      </c>
      <c r="R19" t="s">
        <v>59</v>
      </c>
      <c r="S19" t="s">
        <v>82</v>
      </c>
      <c r="T19" t="s">
        <v>478</v>
      </c>
      <c r="U19" t="s">
        <v>396</v>
      </c>
      <c r="V19" t="s">
        <v>394</v>
      </c>
      <c r="W19" t="s">
        <v>29</v>
      </c>
      <c r="X19" t="s">
        <v>17</v>
      </c>
      <c r="Y19" t="s">
        <v>395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Row],[Brightness]],Table1131415[[#This Row],[Stock]])</f>
        <v>Orange</v>
      </c>
      <c r="AE19" s="9" t="s">
        <v>690</v>
      </c>
      <c r="AF19" s="5" t="s">
        <v>691</v>
      </c>
    </row>
    <row r="20" spans="1:32" hidden="1">
      <c r="A20" t="s">
        <v>17</v>
      </c>
      <c r="B20" t="s">
        <v>17</v>
      </c>
      <c r="C20" t="s">
        <v>530</v>
      </c>
      <c r="D20" t="s">
        <v>531</v>
      </c>
      <c r="E20" t="s">
        <v>401</v>
      </c>
      <c r="F20" t="s">
        <v>532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533</v>
      </c>
      <c r="N20" t="s">
        <v>77</v>
      </c>
      <c r="O20" t="s">
        <v>79</v>
      </c>
      <c r="P20" t="s">
        <v>17</v>
      </c>
      <c r="Q20" t="s">
        <v>403</v>
      </c>
      <c r="R20" t="s">
        <v>59</v>
      </c>
      <c r="S20" t="s">
        <v>82</v>
      </c>
      <c r="T20" t="s">
        <v>404</v>
      </c>
      <c r="U20" t="s">
        <v>534</v>
      </c>
      <c r="V20" t="s">
        <v>394</v>
      </c>
      <c r="W20" t="s">
        <v>29</v>
      </c>
      <c r="X20" t="s">
        <v>17</v>
      </c>
      <c r="Y20" t="s">
        <v>535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Row],[Brightness]],Table1131415[[#This Row],[Stock]])</f>
        <v>Orange</v>
      </c>
      <c r="AE20" s="9" t="s">
        <v>690</v>
      </c>
      <c r="AF20" s="5" t="s">
        <v>691</v>
      </c>
    </row>
    <row r="21" spans="1:32">
      <c r="A21" t="s">
        <v>397</v>
      </c>
      <c r="B21" t="s">
        <v>398</v>
      </c>
      <c r="C21" t="s">
        <v>399</v>
      </c>
      <c r="D21" t="s">
        <v>400</v>
      </c>
      <c r="E21" t="s">
        <v>401</v>
      </c>
      <c r="F21" t="s">
        <v>402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69</v>
      </c>
      <c r="O21" t="s">
        <v>131</v>
      </c>
      <c r="P21" t="s">
        <v>17</v>
      </c>
      <c r="Q21" t="s">
        <v>403</v>
      </c>
      <c r="R21" t="s">
        <v>59</v>
      </c>
      <c r="S21" t="s">
        <v>82</v>
      </c>
      <c r="T21" t="s">
        <v>404</v>
      </c>
      <c r="U21" t="s">
        <v>153</v>
      </c>
      <c r="V21" t="s">
        <v>394</v>
      </c>
      <c r="W21" t="s">
        <v>29</v>
      </c>
      <c r="X21" t="s">
        <v>17</v>
      </c>
      <c r="Y21" t="s">
        <v>395</v>
      </c>
      <c r="Z21" t="s">
        <v>28</v>
      </c>
      <c r="AA21" t="str">
        <f>VLOOKUP(Table1131415[[#This Row],[Color]],Values!$A$11:$E$20,4,0)</f>
        <v>Stock</v>
      </c>
      <c r="AB21" t="s">
        <v>83</v>
      </c>
      <c r="AC21" t="s">
        <v>22</v>
      </c>
      <c r="AD21" t="str">
        <f>CONCATENATE(Table1131415[[#This Row],[Color]],Table1131415[[#This Row],[Brightness]],Table1131415[[#This Row],[Stock]])</f>
        <v>ReddimStock</v>
      </c>
      <c r="AE21" s="9" t="s">
        <v>690</v>
      </c>
      <c r="AF21" s="5" t="s">
        <v>693</v>
      </c>
    </row>
    <row r="22" spans="1:32" hidden="1">
      <c r="A22" t="s">
        <v>397</v>
      </c>
      <c r="B22" t="s">
        <v>428</v>
      </c>
      <c r="C22" t="s">
        <v>440</v>
      </c>
      <c r="D22" t="s">
        <v>441</v>
      </c>
      <c r="E22" t="s">
        <v>401</v>
      </c>
      <c r="F22" t="s">
        <v>427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69</v>
      </c>
      <c r="O22" t="s">
        <v>131</v>
      </c>
      <c r="P22" t="s">
        <v>424</v>
      </c>
      <c r="Q22" t="s">
        <v>411</v>
      </c>
      <c r="R22" t="s">
        <v>59</v>
      </c>
      <c r="S22" t="s">
        <v>82</v>
      </c>
      <c r="T22" t="s">
        <v>404</v>
      </c>
      <c r="U22" t="s">
        <v>396</v>
      </c>
      <c r="V22" t="s">
        <v>394</v>
      </c>
      <c r="W22" t="s">
        <v>29</v>
      </c>
      <c r="X22" t="s">
        <v>17</v>
      </c>
      <c r="Y22" t="s">
        <v>395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Row],[Brightness]],Table1131415[[#This Row],[Stock]])</f>
        <v>Red</v>
      </c>
      <c r="AE22" s="9" t="s">
        <v>690</v>
      </c>
      <c r="AF22" s="5" t="s">
        <v>691</v>
      </c>
    </row>
    <row r="23" spans="1:32" hidden="1">
      <c r="A23" t="s">
        <v>442</v>
      </c>
      <c r="B23" t="s">
        <v>428</v>
      </c>
      <c r="C23" t="s">
        <v>443</v>
      </c>
      <c r="D23" t="s">
        <v>444</v>
      </c>
      <c r="E23" t="s">
        <v>401</v>
      </c>
      <c r="F23" t="s">
        <v>445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69</v>
      </c>
      <c r="O23" t="s">
        <v>131</v>
      </c>
      <c r="P23" t="s">
        <v>424</v>
      </c>
      <c r="Q23" t="s">
        <v>124</v>
      </c>
      <c r="R23" t="s">
        <v>59</v>
      </c>
      <c r="S23" t="s">
        <v>82</v>
      </c>
      <c r="T23" t="s">
        <v>446</v>
      </c>
      <c r="U23" t="s">
        <v>153</v>
      </c>
      <c r="V23" t="s">
        <v>394</v>
      </c>
      <c r="W23" t="s">
        <v>29</v>
      </c>
      <c r="X23" t="s">
        <v>17</v>
      </c>
      <c r="Y23" t="s">
        <v>395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Row],[Brightness]],Table1131415[[#This Row],[Stock]])</f>
        <v>Red</v>
      </c>
      <c r="AE23" s="9" t="s">
        <v>690</v>
      </c>
      <c r="AF23" s="5" t="s">
        <v>691</v>
      </c>
    </row>
    <row r="24" spans="1:32" hidden="1">
      <c r="A24" t="s">
        <v>442</v>
      </c>
      <c r="B24" t="s">
        <v>485</v>
      </c>
      <c r="C24" t="s">
        <v>486</v>
      </c>
      <c r="D24" t="s">
        <v>487</v>
      </c>
      <c r="E24" t="s">
        <v>401</v>
      </c>
      <c r="F24" t="s">
        <v>488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69</v>
      </c>
      <c r="O24" t="s">
        <v>131</v>
      </c>
      <c r="P24" t="s">
        <v>424</v>
      </c>
      <c r="Q24" t="s">
        <v>403</v>
      </c>
      <c r="R24" t="s">
        <v>59</v>
      </c>
      <c r="S24" t="s">
        <v>82</v>
      </c>
      <c r="T24" t="s">
        <v>478</v>
      </c>
      <c r="U24" t="s">
        <v>396</v>
      </c>
      <c r="V24" t="s">
        <v>394</v>
      </c>
      <c r="W24" t="s">
        <v>29</v>
      </c>
      <c r="X24" t="s">
        <v>17</v>
      </c>
      <c r="Y24" t="s">
        <v>395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Row],[Brightness]],Table1131415[[#This Row],[Stock]])</f>
        <v>Red</v>
      </c>
      <c r="AE24" s="9" t="s">
        <v>690</v>
      </c>
      <c r="AF24" s="5" t="s">
        <v>691</v>
      </c>
    </row>
    <row r="25" spans="1:32" hidden="1">
      <c r="A25" t="s">
        <v>489</v>
      </c>
      <c r="B25" t="s">
        <v>421</v>
      </c>
      <c r="C25" t="s">
        <v>490</v>
      </c>
      <c r="D25" t="s">
        <v>491</v>
      </c>
      <c r="E25" t="s">
        <v>401</v>
      </c>
      <c r="F25" t="s">
        <v>492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69</v>
      </c>
      <c r="O25" t="s">
        <v>493</v>
      </c>
      <c r="P25" t="s">
        <v>131</v>
      </c>
      <c r="Q25" t="s">
        <v>494</v>
      </c>
      <c r="R25" t="s">
        <v>337</v>
      </c>
      <c r="S25" t="s">
        <v>60</v>
      </c>
      <c r="T25" t="s">
        <v>404</v>
      </c>
      <c r="U25" t="s">
        <v>396</v>
      </c>
      <c r="V25" t="s">
        <v>394</v>
      </c>
      <c r="W25" t="s">
        <v>29</v>
      </c>
      <c r="X25" t="s">
        <v>17</v>
      </c>
      <c r="Y25" t="s">
        <v>412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Row],[Brightness]],Table1131415[[#This Row],[Stock]])</f>
        <v>Red</v>
      </c>
      <c r="AE25" s="9" t="s">
        <v>690</v>
      </c>
      <c r="AF25" s="5" t="s">
        <v>691</v>
      </c>
    </row>
    <row r="26" spans="1:32">
      <c r="A26" t="s">
        <v>489</v>
      </c>
      <c r="B26" t="s">
        <v>421</v>
      </c>
      <c r="C26" t="s">
        <v>495</v>
      </c>
      <c r="D26" t="s">
        <v>496</v>
      </c>
      <c r="E26" t="s">
        <v>401</v>
      </c>
      <c r="F26" t="s">
        <v>497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69</v>
      </c>
      <c r="O26" t="s">
        <v>493</v>
      </c>
      <c r="P26" t="s">
        <v>131</v>
      </c>
      <c r="Q26" t="s">
        <v>498</v>
      </c>
      <c r="R26" t="s">
        <v>337</v>
      </c>
      <c r="S26" t="s">
        <v>60</v>
      </c>
      <c r="T26" t="s">
        <v>404</v>
      </c>
      <c r="U26" t="s">
        <v>153</v>
      </c>
      <c r="V26" t="s">
        <v>394</v>
      </c>
      <c r="W26" t="s">
        <v>29</v>
      </c>
      <c r="X26" t="s">
        <v>17</v>
      </c>
      <c r="Y26" t="s">
        <v>412</v>
      </c>
      <c r="Z26" t="s">
        <v>28</v>
      </c>
      <c r="AA26" t="str">
        <f>VLOOKUP(Table1131415[[#This Row],[Color]],Values!$A$11:$E$20,4,0)</f>
        <v>Stock</v>
      </c>
      <c r="AB26" t="s">
        <v>94</v>
      </c>
      <c r="AC26" t="s">
        <v>22</v>
      </c>
      <c r="AD26" t="str">
        <f>CONCATENATE(Table1131415[[#This Row],[Color]],Table1131415[[#This Row],[Brightness]],Table1131415[[#This Row],[Stock]])</f>
        <v>RedbrightStock</v>
      </c>
      <c r="AE26" s="9" t="s">
        <v>690</v>
      </c>
      <c r="AF26" s="5" t="s">
        <v>693</v>
      </c>
    </row>
    <row r="27" spans="1:32" hidden="1">
      <c r="A27" t="s">
        <v>502</v>
      </c>
      <c r="B27" t="s">
        <v>503</v>
      </c>
      <c r="C27" t="s">
        <v>507</v>
      </c>
      <c r="D27" t="s">
        <v>508</v>
      </c>
      <c r="E27" t="s">
        <v>401</v>
      </c>
      <c r="F27" t="s">
        <v>501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460</v>
      </c>
      <c r="N27" t="s">
        <v>150</v>
      </c>
      <c r="O27" t="s">
        <v>466</v>
      </c>
      <c r="P27" t="s">
        <v>17</v>
      </c>
      <c r="Q27" t="s">
        <v>506</v>
      </c>
      <c r="R27" t="s">
        <v>117</v>
      </c>
      <c r="S27" t="s">
        <v>60</v>
      </c>
      <c r="T27" t="s">
        <v>404</v>
      </c>
      <c r="U27" t="s">
        <v>62</v>
      </c>
      <c r="V27" t="s">
        <v>394</v>
      </c>
      <c r="W27" t="s">
        <v>29</v>
      </c>
      <c r="X27" t="s">
        <v>17</v>
      </c>
      <c r="Y27" t="s">
        <v>412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Row],[Brightness]],Table1131415[[#This Row],[Stock]])</f>
        <v>White, Cool</v>
      </c>
      <c r="AE27" s="9" t="s">
        <v>690</v>
      </c>
      <c r="AF27" s="5" t="s">
        <v>691</v>
      </c>
    </row>
    <row r="28" spans="1:32">
      <c r="A28" t="s">
        <v>455</v>
      </c>
      <c r="B28" t="s">
        <v>462</v>
      </c>
      <c r="C28" t="s">
        <v>463</v>
      </c>
      <c r="D28" t="s">
        <v>464</v>
      </c>
      <c r="E28" t="s">
        <v>401</v>
      </c>
      <c r="F28" t="s">
        <v>465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460</v>
      </c>
      <c r="N28" t="s">
        <v>150</v>
      </c>
      <c r="O28" t="s">
        <v>466</v>
      </c>
      <c r="P28" t="s">
        <v>17</v>
      </c>
      <c r="Q28" t="s">
        <v>392</v>
      </c>
      <c r="R28" t="s">
        <v>117</v>
      </c>
      <c r="S28" t="s">
        <v>60</v>
      </c>
      <c r="T28" t="s">
        <v>404</v>
      </c>
      <c r="U28" t="s">
        <v>62</v>
      </c>
      <c r="V28" t="s">
        <v>394</v>
      </c>
      <c r="W28" t="s">
        <v>29</v>
      </c>
      <c r="X28" t="s">
        <v>17</v>
      </c>
      <c r="Y28" t="s">
        <v>412</v>
      </c>
      <c r="Z28" t="s">
        <v>28</v>
      </c>
      <c r="AA28" t="str">
        <f>VLOOKUP(Table1131415[[#This Row],[Color]],Values!$A$11:$E$20,4,0)</f>
        <v>Stock</v>
      </c>
      <c r="AB28" t="s">
        <v>94</v>
      </c>
      <c r="AC28" t="s">
        <v>22</v>
      </c>
      <c r="AD28" t="str">
        <f>CONCATENATE(Table1131415[[#This Row],[Color]],Table1131415[[#This Row],[Brightness]],Table1131415[[#This Row],[Stock]])</f>
        <v>White, CoolbrightStock</v>
      </c>
      <c r="AE28" s="9" t="s">
        <v>690</v>
      </c>
      <c r="AF28" s="5" t="s">
        <v>693</v>
      </c>
    </row>
    <row r="29" spans="1:32" hidden="1">
      <c r="A29" t="s">
        <v>455</v>
      </c>
      <c r="B29" t="s">
        <v>462</v>
      </c>
      <c r="C29" t="s">
        <v>499</v>
      </c>
      <c r="D29" t="s">
        <v>500</v>
      </c>
      <c r="E29" t="s">
        <v>401</v>
      </c>
      <c r="F29" t="s">
        <v>501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460</v>
      </c>
      <c r="N29" t="s">
        <v>150</v>
      </c>
      <c r="O29" t="s">
        <v>466</v>
      </c>
      <c r="P29" t="s">
        <v>17</v>
      </c>
      <c r="Q29" t="s">
        <v>392</v>
      </c>
      <c r="R29" t="s">
        <v>117</v>
      </c>
      <c r="S29" t="s">
        <v>60</v>
      </c>
      <c r="T29" t="s">
        <v>404</v>
      </c>
      <c r="U29" t="s">
        <v>62</v>
      </c>
      <c r="V29" t="s">
        <v>394</v>
      </c>
      <c r="W29" t="s">
        <v>29</v>
      </c>
      <c r="X29" t="s">
        <v>17</v>
      </c>
      <c r="Y29" t="s">
        <v>412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Row],[Brightness]],Table1131415[[#This Row],[Stock]])</f>
        <v>White, Cool</v>
      </c>
      <c r="AE29" s="9" t="s">
        <v>690</v>
      </c>
      <c r="AF29" s="5" t="s">
        <v>691</v>
      </c>
    </row>
    <row r="30" spans="1:32" hidden="1">
      <c r="A30" t="s">
        <v>502</v>
      </c>
      <c r="B30" t="s">
        <v>503</v>
      </c>
      <c r="C30" t="s">
        <v>504</v>
      </c>
      <c r="D30" t="s">
        <v>505</v>
      </c>
      <c r="E30" t="s">
        <v>401</v>
      </c>
      <c r="F30" t="s">
        <v>501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460</v>
      </c>
      <c r="N30" t="s">
        <v>150</v>
      </c>
      <c r="O30" t="s">
        <v>466</v>
      </c>
      <c r="P30" t="s">
        <v>17</v>
      </c>
      <c r="Q30" t="s">
        <v>506</v>
      </c>
      <c r="R30" t="s">
        <v>117</v>
      </c>
      <c r="S30" t="s">
        <v>60</v>
      </c>
      <c r="T30" t="s">
        <v>404</v>
      </c>
      <c r="U30" t="s">
        <v>62</v>
      </c>
      <c r="V30" t="s">
        <v>394</v>
      </c>
      <c r="W30" t="s">
        <v>29</v>
      </c>
      <c r="X30" t="s">
        <v>17</v>
      </c>
      <c r="Y30" t="s">
        <v>412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Row],[Brightness]],Table1131415[[#This Row],[Stock]])</f>
        <v>White, Cool</v>
      </c>
      <c r="AE30" s="9" t="s">
        <v>690</v>
      </c>
      <c r="AF30" s="5" t="s">
        <v>691</v>
      </c>
    </row>
    <row r="31" spans="1:32">
      <c r="A31" t="s">
        <v>397</v>
      </c>
      <c r="B31" t="s">
        <v>428</v>
      </c>
      <c r="C31" t="s">
        <v>429</v>
      </c>
      <c r="D31" t="s">
        <v>430</v>
      </c>
      <c r="E31" t="s">
        <v>401</v>
      </c>
      <c r="F31" t="s">
        <v>431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158</v>
      </c>
      <c r="O31" t="s">
        <v>420</v>
      </c>
      <c r="P31" t="s">
        <v>17</v>
      </c>
      <c r="Q31" t="s">
        <v>124</v>
      </c>
      <c r="R31" t="s">
        <v>81</v>
      </c>
      <c r="S31" t="s">
        <v>82</v>
      </c>
      <c r="T31" t="s">
        <v>404</v>
      </c>
      <c r="U31" t="s">
        <v>153</v>
      </c>
      <c r="V31" t="s">
        <v>394</v>
      </c>
      <c r="W31" t="s">
        <v>29</v>
      </c>
      <c r="X31" t="s">
        <v>17</v>
      </c>
      <c r="Y31" t="s">
        <v>395</v>
      </c>
      <c r="Z31" t="s">
        <v>28</v>
      </c>
      <c r="AA31" t="str">
        <f>VLOOKUP(Table1131415[[#This Row],[Color]],Values!$A$11:$E$20,4,0)</f>
        <v>Stock</v>
      </c>
      <c r="AB31" t="s">
        <v>83</v>
      </c>
      <c r="AC31" t="s">
        <v>22</v>
      </c>
      <c r="AD31" t="str">
        <f>CONCATENATE(Table1131415[[#This Row],[Color]],Table1131415[[#This Row],[Brightness]],Table1131415[[#This Row],[Stock]])</f>
        <v>YellowdimStock</v>
      </c>
      <c r="AE31" s="9" t="s">
        <v>690</v>
      </c>
      <c r="AF31" s="5" t="s">
        <v>693</v>
      </c>
    </row>
    <row r="32" spans="1:32" hidden="1">
      <c r="A32" t="s">
        <v>397</v>
      </c>
      <c r="B32" t="s">
        <v>428</v>
      </c>
      <c r="C32" t="s">
        <v>436</v>
      </c>
      <c r="D32" t="s">
        <v>437</v>
      </c>
      <c r="E32" t="s">
        <v>401</v>
      </c>
      <c r="F32" t="s">
        <v>419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158</v>
      </c>
      <c r="O32" t="s">
        <v>420</v>
      </c>
      <c r="P32" t="s">
        <v>17</v>
      </c>
      <c r="Q32" t="s">
        <v>403</v>
      </c>
      <c r="R32" t="s">
        <v>81</v>
      </c>
      <c r="S32" t="s">
        <v>82</v>
      </c>
      <c r="T32" t="s">
        <v>404</v>
      </c>
      <c r="U32" t="s">
        <v>396</v>
      </c>
      <c r="V32" t="s">
        <v>394</v>
      </c>
      <c r="W32" t="s">
        <v>29</v>
      </c>
      <c r="X32" t="s">
        <v>17</v>
      </c>
      <c r="Y32" t="s">
        <v>395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Row],[Brightness]],Table1131415[[#This Row],[Stock]])</f>
        <v>Yellow</v>
      </c>
      <c r="AE32" s="9" t="s">
        <v>690</v>
      </c>
      <c r="AF32" s="5" t="s">
        <v>691</v>
      </c>
    </row>
    <row r="33" spans="1:32" hidden="1">
      <c r="A33" t="s">
        <v>442</v>
      </c>
      <c r="B33" t="s">
        <v>428</v>
      </c>
      <c r="C33" t="s">
        <v>518</v>
      </c>
      <c r="D33" t="s">
        <v>519</v>
      </c>
      <c r="E33" t="s">
        <v>401</v>
      </c>
      <c r="F33" t="s">
        <v>520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158</v>
      </c>
      <c r="O33" t="s">
        <v>420</v>
      </c>
      <c r="P33" t="s">
        <v>165</v>
      </c>
      <c r="Q33" t="s">
        <v>124</v>
      </c>
      <c r="R33" t="s">
        <v>81</v>
      </c>
      <c r="S33" t="s">
        <v>82</v>
      </c>
      <c r="T33" t="s">
        <v>446</v>
      </c>
      <c r="U33" t="s">
        <v>153</v>
      </c>
      <c r="V33" t="s">
        <v>394</v>
      </c>
      <c r="W33" t="s">
        <v>29</v>
      </c>
      <c r="X33" t="s">
        <v>17</v>
      </c>
      <c r="Y33" t="s">
        <v>395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Row],[Brightness]],Table1131415[[#This Row],[Stock]])</f>
        <v>Yellow</v>
      </c>
      <c r="AE33" s="9" t="s">
        <v>690</v>
      </c>
      <c r="AF33" s="5" t="s">
        <v>691</v>
      </c>
    </row>
    <row r="34" spans="1:32">
      <c r="A34" t="s">
        <v>489</v>
      </c>
      <c r="B34" t="s">
        <v>416</v>
      </c>
      <c r="C34" t="s">
        <v>527</v>
      </c>
      <c r="D34" t="s">
        <v>528</v>
      </c>
      <c r="E34" t="s">
        <v>401</v>
      </c>
      <c r="F34" t="s">
        <v>529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158</v>
      </c>
      <c r="O34" t="s">
        <v>420</v>
      </c>
      <c r="P34" t="s">
        <v>159</v>
      </c>
      <c r="Q34" t="s">
        <v>498</v>
      </c>
      <c r="R34" t="s">
        <v>337</v>
      </c>
      <c r="S34" t="s">
        <v>60</v>
      </c>
      <c r="T34" t="s">
        <v>404</v>
      </c>
      <c r="U34" t="s">
        <v>396</v>
      </c>
      <c r="V34" t="s">
        <v>394</v>
      </c>
      <c r="W34" t="s">
        <v>29</v>
      </c>
      <c r="X34" t="s">
        <v>17</v>
      </c>
      <c r="Y34" t="s">
        <v>412</v>
      </c>
      <c r="Z34" t="s">
        <v>28</v>
      </c>
      <c r="AA34" t="str">
        <f>VLOOKUP(Table1131415[[#This Row],[Color]],Values!$A$11:$E$20,4,0)</f>
        <v>Stock</v>
      </c>
      <c r="AB34" t="s">
        <v>94</v>
      </c>
      <c r="AC34" t="s">
        <v>22</v>
      </c>
      <c r="AD34" t="str">
        <f>CONCATENATE(Table1131415[[#This Row],[Color]],Table1131415[[#This Row],[Brightness]],Table1131415[[#This Row],[Stock]])</f>
        <v>YellowbrightStock</v>
      </c>
      <c r="AE34" s="9" t="s">
        <v>690</v>
      </c>
      <c r="AF34" s="5" t="s">
        <v>693</v>
      </c>
    </row>
    <row r="35" spans="1:32" hidden="1">
      <c r="A35" t="s">
        <v>455</v>
      </c>
      <c r="B35" t="s">
        <v>467</v>
      </c>
      <c r="C35" t="s">
        <v>536</v>
      </c>
      <c r="D35" t="s">
        <v>537</v>
      </c>
      <c r="E35" t="s">
        <v>401</v>
      </c>
      <c r="F35" t="s">
        <v>538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460</v>
      </c>
      <c r="N35" t="s">
        <v>471</v>
      </c>
      <c r="O35" t="s">
        <v>114</v>
      </c>
      <c r="P35" t="s">
        <v>539</v>
      </c>
      <c r="Q35" t="s">
        <v>540</v>
      </c>
      <c r="R35" t="s">
        <v>117</v>
      </c>
      <c r="S35" t="s">
        <v>60</v>
      </c>
      <c r="T35" t="s">
        <v>404</v>
      </c>
      <c r="U35" t="s">
        <v>62</v>
      </c>
      <c r="V35" t="s">
        <v>394</v>
      </c>
      <c r="W35" t="s">
        <v>29</v>
      </c>
      <c r="X35" t="s">
        <v>17</v>
      </c>
      <c r="Y35" t="s">
        <v>412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Row],[Brightness]],Table1131415[[#This Row],[Stock]])</f>
        <v>Blue-Green</v>
      </c>
      <c r="AE35" s="9" t="s">
        <v>690</v>
      </c>
      <c r="AF35" s="5" t="s">
        <v>691</v>
      </c>
    </row>
    <row r="36" spans="1:32" hidden="1">
      <c r="A36" t="s">
        <v>541</v>
      </c>
      <c r="B36" t="s">
        <v>406</v>
      </c>
      <c r="C36" t="s">
        <v>542</v>
      </c>
      <c r="D36" t="s">
        <v>543</v>
      </c>
      <c r="E36" t="s">
        <v>401</v>
      </c>
      <c r="F36" t="s">
        <v>544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545</v>
      </c>
      <c r="N36" t="s">
        <v>100</v>
      </c>
      <c r="O36" t="s">
        <v>546</v>
      </c>
      <c r="P36" t="s">
        <v>546</v>
      </c>
      <c r="Q36" t="s">
        <v>547</v>
      </c>
      <c r="R36" t="s">
        <v>548</v>
      </c>
      <c r="S36" t="s">
        <v>60</v>
      </c>
      <c r="T36" t="s">
        <v>404</v>
      </c>
      <c r="U36" t="s">
        <v>153</v>
      </c>
      <c r="V36" t="s">
        <v>394</v>
      </c>
      <c r="W36" t="s">
        <v>29</v>
      </c>
      <c r="X36" t="s">
        <v>17</v>
      </c>
      <c r="Y36" t="s">
        <v>412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Row],[Brightness]],Table1131415[[#This Row],[Stock]])</f>
        <v>Green</v>
      </c>
      <c r="AE36" s="9" t="s">
        <v>690</v>
      </c>
      <c r="AF36" s="5" t="s">
        <v>691</v>
      </c>
    </row>
    <row r="37" spans="1:32" hidden="1">
      <c r="A37" t="s">
        <v>541</v>
      </c>
      <c r="B37" t="s">
        <v>406</v>
      </c>
      <c r="C37" t="s">
        <v>549</v>
      </c>
      <c r="D37" t="s">
        <v>550</v>
      </c>
      <c r="E37" t="s">
        <v>401</v>
      </c>
      <c r="F37" t="s">
        <v>551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100</v>
      </c>
      <c r="O37" t="s">
        <v>546</v>
      </c>
      <c r="P37" t="s">
        <v>546</v>
      </c>
      <c r="Q37" t="s">
        <v>547</v>
      </c>
      <c r="R37" t="s">
        <v>548</v>
      </c>
      <c r="S37" t="s">
        <v>60</v>
      </c>
      <c r="T37" t="s">
        <v>404</v>
      </c>
      <c r="U37" t="s">
        <v>396</v>
      </c>
      <c r="V37" t="s">
        <v>394</v>
      </c>
      <c r="W37" t="s">
        <v>29</v>
      </c>
      <c r="X37" t="s">
        <v>17</v>
      </c>
      <c r="Y37" t="s">
        <v>412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Row],[Brightness]],Table1131415[[#This Row],[Stock]])</f>
        <v>Green</v>
      </c>
      <c r="AE37" s="9" t="s">
        <v>690</v>
      </c>
      <c r="AF37" s="5" t="s">
        <v>691</v>
      </c>
    </row>
    <row r="38" spans="1:32" hidden="1">
      <c r="A38" t="s">
        <v>541</v>
      </c>
      <c r="B38" t="s">
        <v>406</v>
      </c>
      <c r="C38" t="s">
        <v>552</v>
      </c>
      <c r="D38" t="s">
        <v>553</v>
      </c>
      <c r="E38" t="s">
        <v>401</v>
      </c>
      <c r="F38" t="s">
        <v>554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545</v>
      </c>
      <c r="N38" t="s">
        <v>100</v>
      </c>
      <c r="O38" t="s">
        <v>245</v>
      </c>
      <c r="P38" t="s">
        <v>245</v>
      </c>
      <c r="Q38" t="s">
        <v>555</v>
      </c>
      <c r="R38" t="s">
        <v>548</v>
      </c>
      <c r="S38" t="s">
        <v>60</v>
      </c>
      <c r="T38" t="s">
        <v>404</v>
      </c>
      <c r="U38" t="s">
        <v>153</v>
      </c>
      <c r="V38" t="s">
        <v>394</v>
      </c>
      <c r="W38" t="s">
        <v>29</v>
      </c>
      <c r="X38" t="s">
        <v>17</v>
      </c>
      <c r="Y38" t="s">
        <v>412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Row],[Brightness]],Table1131415[[#This Row],[Stock]])</f>
        <v>Green</v>
      </c>
      <c r="AE38" s="9" t="s">
        <v>690</v>
      </c>
      <c r="AF38" s="5" t="s">
        <v>691</v>
      </c>
    </row>
    <row r="39" spans="1:32" hidden="1">
      <c r="A39" t="s">
        <v>541</v>
      </c>
      <c r="B39" t="s">
        <v>406</v>
      </c>
      <c r="C39" t="s">
        <v>556</v>
      </c>
      <c r="D39" t="s">
        <v>557</v>
      </c>
      <c r="E39" t="s">
        <v>401</v>
      </c>
      <c r="F39" t="s">
        <v>558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100</v>
      </c>
      <c r="O39" t="s">
        <v>245</v>
      </c>
      <c r="P39" t="s">
        <v>245</v>
      </c>
      <c r="Q39" t="s">
        <v>555</v>
      </c>
      <c r="R39" t="s">
        <v>548</v>
      </c>
      <c r="S39" t="s">
        <v>60</v>
      </c>
      <c r="T39" t="s">
        <v>404</v>
      </c>
      <c r="U39" t="s">
        <v>396</v>
      </c>
      <c r="V39" t="s">
        <v>394</v>
      </c>
      <c r="W39" t="s">
        <v>29</v>
      </c>
      <c r="X39" t="s">
        <v>17</v>
      </c>
      <c r="Y39" t="s">
        <v>412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Row],[Brightness]],Table1131415[[#This Row],[Stock]])</f>
        <v>Green</v>
      </c>
      <c r="AE39" s="9" t="s">
        <v>690</v>
      </c>
      <c r="AF39" s="5" t="s">
        <v>691</v>
      </c>
    </row>
    <row r="40" spans="1:32" hidden="1">
      <c r="A40" t="s">
        <v>541</v>
      </c>
      <c r="B40" t="s">
        <v>416</v>
      </c>
      <c r="C40" t="s">
        <v>559</v>
      </c>
      <c r="D40" t="s">
        <v>560</v>
      </c>
      <c r="E40" t="s">
        <v>401</v>
      </c>
      <c r="F40" t="s">
        <v>561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545</v>
      </c>
      <c r="N40" t="s">
        <v>158</v>
      </c>
      <c r="O40" t="s">
        <v>562</v>
      </c>
      <c r="P40" t="s">
        <v>563</v>
      </c>
      <c r="Q40" t="s">
        <v>461</v>
      </c>
      <c r="R40" t="s">
        <v>548</v>
      </c>
      <c r="S40" t="s">
        <v>60</v>
      </c>
      <c r="T40" t="s">
        <v>404</v>
      </c>
      <c r="U40" t="s">
        <v>153</v>
      </c>
      <c r="V40" t="s">
        <v>394</v>
      </c>
      <c r="W40" t="s">
        <v>29</v>
      </c>
      <c r="X40" t="s">
        <v>17</v>
      </c>
      <c r="Y40" t="s">
        <v>412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Row],[Brightness]],Table1131415[[#This Row],[Stock]])</f>
        <v>Yellow</v>
      </c>
      <c r="AE40" s="9" t="s">
        <v>690</v>
      </c>
      <c r="AF40" s="5" t="s">
        <v>691</v>
      </c>
    </row>
    <row r="41" spans="1:32" hidden="1">
      <c r="A41" t="s">
        <v>541</v>
      </c>
      <c r="B41" t="s">
        <v>416</v>
      </c>
      <c r="C41" t="s">
        <v>564</v>
      </c>
      <c r="D41" t="s">
        <v>565</v>
      </c>
      <c r="E41" t="s">
        <v>401</v>
      </c>
      <c r="F41" t="s">
        <v>566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158</v>
      </c>
      <c r="O41" t="s">
        <v>562</v>
      </c>
      <c r="P41" t="s">
        <v>563</v>
      </c>
      <c r="Q41" t="s">
        <v>392</v>
      </c>
      <c r="R41" t="s">
        <v>548</v>
      </c>
      <c r="S41" t="s">
        <v>60</v>
      </c>
      <c r="T41" t="s">
        <v>404</v>
      </c>
      <c r="U41" t="s">
        <v>396</v>
      </c>
      <c r="V41" t="s">
        <v>394</v>
      </c>
      <c r="W41" t="s">
        <v>29</v>
      </c>
      <c r="X41" t="s">
        <v>17</v>
      </c>
      <c r="Y41" t="s">
        <v>412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Row],[Brightness]],Table1131415[[#This Row],[Stock]])</f>
        <v>Yellow</v>
      </c>
      <c r="AE41" s="9" t="s">
        <v>690</v>
      </c>
      <c r="AF41" s="5" t="s">
        <v>691</v>
      </c>
    </row>
    <row r="42" spans="1:32" hidden="1">
      <c r="A42" t="s">
        <v>541</v>
      </c>
      <c r="B42" t="s">
        <v>428</v>
      </c>
      <c r="C42" t="s">
        <v>567</v>
      </c>
      <c r="D42" t="s">
        <v>568</v>
      </c>
      <c r="E42" t="s">
        <v>401</v>
      </c>
      <c r="F42" t="s">
        <v>569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545</v>
      </c>
      <c r="N42" t="s">
        <v>77</v>
      </c>
      <c r="O42" t="s">
        <v>170</v>
      </c>
      <c r="P42" t="s">
        <v>171</v>
      </c>
      <c r="Q42" t="s">
        <v>461</v>
      </c>
      <c r="R42" t="s">
        <v>548</v>
      </c>
      <c r="S42" t="s">
        <v>60</v>
      </c>
      <c r="T42" t="s">
        <v>404</v>
      </c>
      <c r="U42" t="s">
        <v>153</v>
      </c>
      <c r="V42" t="s">
        <v>394</v>
      </c>
      <c r="W42" t="s">
        <v>29</v>
      </c>
      <c r="X42" t="s">
        <v>17</v>
      </c>
      <c r="Y42" t="s">
        <v>412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Row],[Brightness]],Table1131415[[#This Row],[Stock]])</f>
        <v>Orange</v>
      </c>
      <c r="AE42" s="9" t="s">
        <v>690</v>
      </c>
      <c r="AF42" s="5" t="s">
        <v>691</v>
      </c>
    </row>
    <row r="43" spans="1:32" hidden="1">
      <c r="A43" t="s">
        <v>541</v>
      </c>
      <c r="B43" t="s">
        <v>428</v>
      </c>
      <c r="C43" t="s">
        <v>570</v>
      </c>
      <c r="D43" t="s">
        <v>571</v>
      </c>
      <c r="E43" t="s">
        <v>401</v>
      </c>
      <c r="F43" t="s">
        <v>572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77</v>
      </c>
      <c r="O43" t="s">
        <v>170</v>
      </c>
      <c r="P43" t="s">
        <v>171</v>
      </c>
      <c r="Q43" t="s">
        <v>392</v>
      </c>
      <c r="R43" t="s">
        <v>548</v>
      </c>
      <c r="S43" t="s">
        <v>60</v>
      </c>
      <c r="T43" t="s">
        <v>404</v>
      </c>
      <c r="U43" t="s">
        <v>396</v>
      </c>
      <c r="V43" t="s">
        <v>394</v>
      </c>
      <c r="W43" t="s">
        <v>29</v>
      </c>
      <c r="X43" t="s">
        <v>17</v>
      </c>
      <c r="Y43" t="s">
        <v>412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Row],[Brightness]],Table1131415[[#This Row],[Stock]])</f>
        <v>Orange</v>
      </c>
      <c r="AE43" s="9" t="s">
        <v>690</v>
      </c>
      <c r="AF43" s="5" t="s">
        <v>691</v>
      </c>
    </row>
    <row r="44" spans="1:32" hidden="1">
      <c r="A44" t="s">
        <v>541</v>
      </c>
      <c r="B44" t="s">
        <v>428</v>
      </c>
      <c r="C44" t="s">
        <v>573</v>
      </c>
      <c r="D44" t="s">
        <v>574</v>
      </c>
      <c r="E44" t="s">
        <v>401</v>
      </c>
      <c r="F44" t="s">
        <v>575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69</v>
      </c>
      <c r="O44" t="s">
        <v>131</v>
      </c>
      <c r="P44" t="s">
        <v>71</v>
      </c>
      <c r="Q44" t="s">
        <v>576</v>
      </c>
      <c r="R44" t="s">
        <v>548</v>
      </c>
      <c r="S44" t="s">
        <v>60</v>
      </c>
      <c r="T44" t="s">
        <v>404</v>
      </c>
      <c r="U44" t="s">
        <v>396</v>
      </c>
      <c r="V44" t="s">
        <v>394</v>
      </c>
      <c r="W44" t="s">
        <v>29</v>
      </c>
      <c r="X44" t="s">
        <v>17</v>
      </c>
      <c r="Y44" t="s">
        <v>412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Row],[Brightness]],Table1131415[[#This Row],[Stock]])</f>
        <v>Red</v>
      </c>
      <c r="AE44" s="9" t="s">
        <v>690</v>
      </c>
      <c r="AF44" s="5" t="s">
        <v>691</v>
      </c>
    </row>
    <row r="45" spans="1:32" hidden="1">
      <c r="A45" t="s">
        <v>442</v>
      </c>
      <c r="B45" t="s">
        <v>428</v>
      </c>
      <c r="C45" t="s">
        <v>577</v>
      </c>
      <c r="D45" t="s">
        <v>578</v>
      </c>
      <c r="E45" t="s">
        <v>401</v>
      </c>
      <c r="F45" t="s">
        <v>579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158</v>
      </c>
      <c r="O45" t="s">
        <v>420</v>
      </c>
      <c r="P45" t="s">
        <v>165</v>
      </c>
      <c r="Q45" t="s">
        <v>124</v>
      </c>
      <c r="R45" t="s">
        <v>81</v>
      </c>
      <c r="S45" t="s">
        <v>82</v>
      </c>
      <c r="T45" t="s">
        <v>478</v>
      </c>
      <c r="U45" t="s">
        <v>396</v>
      </c>
      <c r="V45" t="s">
        <v>394</v>
      </c>
      <c r="W45" t="s">
        <v>29</v>
      </c>
      <c r="X45" t="s">
        <v>17</v>
      </c>
      <c r="Y45" t="s">
        <v>395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Row],[Brightness]],Table1131415[[#This Row],[Stock]])</f>
        <v>Yellow</v>
      </c>
      <c r="AE45" s="9" t="s">
        <v>690</v>
      </c>
      <c r="AF45" s="5" t="s">
        <v>691</v>
      </c>
    </row>
    <row r="46" spans="1:32" hidden="1">
      <c r="A46" t="s">
        <v>541</v>
      </c>
      <c r="B46" t="s">
        <v>421</v>
      </c>
      <c r="C46" t="s">
        <v>580</v>
      </c>
      <c r="D46" t="s">
        <v>581</v>
      </c>
      <c r="E46" t="s">
        <v>401</v>
      </c>
      <c r="F46" t="s">
        <v>497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545</v>
      </c>
      <c r="N46" t="s">
        <v>69</v>
      </c>
      <c r="O46" t="s">
        <v>493</v>
      </c>
      <c r="P46" t="s">
        <v>131</v>
      </c>
      <c r="Q46" t="s">
        <v>582</v>
      </c>
      <c r="R46" t="s">
        <v>548</v>
      </c>
      <c r="S46" t="s">
        <v>60</v>
      </c>
      <c r="T46" t="s">
        <v>404</v>
      </c>
      <c r="U46" t="s">
        <v>153</v>
      </c>
      <c r="V46" t="s">
        <v>394</v>
      </c>
      <c r="W46" t="s">
        <v>29</v>
      </c>
      <c r="X46" t="s">
        <v>17</v>
      </c>
      <c r="Y46" t="s">
        <v>412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Row],[Brightness]],Table1131415[[#This Row],[Stock]])</f>
        <v>Red</v>
      </c>
      <c r="AE46" s="9" t="s">
        <v>690</v>
      </c>
      <c r="AF46" s="5" t="s">
        <v>691</v>
      </c>
    </row>
    <row r="47" spans="1:32" hidden="1">
      <c r="A47" t="s">
        <v>541</v>
      </c>
      <c r="B47" t="s">
        <v>421</v>
      </c>
      <c r="C47" t="s">
        <v>583</v>
      </c>
      <c r="D47" t="s">
        <v>584</v>
      </c>
      <c r="E47" t="s">
        <v>401</v>
      </c>
      <c r="F47" t="s">
        <v>492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69</v>
      </c>
      <c r="O47" t="s">
        <v>493</v>
      </c>
      <c r="P47" t="s">
        <v>131</v>
      </c>
      <c r="Q47" t="s">
        <v>576</v>
      </c>
      <c r="R47" t="s">
        <v>548</v>
      </c>
      <c r="S47" t="s">
        <v>60</v>
      </c>
      <c r="T47" t="s">
        <v>404</v>
      </c>
      <c r="U47" t="s">
        <v>396</v>
      </c>
      <c r="V47" t="s">
        <v>394</v>
      </c>
      <c r="W47" t="s">
        <v>29</v>
      </c>
      <c r="X47" t="s">
        <v>17</v>
      </c>
      <c r="Y47" t="s">
        <v>412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Row],[Brightness]],Table1131415[[#This Row],[Stock]])</f>
        <v>Red</v>
      </c>
      <c r="AE47" s="9" t="s">
        <v>690</v>
      </c>
      <c r="AF47" s="5" t="s">
        <v>691</v>
      </c>
    </row>
    <row r="48" spans="1:32" hidden="1">
      <c r="A48" t="s">
        <v>17</v>
      </c>
      <c r="B48" t="s">
        <v>585</v>
      </c>
      <c r="C48" t="s">
        <v>586</v>
      </c>
      <c r="D48" t="s">
        <v>587</v>
      </c>
      <c r="E48" t="s">
        <v>401</v>
      </c>
      <c r="F48" t="s">
        <v>415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100</v>
      </c>
      <c r="O48" t="s">
        <v>17</v>
      </c>
      <c r="P48" t="s">
        <v>410</v>
      </c>
      <c r="Q48" t="s">
        <v>411</v>
      </c>
      <c r="R48" t="s">
        <v>81</v>
      </c>
      <c r="S48" t="s">
        <v>82</v>
      </c>
      <c r="T48" t="s">
        <v>17</v>
      </c>
      <c r="U48" t="s">
        <v>153</v>
      </c>
      <c r="V48" t="s">
        <v>394</v>
      </c>
      <c r="W48" t="s">
        <v>29</v>
      </c>
      <c r="X48" t="s">
        <v>17</v>
      </c>
      <c r="Y48" t="s">
        <v>588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Row],[Brightness]],Table1131415[[#This Row],[Stock]])</f>
        <v>Green</v>
      </c>
      <c r="AE48" s="9" t="s">
        <v>690</v>
      </c>
      <c r="AF48" s="5" t="s">
        <v>691</v>
      </c>
    </row>
    <row r="49" spans="1:32" hidden="1">
      <c r="A49" t="s">
        <v>589</v>
      </c>
      <c r="B49" t="s">
        <v>17</v>
      </c>
      <c r="C49" t="s">
        <v>590</v>
      </c>
      <c r="D49" t="s">
        <v>591</v>
      </c>
      <c r="E49" t="s">
        <v>401</v>
      </c>
      <c r="F49" t="s">
        <v>592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593</v>
      </c>
      <c r="N49" t="s">
        <v>100</v>
      </c>
      <c r="O49" t="s">
        <v>17</v>
      </c>
      <c r="P49" t="s">
        <v>410</v>
      </c>
      <c r="Q49" t="s">
        <v>411</v>
      </c>
      <c r="R49" t="s">
        <v>81</v>
      </c>
      <c r="S49" t="s">
        <v>82</v>
      </c>
      <c r="T49" t="s">
        <v>446</v>
      </c>
      <c r="U49" t="s">
        <v>396</v>
      </c>
      <c r="V49" t="s">
        <v>394</v>
      </c>
      <c r="W49" t="s">
        <v>29</v>
      </c>
      <c r="X49" t="s">
        <v>17</v>
      </c>
      <c r="Y49" t="s">
        <v>588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Row],[Brightness]],Table1131415[[#This Row],[Stock]])</f>
        <v>Green</v>
      </c>
      <c r="AE49" s="9" t="s">
        <v>690</v>
      </c>
      <c r="AF49" s="5" t="s">
        <v>691</v>
      </c>
    </row>
    <row r="50" spans="1:32" hidden="1">
      <c r="A50" t="s">
        <v>17</v>
      </c>
      <c r="B50" t="s">
        <v>594</v>
      </c>
      <c r="C50" t="s">
        <v>595</v>
      </c>
      <c r="D50" t="s">
        <v>596</v>
      </c>
      <c r="E50" t="s">
        <v>401</v>
      </c>
      <c r="F50" t="s">
        <v>597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158</v>
      </c>
      <c r="O50" t="s">
        <v>17</v>
      </c>
      <c r="P50" t="s">
        <v>165</v>
      </c>
      <c r="Q50" t="s">
        <v>403</v>
      </c>
      <c r="R50" t="s">
        <v>81</v>
      </c>
      <c r="S50" t="s">
        <v>82</v>
      </c>
      <c r="T50" t="s">
        <v>17</v>
      </c>
      <c r="U50" t="s">
        <v>153</v>
      </c>
      <c r="V50" t="s">
        <v>394</v>
      </c>
      <c r="W50" t="s">
        <v>29</v>
      </c>
      <c r="X50" t="s">
        <v>17</v>
      </c>
      <c r="Y50" t="s">
        <v>588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Row],[Brightness]],Table1131415[[#This Row],[Stock]])</f>
        <v>Yellow</v>
      </c>
      <c r="AE50" s="9" t="s">
        <v>690</v>
      </c>
      <c r="AF50" s="5" t="s">
        <v>691</v>
      </c>
    </row>
    <row r="51" spans="1:32" hidden="1">
      <c r="A51" t="s">
        <v>405</v>
      </c>
      <c r="B51" t="s">
        <v>416</v>
      </c>
      <c r="C51" t="s">
        <v>598</v>
      </c>
      <c r="D51" t="s">
        <v>599</v>
      </c>
      <c r="E51" t="s">
        <v>401</v>
      </c>
      <c r="F51" t="s">
        <v>600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601</v>
      </c>
      <c r="N51" t="s">
        <v>158</v>
      </c>
      <c r="O51" t="s">
        <v>420</v>
      </c>
      <c r="P51" t="s">
        <v>562</v>
      </c>
      <c r="Q51" t="s">
        <v>403</v>
      </c>
      <c r="R51" t="s">
        <v>81</v>
      </c>
      <c r="S51" t="s">
        <v>82</v>
      </c>
      <c r="T51" t="s">
        <v>404</v>
      </c>
      <c r="U51" t="s">
        <v>396</v>
      </c>
      <c r="V51" t="s">
        <v>394</v>
      </c>
      <c r="W51" t="s">
        <v>29</v>
      </c>
      <c r="X51" t="s">
        <v>17</v>
      </c>
      <c r="Y51" t="s">
        <v>412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Row],[Brightness]],Table1131415[[#This Row],[Stock]])</f>
        <v>Yellow</v>
      </c>
      <c r="AE51" s="9" t="s">
        <v>690</v>
      </c>
      <c r="AF51" s="5" t="s">
        <v>691</v>
      </c>
    </row>
    <row r="52" spans="1:32" hidden="1">
      <c r="A52" t="s">
        <v>17</v>
      </c>
      <c r="B52" t="s">
        <v>17</v>
      </c>
      <c r="C52" t="s">
        <v>602</v>
      </c>
      <c r="D52" t="s">
        <v>603</v>
      </c>
      <c r="E52" t="s">
        <v>401</v>
      </c>
      <c r="F52" t="s">
        <v>604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605</v>
      </c>
      <c r="N52" t="s">
        <v>158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394</v>
      </c>
      <c r="W52" t="s">
        <v>29</v>
      </c>
      <c r="X52" t="s">
        <v>17</v>
      </c>
      <c r="Y52" t="s">
        <v>588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Row],[Brightness]],Table1131415[[#This Row],[Stock]])</f>
        <v>Yellow</v>
      </c>
      <c r="AE52" s="9" t="s">
        <v>690</v>
      </c>
      <c r="AF52" s="5" t="s">
        <v>691</v>
      </c>
    </row>
    <row r="53" spans="1:32" hidden="1">
      <c r="A53" t="s">
        <v>405</v>
      </c>
      <c r="B53" t="s">
        <v>17</v>
      </c>
      <c r="C53" t="s">
        <v>606</v>
      </c>
      <c r="D53" t="s">
        <v>607</v>
      </c>
      <c r="E53" t="s">
        <v>401</v>
      </c>
      <c r="F53" t="s">
        <v>608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460</v>
      </c>
      <c r="N53" t="s">
        <v>77</v>
      </c>
      <c r="O53" t="s">
        <v>170</v>
      </c>
      <c r="P53" t="s">
        <v>17</v>
      </c>
      <c r="Q53" t="s">
        <v>411</v>
      </c>
      <c r="R53" t="s">
        <v>59</v>
      </c>
      <c r="S53" t="s">
        <v>82</v>
      </c>
      <c r="T53" t="s">
        <v>404</v>
      </c>
      <c r="U53" t="s">
        <v>62</v>
      </c>
      <c r="V53" t="s">
        <v>394</v>
      </c>
      <c r="W53" t="s">
        <v>29</v>
      </c>
      <c r="X53" t="s">
        <v>17</v>
      </c>
      <c r="Y53" t="s">
        <v>412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Row],[Brightness]],Table1131415[[#This Row],[Stock]])</f>
        <v>Orange</v>
      </c>
      <c r="AE53" s="9" t="s">
        <v>690</v>
      </c>
      <c r="AF53" s="5" t="s">
        <v>691</v>
      </c>
    </row>
    <row r="54" spans="1:32" hidden="1">
      <c r="A54" t="s">
        <v>17</v>
      </c>
      <c r="B54" t="s">
        <v>17</v>
      </c>
      <c r="C54" t="s">
        <v>609</v>
      </c>
      <c r="D54" t="s">
        <v>610</v>
      </c>
      <c r="E54" t="s">
        <v>401</v>
      </c>
      <c r="F54" t="s">
        <v>402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69</v>
      </c>
      <c r="O54" t="s">
        <v>17</v>
      </c>
      <c r="P54" t="s">
        <v>424</v>
      </c>
      <c r="Q54" t="s">
        <v>403</v>
      </c>
      <c r="R54" t="s">
        <v>59</v>
      </c>
      <c r="S54" t="s">
        <v>82</v>
      </c>
      <c r="T54" t="s">
        <v>17</v>
      </c>
      <c r="U54" t="s">
        <v>153</v>
      </c>
      <c r="V54" t="s">
        <v>394</v>
      </c>
      <c r="W54" t="s">
        <v>29</v>
      </c>
      <c r="X54" t="s">
        <v>17</v>
      </c>
      <c r="Y54" t="s">
        <v>588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Row],[Brightness]],Table1131415[[#This Row],[Stock]])</f>
        <v>Red</v>
      </c>
      <c r="AE54" s="9" t="s">
        <v>690</v>
      </c>
      <c r="AF54" s="5" t="s">
        <v>691</v>
      </c>
    </row>
    <row r="55" spans="1:32" hidden="1">
      <c r="A55" t="s">
        <v>405</v>
      </c>
      <c r="B55" t="s">
        <v>421</v>
      </c>
      <c r="C55" t="s">
        <v>611</v>
      </c>
      <c r="D55" t="s">
        <v>612</v>
      </c>
      <c r="E55" t="s">
        <v>401</v>
      </c>
      <c r="F55" t="s">
        <v>613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460</v>
      </c>
      <c r="N55" t="s">
        <v>69</v>
      </c>
      <c r="O55" t="s">
        <v>131</v>
      </c>
      <c r="P55" t="s">
        <v>424</v>
      </c>
      <c r="Q55" t="s">
        <v>411</v>
      </c>
      <c r="R55" t="s">
        <v>59</v>
      </c>
      <c r="S55" t="s">
        <v>82</v>
      </c>
      <c r="T55" t="s">
        <v>404</v>
      </c>
      <c r="U55" t="s">
        <v>396</v>
      </c>
      <c r="V55" t="s">
        <v>394</v>
      </c>
      <c r="W55" t="s">
        <v>29</v>
      </c>
      <c r="X55" t="s">
        <v>17</v>
      </c>
      <c r="Y55" t="s">
        <v>412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Row],[Brightness]],Table1131415[[#This Row],[Stock]])</f>
        <v>Red</v>
      </c>
      <c r="AE55" s="9" t="s">
        <v>690</v>
      </c>
      <c r="AF55" s="5" t="s">
        <v>691</v>
      </c>
    </row>
    <row r="56" spans="1:32" hidden="1">
      <c r="A56" t="s">
        <v>589</v>
      </c>
      <c r="B56" t="s">
        <v>17</v>
      </c>
      <c r="C56" t="s">
        <v>614</v>
      </c>
      <c r="D56" t="s">
        <v>615</v>
      </c>
      <c r="E56" t="s">
        <v>401</v>
      </c>
      <c r="F56" t="s">
        <v>616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593</v>
      </c>
      <c r="N56" t="s">
        <v>69</v>
      </c>
      <c r="O56" t="s">
        <v>17</v>
      </c>
      <c r="P56" t="s">
        <v>424</v>
      </c>
      <c r="Q56" t="s">
        <v>403</v>
      </c>
      <c r="R56" t="s">
        <v>59</v>
      </c>
      <c r="S56" t="s">
        <v>82</v>
      </c>
      <c r="T56" t="s">
        <v>446</v>
      </c>
      <c r="U56" t="s">
        <v>396</v>
      </c>
      <c r="V56" t="s">
        <v>394</v>
      </c>
      <c r="W56" t="s">
        <v>29</v>
      </c>
      <c r="X56" t="s">
        <v>17</v>
      </c>
      <c r="Y56" t="s">
        <v>588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Row],[Brightness]],Table1131415[[#This Row],[Stock]])</f>
        <v>Red</v>
      </c>
      <c r="AE56" s="9" t="s">
        <v>690</v>
      </c>
      <c r="AF56" s="5" t="s">
        <v>691</v>
      </c>
    </row>
    <row r="57" spans="1:32" hidden="1">
      <c r="A57" t="s">
        <v>489</v>
      </c>
      <c r="B57" t="s">
        <v>428</v>
      </c>
      <c r="C57" t="s">
        <v>617</v>
      </c>
      <c r="D57" t="s">
        <v>618</v>
      </c>
      <c r="E57" t="s">
        <v>401</v>
      </c>
      <c r="F57" t="s">
        <v>619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77</v>
      </c>
      <c r="O57" t="s">
        <v>170</v>
      </c>
      <c r="P57" t="s">
        <v>171</v>
      </c>
      <c r="Q57" t="s">
        <v>620</v>
      </c>
      <c r="R57" t="s">
        <v>337</v>
      </c>
      <c r="S57" t="s">
        <v>60</v>
      </c>
      <c r="T57" t="s">
        <v>404</v>
      </c>
      <c r="U57" t="s">
        <v>396</v>
      </c>
      <c r="V57" t="s">
        <v>394</v>
      </c>
      <c r="W57" t="s">
        <v>29</v>
      </c>
      <c r="X57" t="s">
        <v>17</v>
      </c>
      <c r="Y57" t="s">
        <v>412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Row],[Brightness]],Table1131415[[#This Row],[Stock]])</f>
        <v>Orange</v>
      </c>
      <c r="AE57" s="9" t="s">
        <v>690</v>
      </c>
      <c r="AF57" s="5" t="s">
        <v>691</v>
      </c>
    </row>
    <row r="58" spans="1:32" hidden="1">
      <c r="A58" t="s">
        <v>17</v>
      </c>
      <c r="B58" t="s">
        <v>416</v>
      </c>
      <c r="C58" t="s">
        <v>621</v>
      </c>
      <c r="D58" t="s">
        <v>622</v>
      </c>
      <c r="E58" t="s">
        <v>401</v>
      </c>
      <c r="F58" t="s">
        <v>623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158</v>
      </c>
      <c r="O58" t="s">
        <v>420</v>
      </c>
      <c r="P58" t="s">
        <v>159</v>
      </c>
      <c r="Q58" t="s">
        <v>624</v>
      </c>
      <c r="R58" t="s">
        <v>337</v>
      </c>
      <c r="S58" t="s">
        <v>60</v>
      </c>
      <c r="T58" t="s">
        <v>404</v>
      </c>
      <c r="U58" t="s">
        <v>153</v>
      </c>
      <c r="V58" t="s">
        <v>394</v>
      </c>
      <c r="W58" t="s">
        <v>29</v>
      </c>
      <c r="X58" t="s">
        <v>17</v>
      </c>
      <c r="Y58" t="s">
        <v>412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Row],[Brightness]],Table1131415[[#This Row],[Stock]])</f>
        <v>Yellow</v>
      </c>
      <c r="AE58" s="9" t="s">
        <v>690</v>
      </c>
      <c r="AF58" s="5" t="s">
        <v>691</v>
      </c>
    </row>
    <row r="59" spans="1:32" hidden="1">
      <c r="A59" t="s">
        <v>17</v>
      </c>
      <c r="B59" t="s">
        <v>416</v>
      </c>
      <c r="C59" t="s">
        <v>625</v>
      </c>
      <c r="D59" t="s">
        <v>626</v>
      </c>
      <c r="E59" t="s">
        <v>401</v>
      </c>
      <c r="F59" t="s">
        <v>627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158</v>
      </c>
      <c r="O59" t="s">
        <v>420</v>
      </c>
      <c r="P59" t="s">
        <v>159</v>
      </c>
      <c r="Q59" t="s">
        <v>628</v>
      </c>
      <c r="R59" t="s">
        <v>337</v>
      </c>
      <c r="S59" t="s">
        <v>60</v>
      </c>
      <c r="T59" t="s">
        <v>404</v>
      </c>
      <c r="U59" t="s">
        <v>396</v>
      </c>
      <c r="V59" t="s">
        <v>394</v>
      </c>
      <c r="W59" t="s">
        <v>29</v>
      </c>
      <c r="X59" t="s">
        <v>17</v>
      </c>
      <c r="Y59" t="s">
        <v>412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Row],[Brightness]],Table1131415[[#This Row],[Stock]])</f>
        <v>Yellow</v>
      </c>
      <c r="AE59" s="9" t="s">
        <v>690</v>
      </c>
      <c r="AF59" s="5" t="s">
        <v>691</v>
      </c>
    </row>
    <row r="60" spans="1:32" hidden="1">
      <c r="A60" t="s">
        <v>17</v>
      </c>
      <c r="B60" t="s">
        <v>428</v>
      </c>
      <c r="C60" t="s">
        <v>629</v>
      </c>
      <c r="D60" t="s">
        <v>630</v>
      </c>
      <c r="E60" t="s">
        <v>401</v>
      </c>
      <c r="F60" t="s">
        <v>631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77</v>
      </c>
      <c r="O60" t="s">
        <v>170</v>
      </c>
      <c r="P60" t="s">
        <v>171</v>
      </c>
      <c r="Q60" t="s">
        <v>632</v>
      </c>
      <c r="R60" t="s">
        <v>337</v>
      </c>
      <c r="S60" t="s">
        <v>60</v>
      </c>
      <c r="T60" t="s">
        <v>404</v>
      </c>
      <c r="U60" t="s">
        <v>153</v>
      </c>
      <c r="V60" t="s">
        <v>394</v>
      </c>
      <c r="W60" t="s">
        <v>29</v>
      </c>
      <c r="X60" t="s">
        <v>17</v>
      </c>
      <c r="Y60" t="s">
        <v>412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Row],[Brightness]],Table1131415[[#This Row],[Stock]])</f>
        <v>Orange</v>
      </c>
      <c r="AE60" s="9" t="s">
        <v>690</v>
      </c>
      <c r="AF60" s="5" t="s">
        <v>691</v>
      </c>
    </row>
    <row r="61" spans="1:32" hidden="1">
      <c r="A61" t="s">
        <v>17</v>
      </c>
      <c r="B61" t="s">
        <v>428</v>
      </c>
      <c r="C61" t="s">
        <v>633</v>
      </c>
      <c r="D61" t="s">
        <v>634</v>
      </c>
      <c r="E61" t="s">
        <v>401</v>
      </c>
      <c r="F61" t="s">
        <v>635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77</v>
      </c>
      <c r="O61" t="s">
        <v>170</v>
      </c>
      <c r="P61" t="s">
        <v>171</v>
      </c>
      <c r="Q61" t="s">
        <v>636</v>
      </c>
      <c r="R61" t="s">
        <v>337</v>
      </c>
      <c r="S61" t="s">
        <v>60</v>
      </c>
      <c r="T61" t="s">
        <v>404</v>
      </c>
      <c r="U61" t="s">
        <v>396</v>
      </c>
      <c r="V61" t="s">
        <v>394</v>
      </c>
      <c r="W61" t="s">
        <v>29</v>
      </c>
      <c r="X61" t="s">
        <v>17</v>
      </c>
      <c r="Y61" t="s">
        <v>412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Row],[Brightness]],Table1131415[[#This Row],[Stock]])</f>
        <v>Orange</v>
      </c>
      <c r="AE61" s="9" t="s">
        <v>690</v>
      </c>
      <c r="AF61" s="5" t="s">
        <v>691</v>
      </c>
    </row>
    <row r="62" spans="1:32" hidden="1">
      <c r="A62" t="s">
        <v>17</v>
      </c>
      <c r="B62" t="s">
        <v>421</v>
      </c>
      <c r="C62" t="s">
        <v>637</v>
      </c>
      <c r="D62" t="s">
        <v>638</v>
      </c>
      <c r="E62" t="s">
        <v>401</v>
      </c>
      <c r="F62" t="s">
        <v>497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69</v>
      </c>
      <c r="O62" t="s">
        <v>493</v>
      </c>
      <c r="P62" t="s">
        <v>131</v>
      </c>
      <c r="Q62" t="s">
        <v>624</v>
      </c>
      <c r="R62" t="s">
        <v>337</v>
      </c>
      <c r="S62" t="s">
        <v>60</v>
      </c>
      <c r="T62" t="s">
        <v>404</v>
      </c>
      <c r="U62" t="s">
        <v>153</v>
      </c>
      <c r="V62" t="s">
        <v>394</v>
      </c>
      <c r="W62" t="s">
        <v>29</v>
      </c>
      <c r="X62" t="s">
        <v>17</v>
      </c>
      <c r="Y62" t="s">
        <v>412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Row],[Brightness]],Table1131415[[#This Row],[Stock]])</f>
        <v>Red</v>
      </c>
      <c r="AE62" s="9" t="s">
        <v>690</v>
      </c>
      <c r="AF62" s="5" t="s">
        <v>691</v>
      </c>
    </row>
    <row r="63" spans="1:32" hidden="1">
      <c r="A63" t="s">
        <v>17</v>
      </c>
      <c r="B63" t="s">
        <v>421</v>
      </c>
      <c r="C63" t="s">
        <v>639</v>
      </c>
      <c r="D63" t="s">
        <v>640</v>
      </c>
      <c r="E63" t="s">
        <v>401</v>
      </c>
      <c r="F63" t="s">
        <v>492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69</v>
      </c>
      <c r="O63" t="s">
        <v>493</v>
      </c>
      <c r="P63" t="s">
        <v>131</v>
      </c>
      <c r="Q63" t="s">
        <v>628</v>
      </c>
      <c r="R63" t="s">
        <v>337</v>
      </c>
      <c r="S63" t="s">
        <v>60</v>
      </c>
      <c r="T63" t="s">
        <v>404</v>
      </c>
      <c r="U63" t="s">
        <v>396</v>
      </c>
      <c r="V63" t="s">
        <v>394</v>
      </c>
      <c r="W63" t="s">
        <v>29</v>
      </c>
      <c r="X63" t="s">
        <v>17</v>
      </c>
      <c r="Y63" t="s">
        <v>412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Row],[Brightness]],Table1131415[[#This Row],[Stock]])</f>
        <v>Red</v>
      </c>
      <c r="AE63" s="9" t="s">
        <v>690</v>
      </c>
      <c r="AF63" s="5" t="s">
        <v>691</v>
      </c>
    </row>
    <row r="64" spans="1:32" hidden="1">
      <c r="A64" t="s">
        <v>405</v>
      </c>
      <c r="B64" t="s">
        <v>17</v>
      </c>
      <c r="C64" t="s">
        <v>641</v>
      </c>
      <c r="D64" t="s">
        <v>642</v>
      </c>
      <c r="E64" t="s">
        <v>401</v>
      </c>
      <c r="F64" t="s">
        <v>643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460</v>
      </c>
      <c r="N64" t="s">
        <v>100</v>
      </c>
      <c r="O64" t="s">
        <v>546</v>
      </c>
      <c r="P64" t="s">
        <v>17</v>
      </c>
      <c r="Q64" t="s">
        <v>517</v>
      </c>
      <c r="R64" t="s">
        <v>81</v>
      </c>
      <c r="S64" t="s">
        <v>82</v>
      </c>
      <c r="T64" t="s">
        <v>404</v>
      </c>
      <c r="U64" t="s">
        <v>396</v>
      </c>
      <c r="V64" t="s">
        <v>394</v>
      </c>
      <c r="W64" t="s">
        <v>29</v>
      </c>
      <c r="X64" t="s">
        <v>17</v>
      </c>
      <c r="Y64" t="s">
        <v>412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Row],[Brightness]],Table1131415[[#This Row],[Stock]])</f>
        <v>Green</v>
      </c>
      <c r="AE64" s="9" t="s">
        <v>690</v>
      </c>
      <c r="AF64" s="5" t="s">
        <v>691</v>
      </c>
    </row>
    <row r="65" spans="1:32" hidden="1">
      <c r="A65" t="s">
        <v>489</v>
      </c>
      <c r="B65" t="s">
        <v>406</v>
      </c>
      <c r="C65" t="s">
        <v>644</v>
      </c>
      <c r="D65" t="s">
        <v>645</v>
      </c>
      <c r="E65" t="s">
        <v>401</v>
      </c>
      <c r="F65" t="s">
        <v>646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647</v>
      </c>
      <c r="N65" t="s">
        <v>100</v>
      </c>
      <c r="O65" t="s">
        <v>245</v>
      </c>
      <c r="P65" t="s">
        <v>17</v>
      </c>
      <c r="Q65" t="s">
        <v>648</v>
      </c>
      <c r="R65" t="s">
        <v>81</v>
      </c>
      <c r="S65" t="s">
        <v>60</v>
      </c>
      <c r="T65" t="s">
        <v>404</v>
      </c>
      <c r="U65" t="s">
        <v>62</v>
      </c>
      <c r="V65" t="s">
        <v>394</v>
      </c>
      <c r="W65" t="s">
        <v>29</v>
      </c>
      <c r="X65" t="s">
        <v>17</v>
      </c>
      <c r="Y65" t="s">
        <v>412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Row],[Brightness]],Table1131415[[#This Row],[Stock]])</f>
        <v>Green</v>
      </c>
      <c r="AE65" s="9" t="s">
        <v>690</v>
      </c>
      <c r="AF65" s="5" t="s">
        <v>691</v>
      </c>
    </row>
    <row r="66" spans="1:32" hidden="1">
      <c r="A66" t="s">
        <v>649</v>
      </c>
      <c r="B66" t="s">
        <v>428</v>
      </c>
      <c r="C66" t="s">
        <v>650</v>
      </c>
      <c r="D66" t="s">
        <v>651</v>
      </c>
      <c r="E66" t="s">
        <v>401</v>
      </c>
      <c r="F66" t="s">
        <v>652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69</v>
      </c>
      <c r="O66" t="s">
        <v>17</v>
      </c>
      <c r="P66" t="s">
        <v>123</v>
      </c>
      <c r="Q66" t="s">
        <v>653</v>
      </c>
      <c r="R66" t="s">
        <v>654</v>
      </c>
      <c r="S66" t="s">
        <v>60</v>
      </c>
      <c r="T66" t="s">
        <v>404</v>
      </c>
      <c r="U66" t="s">
        <v>62</v>
      </c>
      <c r="V66" t="s">
        <v>394</v>
      </c>
      <c r="W66" t="s">
        <v>29</v>
      </c>
      <c r="X66" t="s">
        <v>17</v>
      </c>
      <c r="Y66" t="s">
        <v>395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Row],[Brightness]],Table1131415[[#This Row],[Stock]])</f>
        <v>Red</v>
      </c>
      <c r="AE66" s="9" t="s">
        <v>690</v>
      </c>
      <c r="AF66" s="5" t="s">
        <v>691</v>
      </c>
    </row>
    <row r="67" spans="1:32" hidden="1">
      <c r="A67" t="s">
        <v>489</v>
      </c>
      <c r="B67" t="s">
        <v>428</v>
      </c>
      <c r="C67" t="s">
        <v>655</v>
      </c>
      <c r="D67" t="s">
        <v>656</v>
      </c>
      <c r="E67" t="s">
        <v>401</v>
      </c>
      <c r="F67" t="s">
        <v>569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77</v>
      </c>
      <c r="O67" t="s">
        <v>170</v>
      </c>
      <c r="P67" t="s">
        <v>171</v>
      </c>
      <c r="Q67" t="s">
        <v>498</v>
      </c>
      <c r="R67" t="s">
        <v>337</v>
      </c>
      <c r="S67" t="s">
        <v>60</v>
      </c>
      <c r="T67" t="s">
        <v>404</v>
      </c>
      <c r="U67" t="s">
        <v>153</v>
      </c>
      <c r="V67" t="s">
        <v>394</v>
      </c>
      <c r="W67" t="s">
        <v>29</v>
      </c>
      <c r="X67" t="s">
        <v>17</v>
      </c>
      <c r="Y67" t="s">
        <v>412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Row],[Brightness]],Table1131415[[#This Row],[Stock]])</f>
        <v>Orange</v>
      </c>
      <c r="AE67" s="9" t="s">
        <v>690</v>
      </c>
      <c r="AF67" s="5" t="s">
        <v>691</v>
      </c>
    </row>
    <row r="68" spans="1:32" hidden="1">
      <c r="A68" t="s">
        <v>489</v>
      </c>
      <c r="B68" t="s">
        <v>416</v>
      </c>
      <c r="C68" t="s">
        <v>657</v>
      </c>
      <c r="D68" t="s">
        <v>658</v>
      </c>
      <c r="E68" t="s">
        <v>401</v>
      </c>
      <c r="F68" t="s">
        <v>659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158</v>
      </c>
      <c r="O68" t="s">
        <v>420</v>
      </c>
      <c r="P68" t="s">
        <v>159</v>
      </c>
      <c r="Q68" t="s">
        <v>636</v>
      </c>
      <c r="R68" t="s">
        <v>337</v>
      </c>
      <c r="S68" t="s">
        <v>60</v>
      </c>
      <c r="T68" t="s">
        <v>404</v>
      </c>
      <c r="U68" t="s">
        <v>153</v>
      </c>
      <c r="V68" t="s">
        <v>394</v>
      </c>
      <c r="W68" t="s">
        <v>29</v>
      </c>
      <c r="X68" t="s">
        <v>17</v>
      </c>
      <c r="Y68" t="s">
        <v>412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Row],[Brightness]],Table1131415[[#This Row],[Stock]])</f>
        <v>Yellow</v>
      </c>
      <c r="AE68" s="9" t="s">
        <v>690</v>
      </c>
      <c r="AF68" s="5" t="s">
        <v>691</v>
      </c>
    </row>
    <row r="69" spans="1:32" hidden="1">
      <c r="A69" t="s">
        <v>455</v>
      </c>
      <c r="B69" t="s">
        <v>509</v>
      </c>
      <c r="C69" t="s">
        <v>660</v>
      </c>
      <c r="D69" t="s">
        <v>661</v>
      </c>
      <c r="E69" t="s">
        <v>401</v>
      </c>
      <c r="F69" t="s">
        <v>662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460</v>
      </c>
      <c r="N69" t="s">
        <v>89</v>
      </c>
      <c r="O69" t="s">
        <v>90</v>
      </c>
      <c r="P69" t="s">
        <v>17</v>
      </c>
      <c r="Q69" t="s">
        <v>663</v>
      </c>
      <c r="R69" t="s">
        <v>117</v>
      </c>
      <c r="S69" t="s">
        <v>60</v>
      </c>
      <c r="T69" t="s">
        <v>404</v>
      </c>
      <c r="U69" t="s">
        <v>62</v>
      </c>
      <c r="V69" t="s">
        <v>394</v>
      </c>
      <c r="W69" t="s">
        <v>29</v>
      </c>
      <c r="X69" t="s">
        <v>17</v>
      </c>
      <c r="Y69" t="s">
        <v>412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Row],[Brightness]],Table1131415[[#This Row],[Stock]])</f>
        <v>Blue</v>
      </c>
      <c r="AE69" s="9" t="s">
        <v>690</v>
      </c>
      <c r="AF69" s="5" t="s">
        <v>691</v>
      </c>
    </row>
    <row r="70" spans="1:32" hidden="1">
      <c r="A70" t="s">
        <v>455</v>
      </c>
      <c r="B70" t="s">
        <v>509</v>
      </c>
      <c r="C70" t="s">
        <v>664</v>
      </c>
      <c r="D70" t="s">
        <v>665</v>
      </c>
      <c r="E70" t="s">
        <v>401</v>
      </c>
      <c r="F70" t="s">
        <v>666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460</v>
      </c>
      <c r="N70" t="s">
        <v>89</v>
      </c>
      <c r="O70" t="s">
        <v>90</v>
      </c>
      <c r="P70" t="s">
        <v>91</v>
      </c>
      <c r="Q70" t="s">
        <v>461</v>
      </c>
      <c r="R70" t="s">
        <v>117</v>
      </c>
      <c r="S70" t="s">
        <v>60</v>
      </c>
      <c r="T70" t="s">
        <v>404</v>
      </c>
      <c r="U70" t="s">
        <v>62</v>
      </c>
      <c r="V70" t="s">
        <v>394</v>
      </c>
      <c r="W70" t="s">
        <v>29</v>
      </c>
      <c r="X70" t="s">
        <v>17</v>
      </c>
      <c r="Y70" t="s">
        <v>412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Row],[Brightness]],Table1131415[[#This Row],[Stock]])</f>
        <v>Blue</v>
      </c>
      <c r="AE70" s="9" t="s">
        <v>690</v>
      </c>
      <c r="AF70" s="5" t="s">
        <v>691</v>
      </c>
    </row>
    <row r="71" spans="1:32" hidden="1">
      <c r="A71" t="s">
        <v>502</v>
      </c>
      <c r="B71" t="s">
        <v>503</v>
      </c>
      <c r="C71" t="s">
        <v>667</v>
      </c>
      <c r="D71" t="s">
        <v>668</v>
      </c>
      <c r="E71" t="s">
        <v>401</v>
      </c>
      <c r="F71" t="s">
        <v>501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460</v>
      </c>
      <c r="N71" t="s">
        <v>669</v>
      </c>
      <c r="O71" t="s">
        <v>17</v>
      </c>
      <c r="P71" t="s">
        <v>17</v>
      </c>
      <c r="Q71" t="s">
        <v>506</v>
      </c>
      <c r="R71" t="s">
        <v>117</v>
      </c>
      <c r="S71" t="s">
        <v>60</v>
      </c>
      <c r="T71" t="s">
        <v>404</v>
      </c>
      <c r="U71" t="s">
        <v>62</v>
      </c>
      <c r="V71" t="s">
        <v>394</v>
      </c>
      <c r="W71" t="s">
        <v>29</v>
      </c>
      <c r="X71" t="s">
        <v>17</v>
      </c>
      <c r="Y71" t="s">
        <v>412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Row],[Brightness]],Table1131415[[#This Row],[Stock]])</f>
        <v>White</v>
      </c>
      <c r="AE71" s="9" t="s">
        <v>690</v>
      </c>
      <c r="AF71" s="5" t="s">
        <v>691</v>
      </c>
    </row>
    <row r="72" spans="1:32" hidden="1">
      <c r="A72" t="s">
        <v>455</v>
      </c>
      <c r="B72" t="s">
        <v>509</v>
      </c>
      <c r="C72" t="s">
        <v>670</v>
      </c>
      <c r="D72" t="s">
        <v>671</v>
      </c>
      <c r="E72" t="s">
        <v>401</v>
      </c>
      <c r="F72" t="s">
        <v>662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460</v>
      </c>
      <c r="N72" t="s">
        <v>89</v>
      </c>
      <c r="O72" t="s">
        <v>90</v>
      </c>
      <c r="P72" t="s">
        <v>17</v>
      </c>
      <c r="Q72" t="s">
        <v>513</v>
      </c>
      <c r="R72" t="s">
        <v>93</v>
      </c>
      <c r="S72" t="s">
        <v>60</v>
      </c>
      <c r="T72" t="s">
        <v>404</v>
      </c>
      <c r="U72" t="s">
        <v>605</v>
      </c>
      <c r="V72" t="s">
        <v>394</v>
      </c>
      <c r="W72" t="s">
        <v>29</v>
      </c>
      <c r="X72" t="s">
        <v>17</v>
      </c>
      <c r="Y72" t="s">
        <v>412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Row],[Brightness]],Table1131415[[#This Row],[Stock]])</f>
        <v>Blue</v>
      </c>
      <c r="AE72" s="9" t="s">
        <v>690</v>
      </c>
      <c r="AF72" s="5" t="s">
        <v>691</v>
      </c>
    </row>
    <row r="73" spans="1:32" hidden="1">
      <c r="A73" t="s">
        <v>17</v>
      </c>
      <c r="B73" t="s">
        <v>17</v>
      </c>
      <c r="C73" t="s">
        <v>672</v>
      </c>
      <c r="D73" t="s">
        <v>673</v>
      </c>
      <c r="E73" t="s">
        <v>401</v>
      </c>
      <c r="F73" t="s">
        <v>674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601</v>
      </c>
      <c r="N73" t="s">
        <v>669</v>
      </c>
      <c r="O73" t="s">
        <v>17</v>
      </c>
      <c r="P73" t="s">
        <v>17</v>
      </c>
      <c r="Q73" t="s">
        <v>506</v>
      </c>
      <c r="R73" t="s">
        <v>117</v>
      </c>
      <c r="S73" t="s">
        <v>60</v>
      </c>
      <c r="T73" t="s">
        <v>404</v>
      </c>
      <c r="U73" t="s">
        <v>62</v>
      </c>
      <c r="V73" t="s">
        <v>394</v>
      </c>
      <c r="W73" t="s">
        <v>29</v>
      </c>
      <c r="X73" t="s">
        <v>17</v>
      </c>
      <c r="Y73" t="s">
        <v>412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Row],[Brightness]],Table1131415[[#This Row],[Stock]])</f>
        <v>White</v>
      </c>
      <c r="AE73" s="9" t="s">
        <v>690</v>
      </c>
      <c r="AF73" s="5" t="s">
        <v>691</v>
      </c>
    </row>
    <row r="74" spans="1:32" hidden="1">
      <c r="A74" t="s">
        <v>17</v>
      </c>
      <c r="B74" t="s">
        <v>17</v>
      </c>
      <c r="C74" t="s">
        <v>675</v>
      </c>
      <c r="D74" t="s">
        <v>676</v>
      </c>
      <c r="E74" t="s">
        <v>401</v>
      </c>
      <c r="F74" t="s">
        <v>674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601</v>
      </c>
      <c r="N74" t="s">
        <v>669</v>
      </c>
      <c r="O74" t="s">
        <v>17</v>
      </c>
      <c r="P74" t="s">
        <v>17</v>
      </c>
      <c r="Q74" t="s">
        <v>506</v>
      </c>
      <c r="R74" t="s">
        <v>117</v>
      </c>
      <c r="S74" t="s">
        <v>60</v>
      </c>
      <c r="T74" t="s">
        <v>404</v>
      </c>
      <c r="U74" t="s">
        <v>62</v>
      </c>
      <c r="V74" t="s">
        <v>394</v>
      </c>
      <c r="W74" t="s">
        <v>29</v>
      </c>
      <c r="X74" t="s">
        <v>17</v>
      </c>
      <c r="Y74" t="s">
        <v>412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Row],[Brightness]],Table1131415[[#This Row],[Stock]])</f>
        <v>White</v>
      </c>
      <c r="AE74" s="9" t="s">
        <v>690</v>
      </c>
      <c r="AF74" s="5" t="s">
        <v>691</v>
      </c>
    </row>
    <row r="75" spans="1:32" hidden="1">
      <c r="A75" t="s">
        <v>677</v>
      </c>
      <c r="B75" t="s">
        <v>509</v>
      </c>
      <c r="C75" t="s">
        <v>678</v>
      </c>
      <c r="D75" t="s">
        <v>679</v>
      </c>
      <c r="E75" t="s">
        <v>401</v>
      </c>
      <c r="F75" t="s">
        <v>666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460</v>
      </c>
      <c r="N75" t="s">
        <v>89</v>
      </c>
      <c r="O75" t="s">
        <v>17</v>
      </c>
      <c r="P75" t="s">
        <v>91</v>
      </c>
      <c r="Q75" t="s">
        <v>498</v>
      </c>
      <c r="R75" t="s">
        <v>393</v>
      </c>
      <c r="S75" t="s">
        <v>60</v>
      </c>
      <c r="T75" t="s">
        <v>404</v>
      </c>
      <c r="U75" t="s">
        <v>62</v>
      </c>
      <c r="V75" t="s">
        <v>394</v>
      </c>
      <c r="W75" t="s">
        <v>29</v>
      </c>
      <c r="X75" t="s">
        <v>17</v>
      </c>
      <c r="Y75" t="s">
        <v>412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Row],[Brightness]],Table1131415[[#This Row],[Stock]])</f>
        <v>Blue</v>
      </c>
      <c r="AE75" s="9" t="s">
        <v>690</v>
      </c>
      <c r="AF75" s="5" t="s">
        <v>691</v>
      </c>
    </row>
    <row r="76" spans="1:32" hidden="1">
      <c r="A76" t="s">
        <v>677</v>
      </c>
      <c r="B76" t="s">
        <v>428</v>
      </c>
      <c r="C76" t="s">
        <v>680</v>
      </c>
      <c r="D76" t="s">
        <v>681</v>
      </c>
      <c r="E76" t="s">
        <v>401</v>
      </c>
      <c r="F76" t="s">
        <v>682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460</v>
      </c>
      <c r="N76" t="s">
        <v>100</v>
      </c>
      <c r="O76" t="s">
        <v>17</v>
      </c>
      <c r="P76" t="s">
        <v>539</v>
      </c>
      <c r="Q76" t="s">
        <v>540</v>
      </c>
      <c r="R76" t="s">
        <v>393</v>
      </c>
      <c r="S76" t="s">
        <v>60</v>
      </c>
      <c r="T76" t="s">
        <v>404</v>
      </c>
      <c r="U76" t="s">
        <v>62</v>
      </c>
      <c r="V76" t="s">
        <v>394</v>
      </c>
      <c r="W76" t="s">
        <v>29</v>
      </c>
      <c r="X76" t="s">
        <v>17</v>
      </c>
      <c r="Y76" t="s">
        <v>412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Row],[Brightness]],Table1131415[[#This Row],[Stock]])</f>
        <v>Green</v>
      </c>
      <c r="AE76" s="9" t="s">
        <v>690</v>
      </c>
      <c r="AF76" s="5" t="s">
        <v>691</v>
      </c>
    </row>
    <row r="77" spans="1:32" hidden="1">
      <c r="A77" t="s">
        <v>502</v>
      </c>
      <c r="B77" t="s">
        <v>503</v>
      </c>
      <c r="C77" t="s">
        <v>683</v>
      </c>
      <c r="D77" t="s">
        <v>684</v>
      </c>
      <c r="E77" t="s">
        <v>401</v>
      </c>
      <c r="F77" t="s">
        <v>501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460</v>
      </c>
      <c r="N77" t="s">
        <v>150</v>
      </c>
      <c r="O77" t="s">
        <v>466</v>
      </c>
      <c r="P77" t="s">
        <v>17</v>
      </c>
      <c r="Q77" t="s">
        <v>506</v>
      </c>
      <c r="R77" t="s">
        <v>117</v>
      </c>
      <c r="S77" t="s">
        <v>60</v>
      </c>
      <c r="T77" t="s">
        <v>404</v>
      </c>
      <c r="U77" t="s">
        <v>62</v>
      </c>
      <c r="V77" t="s">
        <v>394</v>
      </c>
      <c r="W77" t="s">
        <v>29</v>
      </c>
      <c r="X77" t="s">
        <v>17</v>
      </c>
      <c r="Y77" t="s">
        <v>412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Row],[Brightness]],Table1131415[[#This Row],[Stock]])</f>
        <v>White, Cool</v>
      </c>
      <c r="AE77" s="9" t="s">
        <v>690</v>
      </c>
      <c r="AF77" s="5" t="s">
        <v>691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2015-06-10T20:24:54Z</dcterms:modified>
</cp:coreProperties>
</file>