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5" l="1"/>
  <c r="AG6" i="1"/>
  <c r="AC2" i="1"/>
  <c r="AF2" i="1"/>
  <c r="AG2" i="1"/>
  <c r="AC3" i="1"/>
  <c r="AF3" i="1"/>
  <c r="AG3" i="1"/>
  <c r="AC4" i="1"/>
  <c r="AF4" i="1"/>
  <c r="AG4" i="1"/>
  <c r="AC5" i="1"/>
  <c r="AF5" i="1"/>
  <c r="AG5" i="1"/>
  <c r="E92" i="5"/>
  <c r="F92" i="5"/>
  <c r="AG174" i="14"/>
  <c r="G92" i="5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<sst xmlns="http://schemas.openxmlformats.org/spreadsheetml/2006/main" count="85689" uniqueCount="11353">
  <si>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</si>
  <si>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</si>
  <si>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</si>
  <si>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</si>
  <si>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</si>
  <si>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</si>
  <si>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</si>
  <si>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</si>
  <si>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</si>
  <si>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</si>
  <si>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</si>
  <si>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</si>
  <si>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</si>
  <si>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</si>
  <si>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</si>
  <si>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</si>
  <si>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</si>
  <si>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</si>
  <si>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</si>
  <si>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</si>
  <si>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</si>
  <si>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</si>
  <si>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</si>
  <si>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</si>
  <si>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</si>
  <si>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</si>
  <si>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</si>
  <si>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</si>
  <si>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</si>
  <si>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</si>
  <si>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</si>
  <si>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</si>
  <si>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</si>
  <si>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</si>
  <si>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</si>
  <si>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</si>
  <si>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</si>
  <si>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</si>
  <si>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</si>
  <si>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</si>
  <si>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</si>
  <si>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</si>
  <si>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</si>
  <si>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</si>
  <si>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</si>
  <si>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</si>
  <si>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</si>
  <si>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</si>
  <si>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</si>
  <si>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</si>
  <si>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</si>
  <si>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</si>
  <si>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</si>
  <si>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</si>
  <si>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</si>
  <si>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</si>
  <si>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</si>
  <si>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</si>
  <si>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</si>
  <si>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</si>
  <si>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</si>
  <si>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</si>
  <si>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</si>
  <si>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</si>
  <si>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</si>
  <si>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</si>
  <si>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</si>
  <si>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</si>
  <si>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</si>
  <si>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</si>
  <si>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</si>
  <si>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</si>
  <si>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</si>
  <si>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</si>
  <si>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</si>
  <si>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</si>
  <si>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</si>
  <si>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</si>
  <si>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</si>
  <si>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</si>
  <si>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</si>
  <si>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</si>
  <si>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</si>
  <si>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</si>
  <si>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</si>
  <si>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</si>
  <si>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</si>
  <si>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</si>
  <si>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</si>
  <si>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</si>
  <si>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</si>
  <si>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</si>
  <si>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</si>
  <si>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</si>
  <si>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</si>
  <si>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</si>
  <si>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</si>
  <si>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</si>
  <si>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</si>
  <si>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</si>
  <si>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</si>
  <si>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</si>
  <si>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</si>
  <si>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</si>
  <si>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</si>
  <si>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</si>
  <si>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</si>
  <si>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</si>
  <si>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</si>
  <si>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</si>
  <si>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</si>
  <si>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</si>
  <si>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</si>
  <si>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</si>
  <si>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</si>
  <si>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</si>
  <si>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</si>
  <si>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</si>
  <si>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</si>
  <si>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</si>
  <si>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</si>
  <si>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</si>
  <si>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</si>
  <si>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</si>
  <si>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</si>
  <si>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</si>
  <si>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</si>
  <si>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</si>
  <si>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</si>
  <si>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</si>
  <si>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</si>
  <si>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</si>
  <si>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</si>
  <si>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</si>
  <si>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</si>
  <si>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</si>
  <si>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</si>
  <si>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</si>
  <si>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</si>
  <si>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</si>
  <si>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</si>
  <si>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</si>
  <si>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</si>
  <si>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</si>
  <si>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</si>
  <si>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</si>
  <si>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</si>
  <si>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</si>
  <si>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</si>
  <si>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</si>
  <si>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</si>
  <si>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</si>
  <si>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</si>
  <si>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</si>
  <si>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</si>
  <si>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</si>
  <si>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</si>
  <si>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</si>
  <si>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</si>
  <si>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</si>
  <si>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</si>
  <si>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</si>
  <si>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</si>
  <si>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</si>
  <si>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</si>
  <si>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</si>
  <si>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</si>
  <si>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</si>
  <si>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</si>
  <si>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</si>
  <si>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</si>
  <si>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</si>
  <si>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</si>
  <si>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</si>
  <si>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</si>
  <si>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</si>
  <si>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</si>
  <si>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</si>
  <si>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</si>
  <si>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</si>
  <si>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</si>
  <si>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</si>
  <si>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</si>
  <si>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</si>
  <si>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</si>
  <si>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</si>
  <si>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</si>
  <si>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</si>
  <si>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</si>
  <si>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</si>
  <si>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</si>
  <si>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</si>
  <si>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</si>
  <si>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</si>
  <si>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</si>
  <si>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</si>
  <si>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</si>
  <si>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</si>
  <si>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</si>
  <si>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</si>
  <si>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</si>
  <si>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</si>
  <si>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</si>
  <si>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</si>
  <si>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</si>
  <si>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</si>
  <si>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</si>
  <si>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</si>
  <si>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</si>
  <si>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</si>
  <si>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</si>
  <si>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</si>
  <si>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</si>
  <si>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</si>
  <si>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</si>
  <si>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</si>
  <si>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</si>
  <si>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</si>
  <si>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</si>
  <si>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</si>
  <si>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</si>
  <si>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</si>
  <si>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</si>
  <si>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</si>
  <si>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</si>
  <si>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</si>
  <si>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</si>
  <si>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</si>
  <si>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</si>
  <si>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</si>
  <si>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</si>
  <si>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</si>
  <si>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</si>
  <si>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</si>
  <si>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</si>
  <si>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</si>
  <si>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</si>
  <si>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</si>
  <si>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</si>
  <si>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</si>
  <si>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</si>
  <si>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</si>
  <si>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</si>
  <si>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</si>
  <si>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</si>
  <si>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</si>
  <si>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</si>
  <si>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</si>
  <si>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</si>
  <si>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</si>
  <si>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</si>
  <si>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</si>
  <si>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</si>
  <si>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</si>
  <si>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</si>
  <si>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</si>
  <si>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</si>
  <si>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</si>
  <si>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</si>
  <si>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</si>
  <si>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</si>
  <si>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</si>
  <si>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</si>
  <si>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</si>
  <si>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</si>
  <si>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</si>
  <si>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</si>
  <si>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</si>
  <si>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</si>
  <si>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</si>
  <si>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</si>
  <si>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</si>
  <si>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</si>
  <si>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</si>
  <si>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</si>
  <si>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</si>
  <si>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</si>
  <si>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</si>
  <si>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</si>
  <si>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</si>
  <si>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</si>
  <si>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</si>
  <si>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</si>
  <si>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</si>
  <si>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</si>
  <si>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</si>
  <si>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</si>
  <si>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</si>
  <si>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</si>
  <si>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</si>
  <si>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</si>
  <si>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</si>
  <si>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</si>
  <si>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</si>
  <si>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</si>
  <si>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</si>
  <si>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</si>
  <si>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</si>
  <si>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</si>
  <si>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</si>
  <si>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</si>
  <si>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</si>
  <si>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</si>
  <si>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</si>
  <si>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</si>
  <si>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</si>
  <si>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</si>
  <si>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</si>
  <si>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</si>
  <si>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</si>
  <si>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</si>
  <si>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</si>
  <si>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</si>
  <si>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</si>
  <si>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</si>
  <si>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</si>
  <si>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</si>
  <si>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</si>
  <si>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</si>
  <si>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</si>
  <si>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</si>
  <si>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</si>
  <si>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</si>
  <si>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</si>
  <si>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</si>
  <si>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</si>
  <si>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</si>
  <si>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</si>
  <si>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</si>
  <si>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</si>
  <si>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</si>
  <si>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</si>
  <si>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</si>
  <si>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</si>
  <si>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</si>
  <si>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</si>
  <si>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</si>
  <si>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</si>
  <si>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</si>
  <si>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</si>
  <si>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</si>
  <si>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</si>
  <si>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</si>
  <si>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</si>
  <si>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</si>
  <si>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</si>
  <si>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</si>
  <si>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</si>
  <si>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</si>
  <si>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</si>
  <si>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</si>
  <si>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</si>
  <si>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</si>
  <si>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</si>
  <si>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</si>
  <si>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</si>
  <si>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</si>
  <si>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</si>
  <si>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</si>
  <si>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</si>
  <si>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</si>
  <si>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</si>
  <si>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</si>
  <si>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</si>
  <si>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</si>
  <si>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</si>
  <si>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</si>
  <si>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</si>
  <si>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</si>
  <si>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</si>
  <si>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</si>
  <si>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</si>
  <si>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</si>
  <si>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</si>
  <si>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</si>
  <si>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</si>
  <si>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</si>
  <si>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</si>
  <si>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</si>
  <si>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</si>
  <si>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</si>
  <si>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</si>
  <si>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</si>
  <si>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</si>
  <si>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</si>
  <si>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</si>
  <si>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</si>
  <si>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</si>
  <si>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</si>
  <si>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</si>
  <si>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</si>
  <si>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</si>
  <si>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</si>
  <si>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</si>
  <si>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</si>
  <si>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</si>
  <si>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</si>
  <si>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</si>
  <si>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</si>
  <si>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</si>
  <si>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</si>
  <si>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</si>
  <si>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</si>
  <si>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</si>
  <si>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</si>
  <si>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</si>
  <si>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</si>
  <si>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</si>
  <si>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</si>
  <si>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</si>
  <si>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</si>
  <si>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</si>
  <si>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</si>
  <si>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</si>
  <si>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</si>
  <si>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</si>
  <si>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</si>
  <si>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</si>
  <si>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</si>
  <si>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</si>
  <si>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</si>
  <si>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</si>
  <si>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</si>
  <si>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</si>
  <si>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</si>
  <si>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</si>
  <si>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</si>
  <si>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</si>
  <si>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</si>
  <si>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</si>
  <si>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</si>
  <si>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</si>
  <si>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</si>
  <si>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</si>
  <si>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</si>
  <si>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</si>
  <si>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</si>
  <si>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</si>
  <si>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</si>
  <si>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</si>
  <si>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</si>
  <si>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</si>
  <si>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</si>
  <si>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</si>
  <si>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</si>
  <si>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</si>
  <si>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</si>
  <si>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</si>
  <si>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</si>
  <si>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</si>
  <si>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</si>
  <si>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</si>
  <si>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</si>
  <si>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</si>
  <si>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</si>
  <si>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</si>
  <si>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</si>
  <si>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</si>
  <si>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</si>
  <si>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</si>
  <si>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</si>
  <si>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</si>
  <si>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</si>
  <si>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</si>
  <si>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</si>
  <si>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</si>
  <si>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</si>
  <si>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</si>
  <si>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</si>
  <si>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</si>
  <si>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</si>
  <si>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</si>
  <si>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</si>
  <si>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</si>
  <si>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</si>
  <si>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</si>
  <si>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</si>
  <si>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</si>
  <si>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</si>
  <si>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</si>
  <si>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</si>
  <si>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</si>
  <si>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</si>
  <si>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</si>
  <si>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</si>
  <si>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</si>
  <si>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</si>
  <si>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</si>
  <si>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</si>
  <si>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</si>
  <si>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</si>
  <si>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</si>
  <si>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</si>
  <si>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</si>
  <si>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</si>
  <si>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</si>
  <si>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</si>
  <si>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</si>
  <si>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</si>
  <si>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</si>
  <si>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</si>
  <si>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</si>
  <si>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</si>
  <si>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</si>
  <si>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</si>
  <si>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</si>
  <si>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</si>
  <si>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</si>
  <si>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</si>
  <si>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</si>
  <si>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</si>
  <si>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</si>
  <si>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</si>
  <si>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</si>
  <si>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</si>
  <si>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</si>
  <si>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</si>
  <si>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</si>
  <si>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</si>
  <si>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</si>
  <si>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</si>
  <si>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</si>
  <si>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</si>
  <si>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</si>
  <si>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</si>
  <si>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</si>
  <si>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</si>
  <si>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</si>
  <si>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</si>
  <si>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</si>
  <si>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</si>
  <si>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</si>
  <si>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</si>
  <si>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</si>
  <si>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</si>
  <si>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</si>
  <si>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</si>
  <si>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</si>
  <si>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</si>
  <si>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</si>
  <si>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</si>
  <si>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</si>
  <si>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</si>
  <si>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</si>
  <si>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</si>
  <si>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</si>
  <si>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</si>
  <si>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</si>
  <si>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</si>
  <si>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</si>
  <si>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</si>
  <si>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</si>
  <si>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</si>
  <si>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</si>
  <si>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</si>
  <si>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</si>
  <si>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</si>
  <si>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</si>
  <si>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</si>
  <si>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</si>
  <si>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</si>
  <si>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</si>
  <si>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</si>
  <si>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</si>
  <si>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</si>
  <si>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</si>
  <si>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</si>
  <si>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</si>
  <si>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</si>
  <si>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</si>
  <si>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</si>
  <si>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</si>
  <si>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</si>
  <si>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</si>
  <si>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</si>
  <si>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</si>
  <si>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</si>
  <si>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</si>
  <si>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</si>
  <si>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</si>
  <si>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</si>
  <si>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</si>
  <si>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</si>
  <si>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</si>
  <si>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</si>
  <si>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</si>
  <si>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</si>
  <si>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</si>
  <si>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</si>
  <si>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</si>
  <si>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</si>
  <si>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</si>
  <si>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</si>
  <si>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</si>
  <si>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</si>
  <si>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</si>
  <si>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</si>
  <si>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</si>
  <si>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</si>
  <si>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</si>
  <si>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</si>
  <si>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</si>
  <si>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</si>
  <si>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</si>
  <si>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</si>
  <si>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</si>
  <si>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</si>
  <si>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</si>
  <si>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</si>
  <si>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</si>
  <si>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</si>
  <si>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</si>
  <si>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</si>
  <si>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</si>
  <si>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</si>
  <si>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</si>
  <si>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</si>
  <si>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</si>
  <si>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</si>
  <si>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</si>
  <si>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</si>
  <si>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</si>
  <si>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</si>
  <si>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</si>
  <si>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</si>
  <si>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</si>
  <si>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</si>
  <si>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</si>
  <si>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</si>
  <si>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</si>
  <si>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</si>
  <si>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</si>
  <si>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</si>
  <si>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</si>
  <si>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</si>
  <si>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</si>
  <si>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</si>
  <si>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</si>
  <si>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</si>
  <si>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</si>
  <si>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</si>
  <si>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</si>
  <si>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</si>
  <si>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</si>
  <si>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</si>
  <si>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</si>
  <si>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</si>
  <si>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</si>
  <si>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</si>
  <si>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</si>
  <si>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</si>
  <si>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</si>
  <si>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</si>
  <si>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</si>
  <si>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</si>
  <si>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</si>
  <si>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</si>
  <si>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</si>
  <si>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</si>
  <si>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</si>
  <si>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</si>
  <si>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</si>
  <si>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</si>
  <si>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</si>
  <si>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</si>
  <si>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</si>
  <si>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</si>
  <si>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</si>
  <si>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</si>
  <si>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</si>
  <si>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</si>
  <si>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</si>
  <si>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</si>
  <si>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</si>
  <si>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</si>
  <si>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</si>
  <si>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</si>
  <si>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</si>
  <si>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</si>
  <si>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</si>
  <si>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</si>
  <si>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</si>
  <si>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</si>
  <si>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</si>
  <si>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</si>
  <si>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</si>
  <si>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</si>
  <si>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</si>
  <si>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</si>
  <si>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</si>
  <si>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</si>
  <si>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</si>
  <si>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</si>
  <si>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</si>
  <si>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</si>
  <si>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</si>
  <si>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</si>
  <si>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</si>
  <si>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</si>
  <si>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</si>
  <si>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</si>
  <si>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</si>
  <si>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</si>
  <si>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</si>
  <si>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</si>
  <si>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</si>
  <si>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</si>
  <si>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</si>
  <si>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</si>
  <si>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</si>
  <si>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</si>
  <si>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</si>
  <si>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</si>
  <si>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</si>
  <si>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</si>
  <si>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</si>
  <si>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</si>
  <si>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</si>
  <si>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</si>
  <si>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</si>
  <si>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</si>
  <si>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</si>
  <si>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</si>
  <si>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</si>
  <si>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</si>
  <si>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</si>
  <si>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</si>
  <si>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</si>
  <si>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</si>
  <si>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</si>
  <si>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</si>
  <si>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</si>
  <si>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</si>
  <si>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</si>
  <si>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</si>
  <si>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</si>
  <si>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</si>
  <si>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</si>
  <si>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</si>
  <si>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</si>
  <si>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</si>
  <si>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</si>
  <si>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</si>
  <si>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</si>
  <si>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</si>
  <si>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</si>
  <si>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</si>
  <si>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</si>
  <si>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</si>
  <si>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</si>
  <si>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</si>
  <si>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</si>
  <si>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</si>
  <si>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</si>
  <si>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</si>
  <si>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</si>
  <si>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</si>
  <si>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</si>
  <si>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</si>
  <si>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</si>
  <si>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</si>
  <si>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</si>
  <si>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</si>
  <si>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</si>
  <si>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</si>
  <si>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</si>
  <si>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</si>
  <si>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</si>
  <si>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</si>
  <si>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</si>
  <si>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</si>
  <si>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</si>
  <si>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</si>
  <si>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</si>
  <si>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</si>
  <si>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</si>
  <si>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</si>
  <si>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</si>
  <si>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</si>
  <si>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</si>
  <si>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</si>
  <si>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</si>
  <si>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</si>
  <si>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</si>
  <si>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</si>
  <si>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</si>
  <si>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</si>
  <si>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</si>
  <si>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</si>
  <si>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</si>
  <si>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</si>
  <si>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</si>
  <si>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</si>
  <si>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</si>
  <si>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</si>
  <si>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</si>
  <si>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</si>
  <si>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</si>
  <si>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</si>
  <si>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</si>
  <si>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</si>
  <si>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</si>
  <si>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</si>
  <si>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</si>
  <si>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</si>
  <si>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</si>
  <si>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</si>
  <si>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</si>
  <si>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</si>
  <si>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</si>
  <si>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</si>
  <si>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</si>
  <si>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</si>
  <si>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</si>
  <si>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</si>
  <si>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</si>
  <si>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</si>
  <si>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</si>
  <si>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</si>
  <si>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</si>
  <si>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</si>
  <si>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</si>
  <si>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</si>
  <si>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</si>
  <si>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</si>
  <si>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</si>
  <si>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</si>
  <si>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</si>
  <si>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</si>
  <si>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</si>
  <si>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</si>
  <si>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</si>
  <si>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</si>
  <si>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</si>
  <si>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</si>
  <si>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</si>
  <si>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</si>
  <si>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</si>
  <si>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</si>
  <si>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</si>
  <si>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</si>
  <si>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</si>
  <si>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</si>
  <si>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</si>
  <si>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</si>
  <si>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</si>
  <si>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</si>
  <si>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</si>
  <si>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</si>
  <si>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</si>
  <si>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</si>
  <si>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</si>
  <si>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</si>
  <si>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</si>
  <si>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</si>
  <si>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</si>
  <si>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</si>
  <si>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</si>
  <si>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</si>
  <si>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</si>
  <si>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</si>
  <si>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</si>
  <si>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</si>
  <si>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</si>
  <si>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</si>
  <si>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</si>
  <si>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</si>
  <si>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</si>
  <si>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</si>
  <si>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</si>
  <si>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</si>
  <si>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</si>
  <si>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</si>
  <si>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</si>
  <si>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</si>
  <si>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</si>
  <si>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</si>
  <si>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</si>
  <si>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</si>
  <si>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</si>
  <si>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</si>
  <si>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</si>
  <si>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</si>
  <si>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</si>
  <si>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</si>
  <si>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</si>
  <si>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</si>
  <si>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</si>
  <si>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</si>
  <si>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</si>
  <si>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</si>
  <si>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</si>
  <si>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</si>
  <si>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</si>
  <si>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</si>
  <si>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</si>
  <si>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</si>
  <si>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</si>
  <si>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</si>
  <si>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</si>
  <si>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</si>
  <si>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</si>
  <si>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</si>
  <si>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</si>
  <si>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</si>
  <si>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</si>
  <si>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</si>
  <si>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</si>
  <si>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</si>
  <si>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</si>
  <si>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</si>
  <si>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</si>
  <si>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</si>
  <si>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</si>
  <si>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</si>
  <si>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</si>
  <si>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</si>
  <si>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</si>
  <si>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</si>
  <si>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</si>
  <si>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</si>
  <si>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</si>
  <si>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</si>
  <si>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</si>
  <si>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</si>
  <si>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</si>
  <si>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</si>
  <si>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</si>
  <si>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</si>
  <si>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</si>
  <si>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</si>
  <si>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</si>
  <si>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</si>
  <si>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</si>
  <si>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</si>
  <si>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</si>
  <si>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</si>
  <si>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</si>
  <si>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</si>
  <si>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</si>
  <si>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</si>
  <si>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</si>
  <si>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</si>
  <si>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</si>
  <si>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</si>
  <si>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</si>
  <si>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</si>
  <si>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</si>
  <si>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</si>
  <si>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</si>
  <si>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</si>
  <si>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</si>
  <si>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</si>
  <si>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</si>
  <si>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</si>
  <si>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</si>
  <si>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</si>
  <si>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</si>
  <si>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</si>
  <si>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</si>
  <si>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</si>
  <si>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</si>
  <si>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</si>
  <si>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</si>
  <si>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</si>
  <si>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</si>
  <si>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</si>
  <si>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</si>
  <si>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</si>
  <si>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</si>
  <si>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</si>
  <si>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</si>
  <si>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</si>
  <si>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</si>
  <si>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</si>
  <si>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</si>
  <si>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</si>
  <si>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</si>
  <si>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</si>
  <si>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</si>
  <si>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</si>
  <si>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</si>
  <si>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</si>
  <si>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</si>
  <si>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</si>
  <si>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</si>
  <si>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</si>
  <si>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</si>
  <si>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</si>
  <si>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</si>
  <si>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</si>
  <si>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</si>
  <si>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</si>
  <si>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</si>
  <si>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</si>
  <si>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</si>
  <si>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</si>
  <si>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</si>
  <si>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</si>
  <si>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</si>
  <si>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</si>
  <si>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</si>
  <si>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</si>
  <si>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</si>
  <si>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</si>
  <si>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</si>
  <si>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</si>
  <si>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</si>
  <si>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</si>
  <si>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</si>
  <si>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</si>
  <si>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</si>
  <si>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</si>
  <si>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</si>
  <si>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</si>
  <si>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</si>
  <si>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</si>
  <si>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</si>
  <si>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</si>
  <si>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</si>
  <si>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</si>
  <si>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</si>
  <si>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</si>
  <si>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</si>
  <si>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</si>
  <si>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</si>
  <si>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</si>
  <si>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</si>
  <si>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</si>
  <si>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</si>
  <si>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</si>
  <si>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</si>
  <si>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</si>
  <si>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</si>
  <si>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</si>
  <si>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</si>
  <si>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</si>
  <si>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</si>
  <si>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</si>
  <si>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</si>
  <si>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</si>
  <si>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</si>
  <si>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</si>
  <si>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</si>
  <si>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</si>
  <si>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</si>
  <si>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</si>
  <si>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</si>
  <si>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</si>
  <si>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</si>
  <si>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</si>
  <si>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</si>
  <si>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</si>
  <si>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</si>
  <si>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</si>
  <si>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</si>
  <si>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</si>
  <si>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</si>
  <si>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</si>
  <si>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</si>
  <si>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</si>
  <si>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</si>
  <si>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</si>
  <si>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</si>
  <si>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</si>
  <si>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</si>
  <si>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</si>
  <si>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</si>
  <si>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</si>
  <si>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</si>
  <si>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</si>
  <si>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</si>
  <si>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</si>
  <si>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</si>
  <si>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</si>
  <si>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</si>
  <si>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</si>
  <si>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</si>
  <si>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</si>
  <si>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</si>
  <si>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</si>
  <si>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</si>
  <si>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</si>
  <si>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</si>
  <si>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</si>
  <si>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</si>
  <si>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</si>
  <si>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</si>
  <si>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</si>
  <si>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</si>
  <si>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</si>
  <si>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</si>
  <si>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</si>
  <si>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</si>
  <si>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</si>
  <si>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</si>
  <si>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</si>
  <si>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</si>
  <si>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</si>
  <si>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</si>
  <si>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</si>
  <si>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</si>
  <si>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</si>
  <si>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</si>
  <si>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</si>
  <si>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</si>
  <si>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</si>
  <si>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</si>
  <si>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</si>
  <si>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</si>
  <si>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</si>
  <si>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</si>
  <si>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</si>
  <si>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</si>
  <si>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</si>
  <si>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</si>
  <si>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</si>
  <si>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</si>
  <si>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</si>
  <si>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</si>
  <si>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</si>
  <si>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</si>
  <si>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</si>
  <si>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</si>
  <si>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</si>
  <si>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</si>
  <si>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</si>
  <si>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</si>
  <si>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</si>
  <si>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</si>
  <si>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</si>
  <si>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</si>
  <si>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</si>
  <si>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</si>
  <si>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</si>
  <si>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</si>
  <si>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</si>
  <si>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</si>
  <si>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</si>
  <si>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</si>
  <si>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</si>
  <si>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</si>
  <si>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</si>
  <si>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</si>
  <si>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</si>
  <si>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</si>
  <si>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</si>
  <si>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</si>
  <si>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</si>
  <si>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</si>
  <si>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</si>
  <si>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</si>
  <si>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</si>
  <si>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</si>
  <si>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</si>
  <si>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</si>
  <si>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</si>
  <si>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</si>
  <si>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</si>
  <si>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</si>
  <si>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</si>
  <si>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</si>
  <si>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</si>
  <si>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</si>
  <si>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</si>
  <si>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</si>
  <si>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</si>
  <si>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</si>
  <si>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</si>
  <si>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</si>
  <si>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</si>
  <si>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</si>
  <si>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</si>
  <si>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</si>
  <si>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</si>
  <si>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</si>
  <si>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</si>
  <si>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</si>
  <si>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</si>
  <si>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</si>
  <si>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</si>
  <si>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</si>
  <si>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</si>
  <si>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</si>
  <si>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</si>
  <si>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</si>
  <si>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</si>
  <si>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</si>
  <si>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</si>
  <si>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</si>
  <si>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</si>
  <si>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</si>
  <si>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</si>
  <si>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</si>
  <si>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</si>
  <si>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</si>
  <si>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</si>
  <si>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</si>
  <si>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</si>
  <si>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</si>
  <si>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</si>
  <si>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</si>
  <si>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</si>
  <si>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</si>
  <si>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</si>
  <si>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</si>
  <si>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</si>
  <si>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</si>
  <si>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</si>
  <si>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</si>
  <si>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</si>
  <si>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</si>
  <si>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</si>
  <si>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</si>
  <si>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</si>
  <si>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</si>
  <si>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</si>
  <si>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</si>
  <si>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</si>
  <si>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</si>
  <si>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</si>
  <si>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</si>
  <si>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</si>
  <si>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</si>
  <si>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</si>
  <si>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</si>
  <si>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</si>
  <si>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</si>
  <si>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</si>
  <si>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</si>
  <si>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</si>
  <si>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</si>
  <si>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</si>
  <si>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</si>
  <si>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</si>
  <si>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</si>
  <si>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</si>
  <si>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</si>
  <si>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</si>
  <si>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</si>
  <si>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</si>
  <si>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</si>
  <si>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</si>
  <si>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</si>
  <si>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</si>
  <si>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</si>
  <si>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</si>
  <si>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</si>
  <si>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</si>
  <si>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</si>
  <si>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</si>
  <si>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</si>
  <si>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</si>
  <si>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</si>
  <si>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</si>
  <si>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</si>
  <si>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</si>
  <si>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</si>
  <si>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</si>
  <si>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</si>
  <si>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</si>
  <si>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</si>
  <si>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</si>
  <si>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</si>
  <si>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</si>
  <si>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</si>
  <si>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</si>
  <si>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</si>
  <si>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</si>
  <si>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</si>
  <si>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</si>
  <si>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</si>
  <si>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</si>
  <si>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</si>
  <si>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</si>
  <si>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</si>
  <si>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</si>
  <si>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</si>
  <si>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</si>
  <si>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</si>
  <si>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</si>
  <si>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</si>
  <si>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</si>
  <si>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</si>
  <si>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</si>
  <si>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</si>
  <si>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</si>
  <si>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</si>
  <si>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</si>
  <si>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</si>
  <si>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</si>
  <si>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</si>
  <si>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</si>
  <si>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</si>
  <si>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</si>
  <si>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</si>
  <si>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</si>
  <si>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</si>
  <si>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</si>
  <si>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</si>
  <si>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</si>
  <si>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</si>
  <si>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</si>
  <si>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</si>
  <si>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</si>
  <si>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</si>
  <si>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</si>
  <si>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</si>
  <si>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</si>
  <si>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</si>
  <si>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</si>
  <si>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</si>
  <si>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</si>
  <si>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</si>
  <si>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</si>
  <si>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</si>
  <si>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</si>
  <si>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</si>
  <si>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</si>
  <si>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</si>
  <si>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</si>
  <si>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</si>
  <si>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</si>
  <si>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</si>
  <si>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</si>
  <si>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</si>
  <si>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</si>
  <si>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</si>
  <si>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</si>
  <si>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</si>
  <si>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</si>
  <si>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</si>
  <si>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</si>
  <si>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</si>
  <si>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</si>
  <si>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</si>
  <si>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</si>
  <si>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</si>
  <si>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</si>
  <si>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</si>
  <si>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</si>
  <si>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</si>
  <si>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</si>
  <si>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</si>
  <si>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</si>
  <si>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</si>
  <si>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</si>
  <si>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</si>
  <si>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</si>
  <si>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</si>
  <si>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</si>
  <si>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</si>
  <si>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</si>
  <si>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</si>
  <si>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</si>
  <si>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</si>
  <si>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</si>
  <si>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</si>
  <si>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</si>
  <si>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</si>
  <si>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</si>
  <si>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</si>
  <si>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</si>
  <si>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</si>
  <si>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</si>
  <si>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</si>
  <si>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</si>
  <si>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</si>
  <si>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</si>
  <si>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</si>
  <si>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</si>
  <si>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</si>
  <si>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</si>
  <si>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</si>
  <si>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</si>
  <si>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</si>
  <si>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</si>
  <si>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</si>
  <si>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</si>
  <si>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</si>
  <si>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</si>
  <si>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</si>
  <si>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</si>
  <si>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</si>
  <si>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</si>
  <si>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</si>
  <si>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</si>
  <si>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</si>
  <si>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</si>
  <si>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</si>
  <si>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</si>
  <si>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</si>
  <si>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</si>
  <si>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</si>
  <si>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</si>
  <si>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</si>
  <si>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</si>
  <si>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</si>
  <si>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</si>
  <si>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</si>
  <si>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</si>
  <si>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</si>
  <si>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</si>
  <si>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</si>
  <si>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</si>
  <si>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</si>
  <si>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</si>
  <si>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</si>
  <si>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</si>
  <si>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</si>
  <si>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</si>
  <si>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</si>
  <si>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</si>
  <si>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</si>
  <si>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</si>
  <si>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</si>
  <si>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</si>
  <si>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</si>
  <si>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</si>
  <si>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</si>
  <si>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</si>
  <si>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</si>
  <si>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</si>
  <si>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</si>
  <si>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</si>
  <si>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</si>
  <si>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</si>
  <si>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</si>
  <si>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</si>
  <si>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</si>
  <si>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</si>
  <si>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</si>
  <si>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</si>
  <si>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</si>
  <si>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</si>
  <si>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</si>
  <si>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</si>
  <si>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</si>
  <si>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</si>
  <si>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</si>
  <si>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</si>
  <si>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</si>
  <si>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</si>
  <si>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</si>
  <si>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</si>
  <si>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</si>
  <si>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</si>
  <si>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</si>
  <si>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</si>
  <si>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</si>
  <si>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</si>
  <si>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</si>
  <si>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</si>
  <si>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</si>
  <si>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</si>
  <si>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</si>
  <si>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</si>
  <si>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</si>
  <si>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</si>
  <si>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</si>
  <si>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</si>
  <si>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</si>
  <si>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</si>
  <si>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</si>
  <si>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</si>
  <si>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</si>
  <si>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</si>
  <si>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</si>
  <si>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</si>
  <si>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</si>
  <si>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</si>
  <si>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</si>
  <si>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</si>
  <si>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</si>
  <si>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</si>
  <si>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</si>
  <si>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</si>
  <si>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</si>
  <si>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</si>
  <si>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</si>
  <si>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</si>
  <si>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</si>
  <si>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</si>
  <si>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</si>
  <si>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</si>
  <si>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</si>
  <si>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</si>
  <si>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</si>
  <si>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</si>
  <si>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</si>
  <si>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</si>
  <si>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</si>
  <si>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</si>
  <si>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</si>
  <si>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</si>
  <si>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</si>
  <si>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</si>
  <si>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</si>
  <si>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</si>
  <si>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</si>
  <si>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</si>
  <si>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</si>
  <si>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</si>
  <si>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</si>
  <si>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</si>
  <si>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</si>
  <si>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</si>
  <si>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</si>
  <si>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</si>
  <si>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</si>
  <si>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</si>
  <si>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</si>
  <si>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</si>
  <si>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</si>
  <si>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</si>
  <si>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</si>
  <si>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</si>
  <si>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</si>
  <si>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</si>
  <si>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</si>
  <si>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</si>
  <si>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</si>
  <si>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</si>
  <si>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</si>
  <si>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</si>
  <si>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</si>
  <si>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</si>
  <si>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</si>
  <si>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</si>
  <si>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</si>
  <si>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</si>
  <si>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</si>
  <si>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</si>
  <si>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</si>
  <si>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</si>
  <si>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</si>
  <si>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</si>
  <si>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</si>
  <si>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</si>
  <si>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</si>
  <si>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</si>
  <si>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</si>
  <si>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</si>
  <si>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</si>
  <si>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</si>
  <si>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</si>
  <si>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</si>
  <si>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</si>
  <si>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</si>
  <si>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</si>
  <si>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</si>
  <si>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</si>
  <si>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</si>
  <si>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</si>
  <si>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</si>
  <si>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</si>
  <si>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</si>
  <si>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</si>
  <si>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</si>
  <si>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</si>
  <si>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</si>
  <si>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</si>
  <si>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</si>
  <si>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</si>
  <si>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</si>
  <si>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</si>
  <si>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</si>
  <si>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</si>
  <si>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</si>
  <si>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</si>
  <si>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</si>
  <si>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</si>
  <si>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</si>
  <si>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</si>
  <si>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</si>
  <si>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</si>
  <si>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</si>
  <si>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</si>
  <si>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</si>
  <si>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</si>
  <si>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</si>
  <si>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</si>
  <si>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</si>
  <si>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</si>
  <si>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</si>
  <si>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</si>
  <si>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</si>
  <si>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</si>
  <si>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</si>
  <si>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</si>
  <si>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</si>
  <si>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</si>
  <si>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</si>
  <si>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</si>
  <si>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</si>
  <si>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</si>
  <si>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</si>
  <si>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</si>
  <si>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</si>
  <si>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</si>
  <si>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</si>
  <si>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</si>
  <si>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</si>
  <si>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</si>
  <si>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</si>
  <si>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</si>
  <si>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</si>
  <si>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</si>
  <si>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</si>
  <si>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</si>
  <si>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</si>
  <si>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</si>
  <si>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</si>
  <si>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</si>
  <si>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</si>
  <si>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</si>
  <si>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</si>
  <si>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</si>
  <si>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</si>
  <si>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</si>
  <si>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</si>
  <si>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</si>
  <si>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</si>
  <si>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</si>
  <si>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</si>
  <si>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</si>
  <si>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</si>
  <si>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</si>
  <si>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</si>
  <si>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</si>
  <si>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</si>
  <si>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</si>
  <si>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</si>
  <si>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</si>
  <si>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</si>
  <si>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</si>
  <si>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</si>
  <si>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</si>
  <si>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</si>
  <si>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</si>
  <si>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</si>
  <si>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</si>
  <si>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</si>
  <si>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</si>
  <si>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</si>
  <si>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</si>
  <si>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</si>
  <si>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</si>
  <si>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</si>
  <si>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</si>
  <si>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</si>
  <si>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</si>
  <si>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</si>
  <si>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</si>
  <si>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</si>
  <si>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</si>
  <si>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</si>
  <si>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</si>
  <si>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</si>
  <si>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</si>
  <si>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</si>
  <si>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</si>
  <si>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</si>
  <si>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</si>
  <si>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</si>
  <si>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</si>
  <si>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</si>
  <si>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</si>
  <si>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</si>
  <si>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</si>
  <si>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</si>
  <si>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</si>
  <si>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</si>
  <si>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</si>
  <si>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</si>
  <si>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</si>
  <si>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</si>
  <si>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</si>
  <si>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</si>
  <si>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</si>
  <si>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</si>
  <si>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</si>
  <si>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</si>
  <si>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</si>
  <si>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</si>
  <si>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</si>
  <si>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</si>
  <si>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</si>
  <si>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</si>
  <si>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</si>
  <si>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</si>
  <si>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</si>
  <si>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</si>
  <si>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</si>
  <si>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</si>
  <si>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</si>
  <si>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</si>
  <si>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</si>
  <si>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</si>
  <si>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</si>
  <si>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</si>
  <si>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</si>
  <si>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</si>
  <si>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</si>
  <si>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</si>
  <si>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</si>
  <si>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</si>
  <si>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</si>
  <si>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</si>
  <si>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</si>
  <si>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</si>
  <si>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</si>
  <si>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</si>
  <si>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</si>
  <si>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</si>
  <si>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</si>
  <si>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</si>
  <si>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</si>
  <si>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</si>
  <si>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</si>
  <si>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</si>
  <si>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</si>
  <si>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</si>
  <si>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</si>
  <si>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</si>
  <si>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</si>
  <si>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</si>
  <si>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</si>
  <si>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</si>
  <si>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</si>
  <si>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</si>
  <si>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</si>
  <si>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</si>
  <si>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</si>
  <si>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</si>
  <si>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</si>
  <si>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</si>
  <si>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</si>
  <si>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</si>
  <si>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</si>
  <si>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</si>
  <si>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</si>
  <si>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</si>
  <si>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</si>
  <si>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</si>
  <si>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</si>
  <si>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</si>
  <si>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</si>
  <si>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</si>
  <si>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</si>
  <si>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</si>
  <si>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</si>
  <si>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</si>
  <si>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</si>
  <si>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</si>
  <si>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</si>
  <si>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</si>
  <si>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</si>
  <si>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</si>
  <si>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</si>
  <si>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</si>
  <si>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</si>
  <si>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</si>
  <si>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</si>
  <si>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</si>
  <si>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</si>
  <si>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</si>
  <si>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</si>
  <si>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</si>
  <si>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</si>
  <si>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</si>
  <si>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</si>
  <si>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</si>
  <si>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</si>
  <si>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</si>
  <si>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</si>
  <si>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</si>
  <si>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</si>
  <si>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</si>
  <si>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</si>
  <si>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</si>
  <si>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</si>
  <si>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</si>
  <si>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</si>
  <si>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</si>
  <si>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</si>
  <si>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</si>
  <si>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</si>
  <si>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</si>
  <si>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</si>
  <si>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</si>
  <si>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</si>
  <si>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</si>
  <si>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</si>
  <si>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</si>
  <si>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</si>
  <si>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</si>
  <si>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</si>
  <si>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</si>
  <si>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</si>
  <si>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</si>
  <si>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</si>
  <si>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</si>
  <si>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</si>
  <si>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</si>
  <si>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</si>
  <si>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</si>
  <si>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</si>
  <si>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</si>
  <si>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</si>
  <si>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</si>
  <si>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</si>
  <si>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</si>
  <si>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</si>
  <si>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</si>
  <si>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</si>
  <si>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</si>
  <si>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</si>
  <si>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</si>
  <si>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</si>
  <si>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</si>
  <si>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</si>
  <si>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</si>
  <si>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</si>
  <si>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</si>
  <si>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</si>
  <si>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</si>
  <si>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</si>
  <si>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</si>
  <si>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</si>
  <si>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</si>
  <si>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</si>
  <si>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</si>
  <si>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</si>
  <si>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</si>
  <si>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</si>
  <si>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</si>
  <si>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</si>
  <si>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</si>
  <si>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</si>
  <si>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</si>
  <si>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</si>
  <si>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</si>
  <si>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</si>
  <si>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</si>
  <si>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</si>
  <si>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</si>
  <si>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</si>
  <si>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</si>
  <si>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</si>
  <si>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</si>
  <si>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</si>
  <si>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</si>
  <si>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</si>
  <si>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</si>
  <si>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</si>
  <si>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</si>
  <si>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</si>
  <si>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</si>
  <si>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</si>
  <si>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</si>
  <si>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</si>
  <si>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</si>
  <si>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</si>
  <si>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</si>
  <si>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</si>
  <si>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</si>
  <si>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</si>
  <si>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</si>
  <si>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</si>
  <si>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</si>
  <si>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</si>
  <si>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</si>
  <si>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</si>
  <si>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</si>
  <si>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</si>
  <si>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</si>
  <si>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</si>
  <si>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</si>
  <si>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</si>
  <si>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</si>
  <si>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</si>
  <si>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</si>
  <si>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</si>
  <si>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</si>
  <si>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</si>
  <si>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</si>
  <si>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</si>
  <si>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</si>
  <si>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</si>
  <si>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</si>
  <si>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</si>
  <si>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</si>
  <si>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</si>
  <si>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</si>
  <si>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</si>
  <si>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</si>
  <si>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</si>
  <si>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</si>
  <si>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</si>
  <si>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</si>
  <si>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</si>
  <si>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</si>
  <si>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</si>
  <si>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</si>
  <si>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</si>
  <si>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</si>
  <si>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</si>
  <si>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</si>
  <si>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</si>
  <si>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</si>
  <si>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</si>
  <si>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</si>
  <si>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</si>
  <si>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</si>
  <si>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</si>
  <si>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</si>
  <si>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</si>
  <si>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</si>
  <si>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</si>
  <si>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</si>
  <si>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</si>
  <si>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</si>
  <si>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</si>
  <si>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</si>
  <si>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</si>
  <si>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</si>
  <si>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</si>
  <si>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</si>
  <si>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</si>
  <si>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</si>
  <si>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</si>
  <si>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</si>
  <si>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</si>
  <si>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</si>
  <si>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</si>
  <si>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</si>
  <si>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</si>
  <si>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</si>
  <si>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</si>
  <si>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</si>
  <si>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</si>
  <si>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</si>
  <si>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</si>
  <si>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</si>
  <si>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</si>
  <si>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</si>
  <si>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</si>
  <si>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</si>
  <si>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</si>
  <si>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</si>
  <si>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</si>
  <si>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</si>
  <si>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</si>
  <si>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</si>
  <si>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</si>
  <si>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</si>
  <si>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</si>
  <si>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</si>
  <si>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</si>
  <si>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</si>
  <si>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</si>
  <si>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</si>
  <si>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</si>
  <si>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</si>
  <si>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</si>
  <si>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</si>
  <si>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</si>
  <si>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</si>
  <si>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</si>
  <si>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</si>
  <si>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</si>
  <si>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</si>
  <si>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</si>
  <si>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</si>
  <si>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</si>
  <si>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</si>
  <si>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</si>
  <si>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</si>
  <si>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</si>
  <si>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</si>
  <si>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</si>
  <si>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</si>
  <si>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</si>
  <si>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</si>
  <si>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</si>
  <si>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</si>
  <si>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</si>
  <si>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</si>
  <si>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</si>
  <si>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</si>
  <si>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</si>
  <si>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</si>
  <si>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</si>
  <si>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</si>
  <si>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</si>
  <si>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</si>
  <si>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</si>
  <si>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</si>
  <si>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</si>
  <si>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</si>
  <si>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</si>
  <si>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</si>
  <si>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</si>
  <si>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</si>
  <si>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</si>
  <si>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</si>
  <si>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</si>
  <si>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</si>
  <si>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</si>
  <si>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</si>
  <si>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</si>
  <si>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</si>
  <si>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</si>
  <si>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</si>
  <si>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</si>
  <si>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</si>
  <si>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</si>
  <si>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</si>
  <si>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</si>
  <si>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</si>
  <si>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</si>
  <si>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</si>
  <si>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</si>
  <si>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</si>
  <si>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</si>
  <si>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</si>
  <si>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</si>
  <si>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</si>
  <si>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</si>
  <si>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</si>
  <si>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</si>
  <si>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</si>
  <si>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</si>
  <si>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</si>
  <si>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</si>
  <si>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</si>
  <si>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</si>
  <si>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</si>
  <si>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</si>
  <si>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</si>
  <si>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</si>
  <si>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</si>
  <si>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</si>
  <si>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</si>
  <si>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</si>
  <si>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</si>
  <si>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</si>
  <si>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</si>
  <si>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</si>
  <si>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</si>
  <si>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</si>
  <si>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</si>
  <si>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</si>
  <si>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</si>
  <si>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</si>
  <si>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</si>
  <si>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</si>
  <si>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</si>
  <si>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</si>
  <si>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</si>
  <si>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</si>
  <si>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</si>
  <si>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</si>
  <si>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</si>
  <si>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</si>
  <si>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</si>
  <si>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</si>
  <si>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</si>
  <si>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</si>
  <si>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</si>
  <si>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</si>
  <si>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</si>
  <si>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</si>
  <si>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</si>
  <si>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</si>
  <si>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</si>
  <si>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</si>
  <si>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</si>
  <si>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</si>
  <si>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</si>
  <si>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</si>
  <si>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</si>
  <si>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</si>
  <si>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</si>
  <si>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</si>
  <si>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</si>
  <si>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</si>
  <si>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</si>
  <si>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</si>
  <si>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</si>
  <si>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</si>
  <si>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</si>
  <si>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</si>
  <si>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</si>
  <si>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</si>
  <si>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</si>
  <si>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</si>
  <si>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</si>
  <si>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</si>
  <si>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</si>
  <si>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</si>
  <si>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</si>
  <si>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</si>
  <si>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</si>
  <si>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</si>
  <si>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</si>
  <si>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</si>
  <si>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</si>
  <si>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</si>
  <si>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</si>
  <si>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</si>
  <si>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</si>
  <si>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</si>
  <si>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</si>
  <si>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</si>
  <si>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</si>
  <si>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</si>
  <si>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</si>
  <si>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</si>
  <si>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</si>
  <si>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</si>
  <si>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</si>
  <si>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</si>
  <si>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</si>
  <si>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</si>
  <si>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</si>
  <si>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</si>
  <si>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</si>
  <si>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</si>
  <si>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</si>
  <si>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</si>
  <si>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</si>
  <si>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</si>
  <si>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</si>
  <si>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</si>
  <si>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</si>
  <si>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</si>
  <si>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</si>
  <si>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</si>
  <si>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</si>
  <si>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</si>
  <si>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</si>
  <si>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</si>
  <si>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</si>
  <si>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</si>
  <si>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</si>
  <si>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</si>
  <si>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</si>
  <si>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</si>
  <si>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</si>
  <si>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</si>
  <si>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</si>
  <si>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</si>
  <si>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</si>
  <si>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</si>
  <si>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</si>
  <si>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</si>
  <si>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</si>
  <si>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</si>
  <si>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</si>
  <si>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</si>
  <si>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</si>
  <si>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</si>
  <si>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</si>
  <si>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</si>
  <si>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</si>
  <si>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</si>
  <si>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</si>
  <si>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</si>
  <si>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</si>
  <si>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</si>
  <si>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</si>
  <si>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</si>
  <si>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</si>
  <si>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</si>
  <si>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</si>
  <si>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</si>
  <si>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</si>
  <si>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</si>
  <si>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</si>
  <si>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</si>
  <si>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</si>
  <si>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</si>
  <si>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</si>
  <si>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</si>
  <si>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</si>
  <si>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</si>
  <si>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</si>
  <si>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</si>
  <si>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</si>
  <si>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</si>
  <si>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</si>
  <si>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</si>
  <si>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</si>
  <si>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</si>
  <si>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</si>
  <si>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</si>
  <si>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</si>
  <si>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</si>
  <si>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</si>
  <si>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</si>
  <si>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</si>
  <si>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</si>
  <si>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</si>
  <si>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</si>
  <si>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</si>
  <si>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</si>
  <si>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</si>
  <si>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</si>
  <si>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</si>
  <si>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</si>
  <si>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</si>
  <si>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</si>
  <si>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</si>
  <si>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</si>
  <si>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</si>
  <si>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</si>
  <si>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</si>
  <si>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</si>
  <si>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</si>
  <si>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</si>
  <si>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</si>
  <si>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</si>
  <si>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</si>
  <si>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</si>
  <si>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</si>
  <si>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</si>
  <si>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</si>
  <si>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</si>
  <si>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</si>
  <si>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</si>
  <si>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</si>
  <si>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</si>
  <si>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</si>
  <si>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</si>
  <si>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</si>
  <si>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</si>
  <si>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</si>
  <si>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</si>
  <si>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</si>
  <si>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</si>
  <si>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</si>
  <si>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</si>
  <si>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</si>
  <si>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</si>
  <si>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</si>
  <si>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</si>
  <si>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</si>
  <si>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</si>
  <si>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</si>
  <si>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</si>
  <si>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</si>
  <si>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</si>
  <si>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</si>
  <si>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</si>
  <si>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</si>
  <si>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</si>
  <si>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</si>
  <si>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</si>
  <si>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</si>
  <si>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</si>
  <si>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</si>
  <si>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</si>
  <si>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</si>
  <si>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</si>
  <si>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</si>
  <si>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</si>
  <si>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</si>
  <si>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</si>
  <si>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</si>
  <si>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</si>
  <si>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</si>
  <si>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</si>
  <si>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</si>
  <si>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</si>
  <si>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</si>
  <si>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</si>
  <si>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</si>
  <si>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</si>
  <si>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</si>
  <si>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</si>
  <si>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</si>
  <si>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</si>
  <si>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</si>
  <si>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</si>
  <si>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</si>
  <si>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</si>
  <si>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</si>
  <si>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</si>
  <si>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</si>
  <si>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</si>
  <si>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</si>
  <si>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</si>
  <si>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</si>
  <si>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</si>
  <si>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</si>
  <si>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</si>
  <si>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</si>
  <si>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</si>
  <si>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</si>
  <si>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</si>
  <si>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</si>
  <si>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</si>
  <si>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</si>
  <si>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</si>
  <si>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</si>
  <si>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</si>
  <si>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</si>
  <si>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</si>
  <si>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</si>
  <si>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</si>
  <si>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</si>
  <si>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</si>
  <si>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</si>
  <si>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</si>
  <si>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</si>
  <si>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</si>
  <si>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</si>
  <si>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</si>
  <si>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</si>
  <si>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</si>
  <si>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</si>
  <si>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</si>
  <si>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</si>
  <si>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</si>
  <si>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</si>
  <si>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</si>
  <si>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</si>
  <si>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</si>
  <si>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</si>
  <si>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</si>
  <si>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</si>
  <si>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</si>
  <si>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</si>
  <si>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</si>
  <si>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</si>
  <si>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</si>
  <si>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</si>
  <si>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</si>
  <si>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</si>
  <si>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</si>
  <si>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</si>
  <si>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</si>
  <si>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</si>
  <si>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</si>
  <si>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</si>
  <si>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</si>
  <si>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</si>
  <si>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</si>
  <si>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</si>
  <si>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</si>
  <si>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</si>
  <si>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</si>
  <si>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</si>
  <si>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</si>
  <si>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</si>
  <si>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</si>
  <si>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</si>
  <si>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</si>
  <si>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</si>
  <si>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</si>
  <si>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</si>
  <si>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</si>
  <si>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</si>
  <si>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</si>
  <si>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</si>
  <si>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</si>
  <si>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</si>
  <si>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</si>
  <si>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</si>
  <si>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</si>
  <si>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</si>
  <si>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</si>
  <si>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</si>
  <si>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</si>
  <si>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</si>
  <si>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</si>
  <si>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</si>
  <si>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</si>
  <si>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</si>
  <si>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</si>
  <si>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</si>
  <si>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</si>
  <si>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</si>
  <si>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</si>
  <si>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</si>
  <si>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</si>
  <si>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</si>
  <si>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</si>
  <si>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</si>
  <si>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</si>
  <si>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</si>
  <si>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</si>
  <si>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</si>
  <si>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</si>
  <si>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</si>
  <si>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</si>
  <si>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</si>
  <si>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</si>
  <si>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</si>
  <si>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</si>
  <si>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</si>
  <si>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</si>
  <si>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</si>
  <si>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</si>
  <si>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</si>
  <si>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</si>
  <si>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</si>
  <si>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</si>
  <si>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</si>
  <si>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</si>
  <si>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</si>
  <si>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</si>
  <si>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</si>
  <si>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</si>
  <si>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</si>
  <si>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</si>
  <si>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</si>
  <si>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</si>
  <si>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</si>
  <si>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</si>
  <si>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</si>
  <si>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</si>
  <si>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</si>
  <si>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</si>
  <si>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</si>
  <si>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</si>
  <si>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</si>
  <si>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</si>
  <si>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</si>
  <si>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</si>
  <si>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</si>
  <si>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</si>
  <si>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</si>
  <si>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</si>
  <si>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</si>
  <si>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</si>
  <si>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</si>
  <si>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</si>
  <si>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</si>
  <si>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</si>
  <si>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</si>
  <si>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</si>
  <si>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</si>
  <si>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</si>
  <si>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</si>
  <si>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</si>
  <si>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</si>
  <si>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</si>
  <si>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</si>
  <si>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</si>
  <si>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</si>
  <si>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</si>
  <si>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</si>
  <si>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</si>
  <si>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</si>
  <si>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</si>
  <si>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</si>
  <si>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</si>
  <si>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</si>
  <si>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</si>
  <si>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</si>
  <si>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</si>
  <si>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</si>
  <si>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</si>
  <si>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</si>
  <si>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</si>
  <si>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</si>
  <si>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</si>
  <si>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</si>
  <si>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</si>
  <si>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</si>
  <si>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</si>
  <si>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</si>
  <si>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</si>
  <si>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</si>
  <si>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</si>
  <si>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</si>
  <si>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</si>
  <si>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</si>
  <si>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</si>
  <si>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</si>
  <si>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</si>
  <si>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</si>
  <si>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</si>
  <si>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</si>
  <si>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</si>
  <si>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</si>
  <si>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</si>
  <si>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</si>
  <si>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</si>
  <si>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</si>
  <si>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</si>
  <si>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</si>
  <si>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</si>
  <si>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</si>
  <si>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</si>
  <si>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</si>
  <si>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</si>
  <si>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</si>
  <si>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</si>
  <si>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</si>
  <si>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</si>
  <si>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</si>
  <si>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</si>
  <si>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</si>
  <si>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</si>
  <si>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</si>
  <si>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</si>
  <si>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</si>
  <si>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</si>
  <si>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</si>
  <si>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</si>
  <si>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</si>
  <si>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</si>
  <si>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</si>
  <si>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</si>
  <si>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</si>
  <si>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</si>
  <si>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</si>
  <si>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</si>
  <si>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</si>
  <si>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</si>
  <si>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</si>
  <si>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</si>
  <si>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</si>
  <si>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</si>
  <si>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</si>
  <si>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</si>
  <si>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</si>
  <si>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</si>
  <si>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</si>
  <si>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</si>
  <si>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</si>
  <si>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</si>
  <si>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</si>
  <si>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</si>
  <si>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</si>
  <si>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</si>
  <si>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</si>
  <si>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</si>
  <si>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</si>
  <si>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</si>
  <si>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</si>
  <si>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</si>
  <si>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</si>
  <si>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</si>
  <si>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</si>
  <si>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</si>
  <si>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</si>
  <si>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</si>
  <si>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</si>
  <si>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</si>
  <si>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</si>
  <si>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</si>
  <si>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</si>
  <si>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</si>
  <si>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</si>
  <si>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</si>
  <si>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</si>
  <si>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</si>
  <si>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</si>
  <si>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</si>
  <si>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</si>
  <si>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</si>
  <si>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</si>
  <si>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</si>
  <si>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</si>
  <si>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</si>
  <si>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</si>
  <si>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</si>
  <si>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</si>
  <si>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</si>
  <si>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</si>
  <si>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</si>
  <si>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</si>
  <si>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</si>
  <si>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</si>
  <si>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</si>
  <si>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</si>
  <si>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</si>
  <si>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</si>
  <si>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</si>
  <si>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</si>
  <si>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</si>
  <si>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</si>
  <si>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</si>
  <si>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</si>
  <si>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</si>
  <si>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</si>
  <si>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</si>
  <si>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</si>
  <si>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</si>
  <si>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</si>
  <si>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</si>
  <si>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</si>
  <si>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</si>
  <si>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</si>
  <si>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</si>
  <si>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</si>
  <si>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</si>
  <si>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</si>
  <si>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</si>
  <si>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</si>
  <si>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</si>
  <si>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</si>
  <si>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</si>
  <si>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</si>
  <si>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</si>
  <si>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</si>
  <si>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</si>
  <si>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</si>
  <si>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</si>
  <si>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</si>
  <si>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</si>
  <si>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</si>
  <si>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</si>
  <si>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</si>
  <si>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</si>
  <si>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</si>
  <si>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</si>
  <si>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</si>
  <si>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</si>
  <si>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</si>
  <si>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</si>
  <si>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</si>
  <si>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</si>
  <si>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</si>
  <si>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</si>
  <si>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</si>
  <si>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</si>
  <si>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</si>
  <si>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</si>
  <si>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</si>
  <si>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</si>
  <si>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</si>
  <si>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</si>
  <si>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</si>
  <si>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</si>
  <si>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</si>
  <si>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</si>
  <si>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</si>
  <si>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</si>
  <si>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</si>
  <si>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</si>
  <si>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</si>
  <si>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</si>
  <si>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</si>
  <si>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</si>
  <si>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</si>
  <si>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</si>
  <si>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</si>
  <si>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</si>
  <si>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</si>
  <si>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</si>
  <si>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</si>
  <si>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</si>
  <si>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</si>
  <si>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</si>
  <si>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</si>
  <si>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</si>
  <si>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</si>
  <si>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</si>
  <si>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</si>
  <si>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</si>
  <si>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</si>
  <si>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</si>
  <si>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</si>
  <si>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</si>
  <si>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</si>
  <si>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</si>
  <si>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</si>
  <si>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</si>
  <si>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</si>
  <si>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</si>
  <si>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</si>
  <si>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</si>
  <si>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</si>
  <si>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</si>
  <si>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</si>
  <si>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</si>
  <si>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</si>
  <si>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</si>
  <si>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</si>
  <si>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</si>
  <si>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</si>
  <si>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</si>
  <si>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</si>
  <si>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</si>
  <si>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</si>
  <si>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</si>
  <si>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</si>
  <si>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</si>
  <si>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</si>
  <si>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</si>
  <si>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</si>
  <si>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</si>
  <si>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</si>
  <si>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</si>
  <si>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</si>
  <si>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</si>
  <si>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</si>
  <si>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</si>
  <si>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</si>
  <si>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</si>
  <si>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</si>
  <si>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</si>
  <si>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</si>
  <si>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</si>
  <si>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</si>
  <si>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</si>
  <si>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</si>
  <si>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</si>
  <si>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</si>
  <si>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</si>
  <si>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</si>
  <si>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</si>
  <si>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</si>
  <si>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</si>
  <si>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</si>
  <si>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</si>
  <si>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</si>
  <si>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</si>
  <si>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</si>
  <si>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</si>
  <si>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</si>
  <si>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</si>
  <si>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</si>
  <si>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</si>
  <si>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</si>
  <si>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</si>
  <si>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</si>
  <si>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</si>
  <si>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</si>
  <si>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</si>
  <si>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</si>
  <si>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</si>
  <si>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</si>
  <si>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</si>
  <si>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</si>
  <si>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</si>
  <si>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</si>
  <si>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</si>
  <si>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</si>
  <si>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</si>
  <si>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</si>
  <si>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</si>
  <si>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</si>
  <si>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</si>
  <si>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</si>
  <si>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</si>
  <si>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</si>
  <si>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</si>
  <si>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</si>
  <si>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</si>
  <si>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</si>
  <si>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</si>
  <si>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</si>
  <si>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</si>
  <si>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</si>
  <si>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</si>
  <si>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</si>
  <si>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</si>
  <si>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</si>
  <si>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</si>
  <si>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</si>
  <si>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</si>
  <si>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</si>
  <si>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</si>
  <si>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</si>
  <si>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</si>
  <si>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</si>
  <si>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</si>
  <si>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</si>
  <si>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</si>
  <si>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</si>
  <si>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</si>
  <si>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</si>
  <si>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</si>
  <si>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</si>
  <si>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</si>
  <si>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</si>
  <si>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</si>
  <si>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</si>
  <si>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</si>
  <si>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</si>
  <si>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</si>
  <si>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</si>
  <si>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</si>
  <si>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</si>
  <si>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</si>
  <si>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</si>
  <si>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</si>
  <si>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</si>
  <si>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</si>
  <si>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</si>
  <si>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</si>
  <si>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</si>
  <si>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</si>
  <si>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</si>
  <si>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</si>
  <si>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</si>
  <si>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</si>
  <si>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</si>
  <si>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</si>
  <si>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</si>
  <si>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</si>
  <si>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</si>
  <si>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</si>
  <si>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</si>
  <si>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</si>
  <si>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</si>
  <si>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</si>
  <si>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</si>
  <si>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</si>
  <si>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</si>
  <si>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</si>
  <si>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</si>
  <si>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</si>
  <si>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</si>
  <si>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</si>
  <si>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</si>
  <si>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</si>
  <si>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</si>
  <si>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</si>
  <si>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</si>
  <si>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</si>
  <si>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</si>
  <si>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</si>
  <si>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</si>
  <si>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</si>
  <si>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</si>
  <si>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</si>
  <si>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</si>
  <si>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</si>
  <si>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</si>
  <si>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</si>
  <si>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</si>
  <si>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</si>
  <si>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</si>
  <si>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</si>
  <si>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</si>
  <si>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</si>
  <si>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</si>
  <si>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</si>
  <si>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</si>
  <si>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</si>
  <si>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</si>
  <si>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</si>
  <si>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</si>
  <si>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</si>
  <si>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</si>
  <si>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</si>
  <si>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</si>
  <si>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</si>
  <si>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</si>
  <si>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</si>
  <si>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</si>
  <si>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</si>
  <si>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</si>
  <si>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</si>
  <si>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</si>
  <si>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</si>
  <si>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</si>
  <si>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</si>
  <si>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</si>
  <si>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</si>
  <si>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</si>
  <si>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</si>
  <si>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</si>
  <si>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</si>
  <si>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</si>
  <si>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</si>
  <si>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</si>
  <si>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</si>
  <si>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</si>
  <si>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</si>
  <si>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</si>
  <si>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</si>
  <si>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</si>
  <si>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</si>
  <si>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</si>
  <si>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</si>
  <si>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</si>
  <si>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</si>
  <si>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</si>
  <si>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</si>
  <si>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</si>
  <si>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</si>
  <si>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</si>
  <si>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</si>
  <si>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</si>
  <si>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</si>
  <si>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</si>
  <si>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</si>
  <si>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</si>
  <si>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</si>
  <si>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</si>
  <si>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</si>
  <si>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</si>
  <si>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</si>
  <si>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</si>
  <si>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</si>
  <si>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</si>
  <si>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</si>
  <si>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</si>
  <si>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</si>
  <si>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</si>
  <si>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</si>
  <si>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</si>
  <si>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</si>
  <si>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</si>
  <si>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</si>
  <si>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</si>
  <si>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</si>
  <si>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</si>
  <si>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</si>
  <si>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</si>
  <si>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</si>
  <si>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</si>
  <si>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</si>
  <si>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</si>
  <si>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</si>
  <si>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</si>
  <si>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</si>
  <si>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</si>
  <si>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</si>
  <si>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</si>
  <si>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</si>
  <si>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</si>
  <si>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</si>
  <si>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</si>
  <si>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</si>
  <si>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</si>
  <si>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</si>
  <si>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</si>
  <si>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</si>
  <si>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</si>
  <si>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</si>
  <si>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</si>
  <si>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</si>
  <si>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</si>
  <si>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</si>
  <si>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</si>
  <si>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</si>
  <si>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</si>
  <si>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</si>
  <si>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</si>
  <si>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</si>
  <si>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</si>
  <si>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</si>
  <si>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</si>
  <si>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</si>
  <si>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</si>
  <si>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</si>
  <si>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</si>
  <si>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</si>
  <si>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</si>
  <si>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</si>
  <si>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</si>
  <si>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</si>
  <si>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</si>
  <si>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</si>
  <si>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</si>
  <si>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</si>
  <si>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</si>
  <si>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</si>
  <si>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</si>
  <si>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</si>
  <si>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</si>
  <si>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</si>
  <si>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</si>
  <si>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</si>
  <si>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</si>
  <si>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</si>
  <si>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</si>
  <si>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</si>
  <si>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</si>
  <si>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</si>
  <si>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</si>
  <si>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</si>
  <si>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</si>
  <si>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</si>
  <si>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</si>
  <si>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</si>
  <si>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</si>
  <si>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</si>
  <si>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</si>
  <si>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</si>
  <si>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</si>
  <si>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</si>
  <si>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</si>
  <si>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</si>
  <si>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</si>
  <si>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</si>
  <si>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</si>
  <si>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</si>
  <si>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</si>
  <si>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</si>
  <si>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</si>
  <si>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</si>
  <si>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</si>
  <si>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</si>
  <si>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</si>
  <si>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</si>
  <si>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</si>
  <si>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</si>
  <si>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</si>
  <si>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</si>
  <si>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</si>
  <si>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</si>
  <si>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</si>
  <si>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</si>
  <si>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</si>
  <si>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</si>
  <si>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</si>
  <si>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</si>
  <si>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</si>
  <si>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</si>
  <si>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</si>
  <si>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</si>
  <si>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</si>
  <si>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</si>
  <si>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</si>
  <si>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</si>
  <si>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</si>
  <si>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</si>
  <si>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</si>
  <si>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</si>
  <si>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</si>
  <si>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</si>
  <si>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</si>
  <si>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</si>
  <si>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</si>
  <si>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</si>
  <si>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</si>
  <si>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</si>
  <si>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</si>
  <si>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</si>
  <si>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</si>
  <si>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</si>
  <si>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</si>
  <si>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</si>
  <si>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</si>
  <si>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</si>
  <si>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</si>
  <si>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</si>
  <si>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</si>
  <si>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</si>
  <si>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</si>
  <si>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</si>
  <si>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</si>
  <si>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</si>
  <si>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</si>
  <si>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</si>
  <si>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</si>
  <si>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</si>
  <si>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</si>
  <si>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</si>
  <si>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</si>
  <si>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</si>
  <si>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</si>
  <si>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</si>
  <si>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</si>
  <si>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</si>
  <si>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</si>
  <si>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</si>
  <si>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</si>
  <si>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</si>
  <si>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</si>
  <si>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</si>
  <si>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</si>
  <si>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</si>
  <si>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</si>
  <si>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</si>
  <si>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</si>
  <si>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</si>
  <si>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</si>
  <si>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</si>
  <si>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</si>
  <si>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</si>
  <si>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</si>
  <si>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</si>
  <si>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</si>
  <si>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</si>
  <si>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</si>
  <si>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</si>
  <si>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</si>
  <si>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</si>
  <si>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</si>
  <si>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</si>
  <si>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</si>
  <si>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</si>
  <si>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</si>
  <si>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</si>
  <si>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</si>
  <si>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</si>
  <si>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</si>
  <si>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</si>
  <si>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</si>
  <si>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</si>
  <si>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</si>
  <si>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</si>
  <si>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</si>
  <si>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</si>
  <si>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</si>
  <si>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</si>
  <si>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</si>
  <si>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</si>
  <si>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</si>
  <si>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</si>
  <si>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</si>
  <si>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</si>
  <si>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</si>
  <si>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</si>
  <si>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</si>
  <si>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</si>
  <si>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</si>
  <si>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</si>
  <si>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</si>
  <si>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</si>
  <si>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</si>
  <si>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</si>
  <si>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</si>
  <si>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</si>
  <si>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</si>
  <si>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</si>
  <si>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</si>
  <si>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</si>
  <si>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</si>
  <si>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</si>
  <si>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</si>
  <si>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</si>
  <si>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</si>
  <si>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</si>
  <si>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</si>
  <si>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</si>
  <si>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</si>
  <si>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</si>
  <si>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</si>
  <si>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</si>
  <si>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</si>
  <si>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</si>
  <si>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</si>
  <si>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</si>
  <si>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</si>
  <si>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</si>
  <si>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</si>
  <si>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</si>
  <si>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</si>
  <si>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</si>
  <si>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</si>
  <si>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</si>
  <si>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</si>
  <si>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</si>
  <si>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</si>
  <si>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</si>
  <si>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</si>
  <si>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</si>
  <si>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</si>
  <si>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</si>
  <si>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</si>
  <si>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</si>
  <si>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</si>
  <si>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</si>
  <si>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</si>
  <si>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</si>
  <si>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</si>
  <si>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</si>
  <si>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</si>
  <si>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</si>
  <si>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</si>
  <si>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</si>
  <si>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</si>
  <si>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</si>
  <si>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</si>
  <si>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</si>
  <si>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</si>
  <si>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</si>
  <si>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</si>
  <si>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</si>
  <si>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</si>
  <si>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</si>
  <si>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</si>
  <si>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</si>
  <si>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</si>
  <si>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</si>
  <si>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</si>
  <si>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</si>
  <si>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</si>
  <si>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</si>
  <si>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</si>
  <si>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</si>
  <si>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</si>
  <si>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</si>
  <si>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</si>
  <si>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</si>
  <si>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</si>
  <si>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</si>
  <si>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</si>
  <si>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</si>
  <si>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</si>
  <si>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</si>
  <si>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</si>
  <si>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</si>
  <si>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</si>
  <si>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</si>
  <si>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</si>
  <si>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</si>
  <si>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</si>
  <si>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</si>
  <si>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</si>
  <si>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</si>
  <si>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</si>
  <si>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</si>
  <si>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</si>
  <si>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</si>
  <si>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</si>
  <si>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</si>
  <si>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</si>
  <si>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</si>
  <si>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</si>
  <si>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</si>
  <si>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</si>
  <si>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</si>
  <si>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</si>
  <si>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</si>
  <si>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</si>
  <si>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</si>
  <si>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</si>
  <si>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</si>
  <si>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</si>
  <si>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</si>
  <si>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</si>
  <si>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</si>
  <si>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</si>
  <si>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</si>
  <si>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</si>
  <si>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</si>
  <si>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</si>
  <si>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</si>
  <si>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</si>
  <si>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</si>
  <si>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</si>
  <si>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</si>
  <si>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</si>
  <si>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</si>
  <si>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</si>
  <si>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</si>
  <si>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</si>
  <si>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</si>
  <si>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</si>
  <si>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</si>
  <si>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</si>
  <si>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</si>
  <si>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</si>
  <si>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</si>
  <si>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</si>
  <si>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</si>
  <si>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</si>
  <si>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</si>
  <si>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</si>
  <si>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</si>
  <si>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</si>
  <si>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</si>
  <si>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</si>
  <si>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</si>
  <si>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</si>
  <si>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</si>
  <si>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</si>
  <si>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</si>
  <si>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</si>
  <si>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</si>
  <si>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</si>
  <si>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</si>
  <si>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</si>
  <si>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</si>
  <si>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</si>
  <si>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</si>
  <si>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</si>
  <si>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</si>
  <si>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</si>
  <si>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</si>
  <si>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</si>
  <si>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</si>
  <si>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</si>
  <si>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</si>
  <si>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</si>
  <si>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</si>
  <si>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</si>
  <si>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</si>
  <si>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</si>
  <si>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</si>
  <si>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</si>
  <si>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</si>
  <si>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</si>
  <si>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</si>
  <si>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</si>
  <si>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</si>
  <si>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</si>
  <si>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</si>
  <si>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</si>
  <si>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</si>
  <si>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</si>
  <si>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</si>
  <si>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</si>
  <si>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</si>
  <si>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</si>
  <si>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</si>
  <si>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</si>
  <si>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</si>
  <si>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</si>
  <si>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</si>
  <si>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</si>
  <si>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</si>
  <si>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</si>
  <si>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</si>
  <si>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</si>
  <si>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</si>
  <si>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</si>
  <si>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</si>
  <si>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</si>
  <si>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</si>
  <si>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</si>
  <si>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</si>
  <si>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</si>
  <si>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</si>
  <si>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</si>
  <si>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</si>
  <si>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</si>
  <si>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</si>
  <si>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</si>
  <si>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</si>
  <si>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</si>
  <si>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</si>
  <si>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</si>
  <si>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</si>
  <si>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</si>
  <si>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</si>
  <si>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</si>
  <si>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</si>
  <si>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</si>
  <si>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</si>
  <si>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</si>
  <si>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</si>
  <si>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</si>
  <si>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</si>
  <si>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</si>
  <si>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</si>
  <si>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</si>
  <si>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</si>
  <si>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</si>
  <si>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</si>
  <si>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</si>
  <si>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</si>
  <si>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</si>
  <si>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</si>
  <si>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</si>
  <si>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</si>
  <si>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</si>
  <si>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</si>
  <si>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</si>
  <si>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</si>
  <si>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</si>
  <si>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</si>
  <si>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</si>
  <si>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</si>
  <si>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</si>
  <si>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</si>
  <si>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</si>
  <si>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</si>
  <si>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</si>
  <si>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</si>
  <si>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</si>
  <si>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</si>
  <si>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</si>
  <si>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</si>
  <si>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</si>
  <si>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</si>
  <si>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</si>
  <si>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</si>
  <si>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</si>
  <si>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</si>
  <si>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</si>
  <si>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</si>
  <si>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</si>
  <si>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</si>
  <si>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</si>
  <si>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</si>
  <si>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</si>
  <si>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</si>
  <si>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</si>
  <si>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</si>
  <si>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</si>
  <si>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</si>
  <si>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</si>
  <si>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</si>
  <si>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</si>
  <si>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</si>
  <si>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</si>
  <si>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</si>
  <si>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</si>
  <si>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</si>
  <si>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</si>
  <si>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</si>
  <si>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</si>
  <si>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</si>
  <si>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</si>
  <si>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</si>
  <si>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</si>
  <si>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</si>
  <si>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</si>
  <si>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</si>
  <si>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</si>
  <si>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</si>
  <si>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</si>
  <si>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</si>
  <si>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</si>
  <si>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</si>
  <si>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</si>
  <si>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</si>
  <si>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</si>
  <si>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</si>
  <si>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</si>
  <si>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</si>
  <si>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</si>
  <si>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</si>
  <si>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</si>
  <si>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</si>
  <si>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</si>
  <si>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</si>
  <si>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</si>
  <si>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</si>
  <si>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</si>
  <si>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</si>
  <si>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</si>
  <si>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</si>
  <si>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</si>
  <si>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</si>
  <si>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</si>
  <si>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</si>
  <si>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</si>
  <si>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</si>
  <si>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</si>
  <si>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</si>
  <si>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</si>
  <si>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</si>
  <si>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</si>
  <si>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</si>
  <si>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</si>
  <si>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</si>
  <si>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</si>
  <si>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</si>
  <si>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</si>
  <si>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</si>
  <si>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</si>
  <si>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</si>
  <si>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</si>
  <si>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</si>
  <si>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</si>
  <si>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</si>
  <si>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</si>
  <si>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</si>
  <si>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</si>
  <si>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</si>
  <si>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</si>
  <si>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</si>
  <si>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</si>
  <si>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</si>
  <si>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</si>
  <si>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</si>
  <si>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</si>
  <si>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</si>
  <si>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</si>
  <si>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</si>
  <si>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</si>
  <si>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</si>
  <si>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</si>
  <si>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</si>
  <si>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</si>
  <si>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</si>
  <si>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</si>
  <si>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</si>
  <si>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</si>
  <si>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</si>
  <si>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</si>
  <si>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</si>
  <si>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</si>
  <si>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</si>
  <si>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</si>
  <si>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</si>
  <si>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</si>
  <si>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</si>
  <si>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</si>
  <si>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</si>
  <si>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</si>
  <si>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</si>
  <si>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</si>
  <si>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</si>
  <si>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</si>
  <si>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</si>
  <si>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</si>
  <si>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</si>
  <si>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</si>
  <si>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</si>
  <si>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</si>
  <si>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</si>
  <si>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</si>
  <si>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</si>
  <si>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</si>
  <si>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</si>
  <si>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</si>
  <si>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</si>
  <si>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</si>
  <si>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</si>
  <si>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</si>
  <si>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</si>
  <si>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</si>
  <si>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</si>
  <si>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</si>
  <si>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</si>
  <si>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</si>
  <si>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</si>
  <si>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</si>
  <si>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</si>
  <si>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</si>
  <si>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</si>
  <si>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</si>
  <si>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</si>
  <si>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</si>
  <si>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</si>
  <si>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</si>
  <si>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</si>
  <si>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</si>
  <si>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</si>
  <si>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</si>
  <si>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</si>
  <si>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</si>
  <si>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</si>
  <si>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</si>
  <si>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</si>
  <si>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</si>
  <si>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</si>
  <si>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</si>
  <si>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</si>
  <si>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</si>
  <si>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</si>
  <si>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</si>
  <si>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</si>
  <si>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</si>
  <si>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</si>
  <si>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</si>
  <si>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</si>
  <si>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</si>
  <si>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</si>
  <si>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</si>
  <si>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</si>
  <si>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</si>
  <si>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</si>
  <si>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</si>
  <si>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</si>
  <si>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</si>
  <si>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</si>
  <si>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</si>
  <si>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</si>
  <si>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</si>
  <si>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</si>
  <si>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</si>
  <si>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</si>
  <si>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</si>
  <si>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</si>
  <si>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</si>
  <si>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</si>
  <si>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</si>
  <si>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</si>
  <si>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</si>
  <si>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</si>
  <si>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</si>
  <si>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</si>
  <si>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</si>
  <si>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</si>
  <si>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</si>
  <si>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</si>
  <si>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</si>
  <si>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</si>
  <si>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</si>
  <si>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</si>
  <si>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</si>
  <si>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</si>
  <si>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</si>
  <si>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</si>
  <si>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</si>
  <si>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</si>
  <si>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</si>
  <si>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</si>
  <si>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</si>
  <si>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</si>
  <si>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</si>
  <si>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</si>
  <si>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</si>
  <si>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</si>
  <si>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</si>
  <si>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</si>
  <si>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</si>
  <si>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</si>
  <si>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</si>
  <si>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</si>
  <si>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</si>
  <si>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</si>
  <si>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</si>
  <si>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</si>
  <si>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</si>
  <si>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</si>
  <si>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</si>
  <si>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</si>
  <si>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</si>
  <si>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</si>
  <si>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</si>
  <si>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</si>
  <si>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</si>
  <si>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</si>
  <si>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</si>
  <si>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</si>
  <si>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</si>
  <si>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</si>
  <si>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</si>
  <si>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</si>
  <si>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</si>
  <si>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</si>
  <si>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</si>
  <si>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</si>
  <si>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</si>
  <si>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</si>
  <si>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</si>
  <si>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</si>
  <si>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</si>
  <si>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</si>
  <si>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</si>
  <si>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</si>
  <si>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</si>
  <si>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</si>
  <si>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</si>
  <si>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</si>
  <si>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</si>
  <si>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</si>
  <si>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</si>
  <si>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</si>
  <si>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</si>
  <si>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</si>
  <si>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</si>
  <si>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</si>
  <si>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</si>
  <si>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</si>
  <si>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</si>
  <si>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</si>
  <si>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</si>
  <si>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</si>
  <si>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</si>
  <si>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</si>
  <si>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</si>
  <si>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</si>
  <si>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</si>
  <si>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</si>
  <si>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</si>
  <si>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</si>
  <si>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</si>
  <si>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</si>
  <si>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</si>
  <si>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</si>
  <si>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</si>
  <si>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</si>
  <si>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</si>
  <si>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</si>
  <si>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</si>
  <si>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</si>
  <si>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</si>
  <si>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</si>
  <si>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</si>
  <si>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</si>
  <si>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</si>
  <si>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</si>
  <si>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</si>
  <si>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</si>
  <si>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</si>
  <si>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</si>
  <si>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</si>
  <si>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</si>
  <si>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</si>
  <si>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</si>
  <si>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</si>
  <si>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</si>
  <si>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</si>
  <si>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</si>
  <si>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</si>
  <si>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</si>
  <si>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</si>
  <si>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</si>
  <si>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</si>
  <si>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</si>
  <si>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</si>
  <si>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</si>
  <si>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</si>
  <si>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</si>
  <si>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</si>
  <si>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</si>
  <si>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</si>
  <si>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</si>
  <si>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</si>
  <si>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</si>
  <si>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</si>
  <si>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</si>
  <si>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</si>
  <si>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</si>
  <si>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</si>
  <si>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</si>
  <si>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</si>
  <si>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</si>
  <si>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</si>
  <si>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</si>
  <si>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</si>
  <si>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</si>
  <si>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</si>
  <si>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</si>
  <si>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</si>
  <si>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</si>
  <si>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</si>
  <si>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</si>
  <si>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</si>
  <si>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</si>
  <si>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</si>
  <si>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</si>
  <si>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</si>
  <si>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</si>
  <si>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</si>
  <si>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</si>
  <si>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</si>
  <si>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</si>
  <si>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</si>
  <si>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</si>
  <si>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</si>
  <si>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</si>
  <si>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</si>
  <si>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</si>
  <si>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</si>
  <si>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</si>
  <si>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</si>
  <si>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</si>
  <si>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</si>
  <si>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</si>
  <si>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</si>
  <si>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</si>
  <si>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</si>
  <si>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</si>
  <si>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</si>
  <si>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</si>
  <si>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</si>
  <si>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</si>
  <si>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</si>
  <si>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</si>
  <si>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</si>
  <si>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</si>
  <si>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</si>
  <si>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</si>
  <si>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</si>
  <si>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</si>
  <si>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</si>
  <si>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</si>
  <si>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</si>
  <si>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</si>
  <si>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</si>
  <si>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</si>
  <si>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</si>
  <si>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</si>
  <si>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</si>
  <si>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</si>
  <si>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</si>
  <si>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</si>
  <si>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</si>
  <si>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</si>
  <si>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</si>
  <si>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</si>
  <si>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</si>
  <si>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</si>
  <si>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</si>
  <si>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</si>
  <si>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</si>
  <si>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</si>
  <si>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</si>
  <si>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</si>
  <si>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</si>
  <si>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</si>
  <si>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</si>
  <si>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</si>
  <si>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</si>
  <si>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</si>
  <si>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</si>
  <si>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</si>
  <si>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</si>
  <si>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</si>
  <si>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</si>
  <si>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</si>
  <si>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</si>
  <si>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</si>
  <si>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</si>
  <si>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</si>
  <si>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</si>
  <si>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</si>
  <si>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</si>
  <si>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</si>
  <si>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</si>
  <si>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</si>
  <si>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</si>
  <si>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</si>
  <si>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</si>
  <si>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</si>
  <si>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</si>
  <si>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</si>
  <si>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</si>
  <si>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</si>
  <si>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</si>
  <si>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</si>
  <si>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</si>
  <si>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</si>
  <si>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</si>
  <si>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</si>
  <si>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</si>
  <si>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</si>
  <si>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</si>
  <si>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</si>
  <si>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</si>
  <si>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</si>
  <si>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</si>
  <si>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</si>
  <si>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</si>
  <si>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</si>
  <si>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</si>
  <si>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</si>
  <si>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</si>
  <si>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</si>
  <si>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</si>
  <si>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</si>
  <si>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</si>
  <si>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</si>
  <si>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</si>
  <si>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</si>
  <si>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</si>
  <si>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</si>
  <si>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</si>
  <si>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</si>
  <si>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</si>
  <si>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</si>
  <si>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</si>
  <si>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</si>
  <si>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</si>
  <si>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</si>
  <si>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</si>
  <si>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</si>
  <si>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</si>
  <si>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</si>
  <si>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</si>
  <si>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</si>
  <si>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</si>
  <si>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</si>
  <si>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</si>
  <si>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</si>
  <si>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</si>
  <si>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</si>
  <si>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</si>
  <si>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</si>
  <si>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</si>
  <si>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</si>
  <si>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</si>
  <si>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</si>
  <si>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</si>
  <si>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</si>
  <si>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</si>
  <si>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</si>
  <si>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</si>
  <si>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</si>
  <si>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</si>
  <si>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</si>
  <si>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</si>
  <si>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</si>
  <si>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</si>
  <si>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</si>
  <si>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</si>
  <si>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</si>
  <si>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</si>
  <si>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</si>
  <si>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</si>
  <si>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</si>
  <si>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</si>
  <si>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</si>
  <si>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</si>
  <si>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</si>
  <si>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</si>
  <si>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</si>
  <si>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</si>
  <si>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</si>
  <si>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</si>
  <si>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</si>
  <si>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</si>
  <si>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</si>
  <si>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</si>
  <si>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</si>
  <si>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</si>
  <si>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</si>
  <si>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</si>
  <si>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</si>
  <si>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</si>
  <si>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</si>
  <si>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</si>
  <si>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</si>
  <si>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</si>
  <si>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</si>
  <si>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</si>
  <si>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</si>
  <si>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</si>
  <si>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</si>
  <si>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</si>
  <si>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</si>
  <si>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</si>
  <si>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</si>
  <si>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</si>
  <si>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</si>
  <si>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</si>
  <si>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</si>
  <si>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</si>
  <si>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</si>
  <si>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</si>
  <si>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</si>
  <si>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</si>
  <si>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</si>
  <si>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</si>
  <si>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</si>
  <si>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</si>
  <si>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</si>
  <si>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</si>
  <si>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</si>
  <si>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</si>
  <si>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</si>
  <si>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</si>
  <si>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</si>
  <si>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</si>
  <si>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</si>
  <si>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</si>
  <si>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</si>
  <si>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</si>
  <si>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</si>
  <si>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</si>
  <si>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</si>
  <si>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</si>
  <si>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</si>
  <si>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</si>
  <si>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</si>
  <si>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</si>
  <si>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</si>
  <si>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</si>
  <si>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</si>
  <si>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</si>
  <si>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</si>
  <si>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</si>
  <si>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</si>
  <si>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</si>
  <si>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</si>
  <si>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</si>
  <si>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</si>
  <si>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</si>
  <si>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</si>
  <si>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</si>
  <si>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</si>
  <si>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</si>
  <si>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</si>
  <si>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</si>
  <si>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</si>
  <si>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</si>
  <si>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</si>
  <si>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</si>
  <si>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</si>
  <si>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</si>
  <si>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</si>
  <si>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</si>
  <si>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</si>
  <si>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</si>
  <si>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</si>
  <si>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</si>
  <si>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</si>
  <si>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</si>
  <si>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</si>
  <si>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</si>
  <si>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</si>
  <si>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</si>
  <si>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</si>
  <si>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</si>
  <si>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</si>
  <si>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</si>
  <si>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</si>
  <si>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</si>
  <si>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</si>
  <si>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</si>
  <si>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</si>
  <si>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</si>
  <si>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</si>
  <si>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</si>
  <si>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</si>
  <si>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</si>
  <si>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</si>
  <si>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</si>
  <si>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</si>
  <si>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</si>
  <si>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</si>
  <si>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</si>
  <si>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</si>
  <si>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</si>
  <si>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</si>
  <si>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</si>
  <si>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</si>
  <si>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</si>
  <si>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</si>
  <si>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</si>
  <si>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</si>
  <si>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</si>
  <si>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</si>
  <si>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</si>
  <si>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</si>
  <si>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</si>
  <si>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</si>
  <si>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</si>
  <si>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</si>
  <si>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</si>
  <si>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</si>
  <si>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</si>
  <si>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</si>
  <si>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</si>
  <si>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</si>
  <si>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</si>
  <si>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</si>
  <si>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</si>
  <si>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</si>
  <si>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</si>
  <si>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</si>
  <si>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</si>
  <si>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</si>
  <si>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</si>
  <si>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</si>
  <si>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</si>
  <si>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</si>
  <si>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</si>
  <si>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</si>
  <si>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</si>
  <si>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</si>
  <si>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</si>
  <si>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</si>
  <si>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</si>
  <si>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</si>
  <si>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</si>
  <si>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</si>
  <si>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</si>
  <si>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</si>
  <si>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</si>
  <si>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</si>
  <si>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</si>
  <si>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</si>
  <si>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</si>
  <si>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</si>
  <si>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</si>
  <si>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</si>
  <si>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</si>
  <si>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</si>
  <si>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</si>
  <si>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</si>
  <si>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</si>
  <si>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</si>
  <si>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</si>
  <si>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</si>
  <si>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</si>
  <si>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</si>
  <si>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</si>
  <si>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</si>
  <si>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</si>
  <si>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</si>
  <si>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</si>
  <si>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</si>
  <si>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</si>
  <si>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</si>
  <si>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</si>
  <si>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</si>
  <si>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</si>
  <si>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</si>
  <si>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</si>
  <si>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</si>
  <si>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</si>
  <si>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</si>
  <si>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</si>
  <si>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</si>
  <si>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</si>
  <si>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</si>
  <si>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</si>
  <si>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</si>
  <si>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</si>
  <si>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</si>
  <si>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</si>
  <si>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</si>
  <si>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</si>
  <si>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</si>
  <si>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</si>
  <si>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</si>
  <si>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</si>
  <si>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</si>
  <si>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</si>
  <si>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</si>
  <si>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</si>
  <si>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</si>
  <si>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</si>
  <si>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</si>
  <si>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</si>
  <si>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</si>
  <si>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</si>
  <si>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</si>
  <si>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</si>
  <si>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</si>
  <si>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</si>
  <si>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</si>
  <si>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</si>
  <si>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</si>
  <si>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</si>
  <si>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</si>
  <si>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</si>
  <si>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</si>
  <si>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</si>
  <si>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</si>
  <si>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</si>
  <si>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</si>
  <si>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</si>
  <si>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</si>
  <si>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</si>
  <si>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</si>
  <si>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</si>
  <si>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</si>
  <si>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</si>
  <si>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</si>
  <si>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</si>
  <si>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</si>
  <si>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</si>
  <si>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</si>
  <si>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</si>
  <si>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</si>
  <si>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</si>
  <si>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</si>
  <si>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</si>
  <si>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</si>
  <si>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</si>
  <si>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</si>
  <si>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</si>
  <si>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</si>
  <si>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</si>
  <si>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</si>
  <si>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</si>
  <si>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</si>
  <si>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</si>
  <si>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</si>
  <si>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</si>
  <si>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</si>
  <si>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</si>
  <si>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</si>
  <si>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</si>
  <si>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</si>
  <si>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</si>
  <si>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</si>
  <si>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</si>
  <si>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</si>
  <si>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</si>
  <si>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</si>
  <si>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</si>
  <si>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</si>
  <si>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</si>
  <si>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</si>
  <si>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</si>
  <si>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</si>
  <si>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</si>
  <si>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</si>
  <si>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</si>
  <si>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</si>
  <si>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</si>
  <si>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</si>
  <si>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</si>
  <si>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</si>
  <si>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</si>
  <si>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</si>
  <si>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</si>
  <si>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</si>
  <si>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</si>
  <si>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</si>
  <si>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</si>
  <si>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</si>
  <si>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</si>
  <si>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</si>
  <si>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</si>
  <si>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</si>
  <si>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</si>
  <si>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</si>
  <si>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</si>
  <si>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</si>
  <si>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</si>
  <si>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</si>
  <si>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</si>
  <si>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</si>
  <si>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</si>
  <si>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</si>
  <si>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</si>
  <si>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</si>
  <si>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</si>
  <si>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</si>
  <si>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</si>
  <si>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</si>
  <si>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</si>
  <si>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</si>
  <si>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</si>
  <si>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</si>
  <si>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</si>
  <si>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</si>
  <si>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</si>
  <si>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</si>
  <si>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</si>
  <si>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</si>
  <si>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</si>
  <si>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</si>
  <si>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</si>
  <si>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</si>
  <si>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</si>
  <si>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</si>
  <si>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</si>
  <si>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</si>
  <si>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</si>
  <si>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</si>
  <si>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</si>
  <si>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</si>
  <si>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</si>
  <si>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</si>
  <si>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</si>
  <si>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</si>
  <si>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</si>
  <si>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</si>
  <si>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</si>
  <si>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</si>
  <si>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</si>
  <si>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</si>
  <si>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</si>
  <si>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</si>
  <si>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</si>
  <si>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</si>
  <si>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</si>
  <si>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</si>
  <si>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</si>
  <si>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</si>
  <si>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</si>
  <si>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</si>
  <si>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</si>
  <si>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</si>
  <si>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</si>
  <si>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</si>
  <si>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</si>
  <si>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</si>
  <si>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</si>
  <si>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</si>
  <si>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</si>
  <si>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</si>
  <si>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</si>
  <si>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</si>
  <si>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</si>
  <si>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</si>
  <si>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</si>
  <si>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</si>
  <si>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</si>
  <si>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</si>
  <si>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</si>
  <si>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</si>
  <si>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</si>
  <si>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</si>
  <si>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</si>
  <si>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</si>
  <si>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</si>
  <si>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</si>
  <si>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</si>
  <si>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</si>
  <si>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</si>
  <si>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</si>
  <si>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</si>
  <si>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</si>
  <si>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</si>
  <si>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</si>
  <si>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</si>
  <si>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</si>
  <si>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</si>
  <si>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</si>
  <si>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</si>
  <si>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</si>
  <si>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</si>
  <si>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</si>
  <si>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</si>
  <si>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</si>
  <si>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</si>
  <si>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</si>
  <si>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</si>
  <si>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</si>
  <si>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</si>
  <si>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</si>
  <si>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</si>
  <si>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</si>
  <si>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</si>
  <si>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</si>
  <si>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</si>
  <si>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</si>
  <si>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</si>
  <si>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</si>
  <si>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</si>
  <si>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</si>
  <si>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</si>
  <si>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</si>
  <si>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</si>
  <si>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</si>
  <si>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</si>
  <si>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</si>
  <si>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</si>
  <si>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</si>
  <si>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</si>
  <si>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</si>
  <si>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</si>
  <si>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</si>
  <si>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</si>
  <si>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</si>
  <si>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</si>
  <si>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</si>
  <si>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</si>
  <si>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</si>
  <si>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</si>
  <si>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</si>
  <si>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</si>
  <si>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</si>
  <si>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</si>
  <si>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</si>
  <si>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</si>
  <si>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</si>
  <si>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</si>
  <si>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</si>
  <si>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</si>
  <si>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</si>
  <si>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</si>
  <si>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</si>
  <si>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</si>
  <si>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</si>
  <si>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</si>
  <si>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</si>
  <si>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</si>
  <si>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</si>
  <si>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</si>
  <si>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</si>
  <si>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</si>
  <si>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</si>
  <si>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</si>
  <si>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</si>
  <si>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</si>
  <si>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</si>
  <si>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</si>
  <si>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</si>
  <si>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</si>
  <si>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</si>
  <si>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</si>
  <si>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</si>
  <si>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</si>
  <si>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</si>
  <si>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</si>
  <si>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</si>
  <si>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</si>
  <si>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</si>
  <si>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</si>
  <si>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</si>
  <si>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</si>
  <si>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</si>
  <si>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</si>
  <si>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</si>
  <si>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</si>
  <si>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</si>
  <si>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</si>
  <si>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</si>
  <si>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</si>
  <si>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</si>
  <si>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</si>
  <si>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</si>
  <si>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</si>
  <si>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</si>
  <si>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</si>
  <si>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</si>
  <si>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</si>
  <si>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</si>
  <si>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</si>
  <si>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</si>
  <si>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</si>
  <si>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</si>
  <si>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</si>
  <si>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</si>
  <si>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</si>
  <si>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</si>
  <si>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</si>
  <si>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</si>
  <si>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</si>
  <si>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</si>
  <si>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</si>
  <si>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</si>
  <si>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</si>
  <si>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</si>
  <si>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</si>
  <si>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</si>
  <si>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</si>
  <si>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</si>
  <si>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</si>
  <si>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</si>
  <si>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</si>
  <si>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</si>
  <si>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</si>
  <si>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</si>
  <si>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</si>
  <si>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</si>
  <si>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</si>
  <si>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</si>
  <si>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</si>
  <si>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</si>
  <si>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</si>
  <si>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</si>
  <si>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</si>
  <si>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</si>
  <si>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</si>
  <si>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</si>
  <si>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</si>
  <si>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</si>
  <si>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</si>
  <si>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</si>
  <si>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</si>
  <si>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</si>
  <si>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</si>
  <si>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</si>
  <si>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</si>
  <si>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</si>
  <si>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</si>
  <si>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</si>
  <si>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</si>
  <si>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</si>
  <si>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</si>
  <si>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</si>
  <si>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</si>
  <si>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</si>
  <si>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</si>
  <si>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</si>
  <si>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</si>
  <si>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</si>
  <si>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</si>
  <si>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</si>
  <si>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</si>
  <si>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</si>
  <si>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</si>
  <si>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</si>
  <si>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</si>
  <si>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</si>
  <si>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</si>
  <si>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</si>
  <si>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</si>
  <si>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</si>
  <si>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</si>
  <si>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</si>
  <si>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</si>
  <si>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</si>
  <si>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</si>
  <si>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</si>
  <si>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</si>
  <si>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</si>
  <si>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</si>
  <si>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</si>
  <si>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</si>
  <si>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</si>
  <si>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</si>
  <si>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</si>
  <si>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</si>
  <si>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</si>
  <si>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</si>
  <si>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</si>
  <si>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</si>
  <si>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</si>
  <si>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</si>
  <si>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</si>
  <si>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</si>
  <si>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</si>
  <si>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</si>
  <si>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</si>
  <si>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</si>
  <si>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</si>
  <si>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</si>
  <si>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</si>
  <si>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</si>
  <si>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</si>
  <si>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</si>
  <si>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</si>
  <si>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</si>
  <si>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</si>
  <si>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</si>
  <si>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</si>
  <si>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</si>
  <si>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</si>
  <si>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</si>
  <si>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</si>
  <si>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</si>
  <si>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</si>
  <si>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</si>
  <si>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</si>
  <si>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</si>
  <si>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</si>
  <si>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</si>
  <si>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</si>
  <si>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</si>
  <si>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</si>
  <si>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</si>
  <si>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</si>
  <si>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</si>
  <si>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</si>
  <si>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</si>
  <si>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</si>
  <si>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</si>
  <si>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</si>
  <si>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</si>
  <si>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</si>
  <si>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</si>
  <si>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</si>
  <si>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</si>
  <si>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</si>
  <si>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</si>
  <si>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</si>
  <si>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</si>
  <si>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</si>
  <si>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</si>
  <si>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</si>
  <si>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</si>
  <si>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</si>
  <si>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</si>
  <si>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</si>
  <si>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</si>
  <si>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</si>
  <si>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</si>
  <si>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</si>
  <si>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</si>
  <si>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</si>
  <si>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</si>
  <si>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</si>
  <si>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</si>
  <si>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</si>
  <si>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</si>
  <si>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</si>
  <si>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</si>
  <si>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</si>
  <si>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</si>
  <si>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</si>
  <si>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</si>
  <si>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</si>
  <si>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</si>
  <si>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</si>
  <si>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</si>
  <si>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</si>
  <si>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</si>
  <si>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</si>
  <si>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</si>
  <si>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</si>
  <si>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</si>
  <si>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</si>
  <si>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</si>
  <si>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</si>
  <si>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</si>
  <si>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</si>
  <si>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</si>
  <si>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</si>
  <si>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</si>
  <si>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</si>
  <si>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</si>
  <si>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</si>
  <si>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</si>
  <si>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</si>
  <si>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</si>
  <si>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</si>
  <si>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</si>
  <si>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</si>
  <si>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</si>
  <si>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</si>
  <si>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</si>
  <si>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</si>
  <si>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</si>
  <si>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</si>
  <si>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</si>
  <si>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</si>
  <si>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</si>
  <si>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</si>
  <si>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</si>
  <si>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</si>
  <si>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</si>
  <si>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</si>
  <si>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</si>
  <si>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</si>
  <si>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</si>
  <si>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</si>
  <si>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</si>
  <si>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</si>
  <si>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</si>
  <si>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</si>
  <si>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</si>
  <si>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</si>
  <si>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</si>
  <si>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</si>
  <si>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</si>
  <si>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</si>
  <si>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</si>
  <si>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</si>
  <si>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</si>
  <si>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</si>
  <si>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</si>
  <si>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</si>
  <si>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</si>
  <si>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</si>
  <si>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</si>
  <si>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</si>
  <si>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</si>
  <si>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</si>
  <si>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</si>
  <si>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</si>
  <si>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</si>
  <si>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</si>
  <si>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</si>
  <si>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</si>
  <si>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</si>
  <si>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</si>
  <si>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</si>
  <si>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</si>
  <si>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</si>
  <si>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</si>
  <si>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</si>
  <si>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</si>
  <si>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</si>
  <si>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</si>
  <si>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</si>
  <si>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</si>
  <si>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</si>
  <si>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</si>
  <si>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</si>
  <si>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</si>
  <si>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</si>
  <si>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</si>
  <si>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</si>
  <si>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</si>
  <si>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</si>
  <si>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</si>
  <si>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</si>
  <si>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</si>
  <si>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</si>
  <si>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</si>
  <si>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</si>
  <si>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</si>
  <si>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</si>
  <si>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</si>
  <si>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</si>
  <si>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</si>
  <si>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</si>
  <si>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</si>
  <si>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</si>
  <si>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</si>
  <si>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</si>
  <si>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</si>
  <si>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</si>
  <si>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</si>
  <si>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</si>
  <si>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</si>
  <si>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</si>
  <si>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</si>
  <si>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</si>
  <si>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</si>
  <si>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</si>
  <si>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</si>
  <si>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</si>
  <si>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</si>
  <si>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</si>
  <si>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</si>
  <si>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</si>
  <si>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</si>
  <si>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</si>
  <si>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</si>
  <si>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</si>
  <si>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</si>
  <si>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</si>
  <si>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</si>
  <si>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</si>
  <si>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</si>
  <si>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</si>
  <si>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</si>
  <si>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</si>
  <si>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</si>
  <si>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</si>
  <si>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</si>
  <si>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</si>
  <si>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</si>
  <si>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</si>
  <si>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</si>
  <si>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</si>
  <si>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</si>
  <si>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</si>
  <si>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</si>
  <si>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</si>
  <si>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</si>
  <si>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</si>
  <si>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</si>
  <si>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</si>
  <si>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</si>
  <si>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</si>
  <si>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</si>
  <si>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</si>
  <si>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</si>
  <si>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</si>
  <si>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</si>
  <si>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</si>
  <si>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</si>
  <si>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</si>
  <si>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</si>
  <si>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</si>
  <si>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</si>
  <si>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</si>
  <si>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</si>
  <si>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</si>
  <si>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</si>
  <si>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</si>
  <si>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</si>
  <si>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</si>
  <si>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</si>
  <si>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</si>
  <si>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</si>
  <si>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</si>
  <si>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</si>
  <si>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</si>
  <si>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</si>
  <si>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</si>
  <si>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</si>
  <si>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</si>
  <si>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</si>
  <si>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</si>
  <si>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</si>
  <si>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</si>
  <si>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</si>
  <si>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</si>
  <si>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</si>
  <si>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</si>
  <si>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</si>
  <si>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</si>
  <si>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</si>
  <si>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</si>
  <si>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</si>
  <si>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</si>
  <si>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</si>
  <si>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</si>
  <si>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</si>
  <si>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</si>
  <si>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</si>
  <si>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</si>
  <si>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</si>
  <si>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</si>
  <si>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</si>
  <si>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</si>
  <si>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</si>
  <si>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</si>
  <si>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</si>
  <si>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</si>
  <si>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</si>
  <si>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</si>
  <si>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</si>
  <si>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</si>
  <si>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</si>
  <si>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</si>
  <si>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</si>
  <si>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</si>
  <si>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</si>
  <si>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</si>
  <si>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</si>
  <si>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</si>
  <si>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</si>
  <si>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</si>
  <si>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</si>
  <si>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</si>
  <si>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</si>
  <si>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</si>
  <si>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</si>
  <si>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</si>
  <si>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</si>
  <si>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</si>
  <si>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</si>
  <si>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</si>
  <si>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</si>
  <si>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</si>
  <si>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</si>
  <si>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</si>
  <si>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</si>
  <si>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</si>
  <si>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</si>
  <si>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</si>
  <si>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</si>
  <si>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</si>
  <si>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</si>
  <si>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</si>
  <si>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</si>
  <si>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</si>
  <si>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</si>
  <si>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</si>
  <si>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</si>
  <si>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</si>
  <si>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</si>
  <si>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</si>
  <si>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</si>
  <si>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</si>
  <si>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</si>
  <si>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</si>
  <si>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</si>
  <si>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</si>
  <si>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</si>
  <si>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</si>
  <si>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</si>
  <si>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</si>
  <si>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</si>
  <si>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</si>
  <si>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</si>
  <si>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</si>
  <si>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</si>
  <si>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</si>
  <si>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</si>
  <si>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</si>
  <si>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</si>
  <si>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</si>
  <si>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</si>
  <si>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</si>
  <si>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</si>
  <si>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</si>
  <si>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</si>
  <si>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</si>
  <si>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</si>
  <si>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</si>
  <si>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</si>
  <si>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</si>
  <si>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</si>
  <si>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</si>
  <si>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</si>
  <si>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</si>
  <si>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</si>
  <si>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</si>
  <si>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</si>
  <si>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</si>
  <si>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</si>
  <si>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</si>
  <si>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</si>
  <si>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</si>
  <si>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</si>
  <si>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</si>
  <si>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</si>
  <si>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</si>
  <si>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</si>
  <si>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</si>
  <si>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</si>
  <si>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</si>
  <si>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</si>
  <si>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</si>
  <si>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</si>
  <si>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</si>
  <si>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</si>
  <si>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</si>
  <si>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</si>
  <si>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</si>
  <si>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</si>
  <si>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</si>
  <si>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</si>
  <si>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</si>
  <si>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</si>
  <si>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</si>
  <si>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</si>
  <si>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</si>
  <si>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</si>
  <si>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</si>
  <si>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</si>
  <si>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</si>
  <si>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</si>
  <si>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</si>
  <si>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</si>
  <si>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</si>
  <si>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</si>
  <si>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</si>
  <si>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</si>
  <si>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</si>
  <si>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</si>
  <si>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</si>
  <si>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</si>
  <si>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</si>
  <si>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</si>
  <si>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</si>
  <si>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</si>
  <si>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</si>
  <si>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</si>
  <si>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</si>
  <si>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</si>
  <si>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</si>
  <si>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</si>
  <si>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</si>
  <si>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</si>
  <si>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</si>
  <si>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</si>
  <si>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</si>
  <si>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</si>
  <si>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</si>
  <si>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</si>
  <si>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</si>
  <si>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</si>
  <si>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</si>
  <si>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</si>
  <si>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</si>
  <si>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</si>
  <si>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</si>
  <si>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</si>
  <si>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</si>
  <si>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</si>
  <si>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</si>
  <si>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</si>
  <si>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</si>
  <si>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</si>
  <si>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</si>
  <si>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</si>
  <si>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</si>
  <si>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</si>
  <si>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</si>
  <si>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</si>
  <si>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</si>
  <si>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</si>
  <si>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</si>
  <si>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</si>
  <si>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</si>
  <si>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</si>
  <si>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</si>
  <si>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</si>
  <si>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</si>
  <si>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</si>
  <si>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</si>
  <si>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</si>
  <si>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</si>
  <si>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</si>
  <si>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</si>
  <si>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</si>
  <si>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</si>
  <si>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</si>
  <si>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</si>
  <si>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</si>
  <si>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</si>
  <si>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</si>
  <si>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</si>
  <si>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</si>
  <si>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</si>
  <si>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</si>
  <si>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</si>
  <si>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</si>
  <si>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</si>
  <si>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</si>
  <si>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</si>
  <si>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</si>
  <si>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</si>
  <si>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</si>
  <si>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</si>
  <si>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</si>
  <si>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</si>
  <si>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</si>
  <si>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</si>
  <si>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</si>
  <si>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</si>
  <si>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</si>
  <si>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</si>
  <si>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</si>
  <si>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</si>
  <si>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</si>
  <si>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</si>
  <si>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</si>
  <si>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</si>
  <si>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</si>
  <si>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</si>
  <si>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</si>
  <si>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</si>
  <si>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</si>
  <si>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</si>
  <si>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</si>
  <si>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</si>
  <si>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</si>
  <si>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</si>
  <si>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</si>
  <si>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</si>
  <si>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</si>
  <si>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</si>
  <si>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</si>
  <si>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</si>
  <si>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</si>
  <si>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</si>
  <si>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</si>
  <si>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</si>
  <si>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</si>
  <si>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</si>
  <si>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</si>
  <si>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</si>
  <si>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</si>
  <si>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</si>
  <si>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</si>
  <si>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</si>
  <si>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</si>
  <si>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</si>
  <si>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</si>
  <si>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</si>
  <si>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</si>
  <si>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</si>
  <si>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</si>
  <si>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</si>
  <si>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</si>
  <si>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</si>
  <si>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</si>
  <si>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</si>
  <si>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</si>
  <si>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</si>
  <si>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</si>
  <si>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</si>
  <si>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</si>
  <si>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</si>
  <si>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</si>
  <si>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</si>
  <si>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</si>
  <si>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</si>
  <si>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</si>
  <si>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</si>
  <si>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</si>
  <si>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</si>
  <si>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</si>
  <si>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</si>
  <si>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</si>
  <si>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</si>
  <si>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</si>
  <si>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</si>
  <si>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</si>
  <si>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</si>
  <si>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</si>
  <si>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</si>
  <si>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</si>
  <si>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</si>
  <si>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</si>
  <si>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</si>
  <si>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</si>
  <si>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</si>
  <si>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</si>
  <si>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</si>
  <si>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</si>
  <si>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</si>
  <si>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</si>
  <si>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</si>
  <si>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</si>
  <si>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</si>
  <si>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</si>
  <si>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</si>
  <si>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</si>
  <si>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</si>
  <si>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</si>
  <si>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</si>
  <si>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</si>
  <si>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</si>
  <si>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</si>
  <si>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</si>
  <si>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</si>
  <si>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</si>
  <si>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</si>
  <si>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</si>
  <si>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</si>
  <si>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</si>
  <si>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</si>
  <si>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</si>
  <si>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</si>
  <si>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</si>
  <si>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</si>
  <si>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</si>
  <si>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</si>
  <si>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</si>
  <si>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</si>
  <si>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</si>
  <si>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</si>
  <si>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</si>
  <si>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</si>
  <si>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</si>
  <si>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</si>
  <si>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</si>
  <si>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</si>
  <si>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</si>
  <si>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</si>
  <si>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</si>
  <si>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</si>
  <si>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</si>
  <si>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</si>
  <si>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</si>
  <si>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</si>
  <si>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</si>
  <si>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</si>
  <si>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</si>
  <si>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</si>
  <si>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</si>
  <si>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</si>
  <si>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</si>
  <si>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</si>
  <si>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</si>
  <si>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</si>
  <si>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</si>
  <si>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</si>
  <si>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</si>
  <si>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</si>
  <si>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</si>
  <si>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</si>
  <si>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</si>
  <si>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</si>
  <si>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</si>
  <si>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</si>
  <si>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</si>
  <si>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</si>
  <si>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</si>
  <si>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</si>
  <si>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</si>
  <si>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</si>
  <si>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</si>
  <si>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</si>
  <si>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</si>
  <si>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</si>
  <si>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</si>
  <si>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</si>
  <si>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</si>
  <si>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</si>
  <si>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</si>
  <si>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</si>
  <si>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</si>
  <si>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</si>
  <si>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</si>
  <si>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</si>
  <si>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</si>
  <si>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</si>
  <si>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</si>
  <si>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</si>
  <si>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</si>
  <si>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</si>
  <si>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</si>
  <si>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</si>
  <si>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</si>
  <si>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</si>
  <si>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</si>
  <si>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</si>
  <si>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</si>
  <si>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</si>
  <si>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</si>
  <si>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</si>
  <si>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</si>
  <si>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</si>
  <si>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</si>
  <si>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</si>
  <si>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</si>
  <si>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</si>
  <si>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</si>
  <si>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</si>
  <si>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</si>
  <si>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</si>
  <si>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</si>
  <si>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</si>
  <si>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</si>
  <si>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</si>
  <si>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</si>
  <si>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</si>
  <si>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</si>
  <si>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</si>
  <si>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</si>
  <si>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</si>
  <si>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</si>
  <si>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</si>
  <si>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</si>
  <si>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</si>
  <si>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</si>
  <si>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</si>
  <si>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</si>
  <si>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</si>
  <si>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</si>
  <si>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</si>
  <si>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</si>
  <si>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</si>
  <si>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</si>
  <si>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</si>
  <si>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</si>
  <si>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</si>
  <si>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</si>
  <si>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</si>
  <si>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</si>
  <si>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</si>
  <si>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</si>
  <si>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</si>
  <si>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</si>
  <si>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</si>
  <si>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</si>
  <si>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</si>
  <si>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</si>
  <si>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</si>
  <si>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</si>
  <si>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</si>
  <si>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</si>
  <si>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</si>
  <si>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</si>
  <si>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</si>
  <si>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</si>
  <si>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</si>
  <si>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</si>
  <si>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</si>
  <si>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</si>
  <si>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</si>
  <si>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</si>
  <si>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</si>
  <si>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</si>
  <si>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</si>
  <si>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</si>
  <si>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</si>
  <si>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</si>
  <si>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</si>
  <si>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</si>
  <si>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</si>
  <si>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</si>
  <si>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</si>
  <si>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</si>
  <si>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</si>
  <si>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</si>
  <si>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</si>
  <si>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</si>
  <si>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</si>
  <si>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</si>
  <si>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</si>
  <si>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</si>
  <si>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</si>
  <si>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</si>
  <si>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</si>
  <si>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</si>
  <si>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</si>
  <si>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</si>
  <si>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</si>
  <si>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</si>
  <si>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</si>
  <si>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</si>
  <si>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</si>
  <si>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</si>
  <si>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</si>
  <si>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</si>
  <si>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</si>
  <si>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</si>
  <si>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</si>
  <si>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</si>
  <si>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</si>
  <si>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</si>
  <si>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</si>
  <si>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</si>
  <si>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</si>
  <si>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</si>
  <si>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</si>
  <si>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</si>
  <si>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</si>
  <si>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</si>
  <si>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</si>
  <si>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</si>
  <si>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</si>
  <si>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</si>
  <si>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</si>
  <si>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</si>
  <si>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</si>
  <si>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</si>
  <si>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</si>
  <si>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</si>
  <si>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</si>
  <si>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</si>
  <si>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</si>
  <si>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</si>
  <si>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</si>
  <si>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</si>
  <si>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</si>
  <si>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</si>
  <si>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</si>
  <si>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</si>
  <si>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</si>
  <si>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</si>
  <si>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</si>
  <si>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</si>
  <si>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</si>
  <si>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</si>
  <si>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</si>
  <si>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</si>
  <si>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</si>
  <si>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</si>
  <si>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</si>
  <si>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</si>
  <si>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</si>
  <si>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</si>
  <si>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</si>
  <si>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</si>
  <si>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</si>
  <si>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</si>
  <si>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</si>
  <si>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</si>
  <si>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</si>
  <si>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</si>
  <si>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</si>
  <si>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</si>
  <si>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</si>
  <si>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</si>
  <si>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</si>
  <si>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</si>
  <si>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</si>
  <si>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</si>
  <si>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</si>
  <si>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</si>
  <si>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</si>
  <si>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</si>
  <si>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</si>
  <si>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</si>
  <si>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</si>
  <si>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</si>
  <si>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</si>
  <si>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</si>
  <si>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</si>
  <si>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</si>
  <si>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</si>
  <si>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</si>
  <si>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</si>
  <si>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</si>
  <si>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</si>
  <si>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</si>
  <si>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</si>
  <si>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</si>
  <si>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</si>
  <si>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</si>
  <si>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</si>
  <si>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</si>
  <si>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</si>
  <si>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</si>
  <si>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</si>
  <si>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</si>
  <si>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</si>
  <si>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</si>
  <si>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</si>
  <si>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</si>
  <si>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</si>
  <si>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</si>
  <si>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</si>
  <si>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</si>
  <si>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</si>
  <si>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</si>
  <si>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</si>
  <si>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</si>
  <si>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</si>
  <si>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</si>
  <si>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</si>
  <si>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</si>
  <si>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</si>
  <si>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</si>
  <si>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</si>
  <si>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</si>
  <si>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</si>
  <si>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</si>
  <si>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</si>
  <si>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</si>
  <si>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</si>
  <si>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</si>
  <si>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</si>
  <si>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</si>
  <si>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</si>
  <si>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</si>
  <si>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</si>
  <si>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</si>
  <si>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</si>
  <si>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</si>
  <si>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</si>
  <si>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</si>
  <si>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</si>
  <si>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</si>
  <si>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</si>
  <si>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</si>
  <si>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</si>
  <si>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</si>
  <si>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</si>
  <si>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</si>
  <si>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</si>
  <si>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</si>
  <si>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</si>
  <si>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</si>
  <si>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</si>
  <si>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</si>
  <si>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</si>
  <si>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</si>
  <si>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</si>
  <si>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</si>
  <si>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</si>
  <si>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</si>
  <si>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</si>
  <si>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</si>
  <si>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</si>
  <si>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</si>
  <si>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</si>
  <si>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</si>
  <si>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</si>
  <si>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</si>
  <si>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</si>
  <si>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</si>
  <si>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</si>
  <si>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</si>
  <si>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</si>
  <si>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</si>
  <si>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</si>
  <si>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</si>
  <si>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</si>
  <si>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</si>
  <si>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</si>
  <si>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</si>
  <si>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</si>
  <si>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</si>
  <si>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</si>
  <si>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</si>
  <si>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</si>
  <si>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</si>
  <si>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</si>
  <si>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</si>
  <si>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</si>
  <si>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</si>
  <si>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</si>
  <si>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</si>
  <si>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</si>
  <si>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</si>
  <si>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</si>
  <si>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</si>
  <si>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</si>
  <si>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</si>
  <si>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</si>
  <si>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</si>
  <si>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</si>
  <si>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</si>
  <si>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</si>
  <si>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</si>
  <si>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</si>
  <si>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</si>
  <si>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</si>
  <si>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</si>
  <si>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</si>
  <si>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</si>
  <si>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</si>
  <si>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</si>
  <si>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</si>
  <si>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</si>
  <si>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</si>
  <si>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</si>
  <si>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</si>
  <si>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</si>
  <si>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</si>
  <si>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</si>
  <si>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</si>
  <si>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</si>
  <si>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</si>
  <si>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</si>
  <si>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</si>
  <si>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</si>
  <si>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</si>
  <si>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</si>
  <si>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</si>
  <si>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</si>
  <si>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</si>
  <si>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</si>
  <si>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</si>
  <si>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</si>
  <si>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</si>
  <si>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</si>
  <si>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</si>
  <si>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</si>
  <si>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</si>
  <si>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</si>
  <si>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</si>
  <si>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</si>
  <si>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</si>
  <si>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</si>
  <si>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</si>
  <si>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</si>
  <si>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</si>
  <si>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</si>
  <si>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</si>
  <si>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</si>
  <si>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</si>
  <si>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</si>
  <si>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</si>
  <si>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</si>
  <si>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</si>
  <si>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</si>
  <si>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</si>
  <si>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</si>
  <si>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</si>
  <si>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</si>
  <si>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</si>
  <si>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</si>
  <si>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</si>
  <si>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</si>
  <si>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</si>
  <si>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</si>
  <si>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</si>
  <si>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</si>
  <si>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</si>
  <si>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</si>
  <si>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</si>
  <si>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</si>
  <si>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</si>
  <si>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</si>
  <si>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</si>
  <si>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</si>
  <si>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</si>
  <si>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</si>
  <si>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</si>
  <si>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</si>
  <si>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</si>
  <si>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</si>
  <si>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</si>
  <si>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</si>
  <si>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</si>
  <si>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</si>
  <si>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</si>
  <si>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</si>
  <si>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</si>
  <si>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</si>
  <si>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</si>
  <si>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</si>
  <si>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</si>
  <si>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</si>
  <si>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</si>
  <si>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</si>
  <si>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</si>
  <si>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</si>
  <si>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</si>
  <si>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</si>
  <si>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</si>
  <si>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</si>
  <si>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</si>
  <si>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</si>
  <si>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</si>
  <si>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</si>
  <si>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</si>
  <si>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</si>
  <si>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</si>
  <si>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</si>
  <si>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</si>
  <si>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</si>
  <si>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</si>
  <si>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</si>
  <si>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</si>
  <si>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</si>
  <si>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</si>
  <si>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</si>
  <si>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</si>
  <si>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</si>
  <si>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</si>
  <si>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</si>
  <si>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</si>
  <si>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</si>
  <si>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</si>
  <si>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</si>
  <si>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</si>
  <si>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</si>
  <si>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</si>
  <si>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</si>
  <si>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</si>
  <si>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</si>
  <si>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</si>
  <si>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</si>
  <si>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</si>
  <si>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</si>
  <si>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</si>
  <si>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</si>
  <si>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</si>
  <si>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</si>
  <si>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</si>
  <si>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</si>
  <si>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</si>
  <si>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</si>
  <si>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</si>
  <si>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</si>
  <si>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</si>
  <si>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</si>
  <si>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</si>
  <si>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</si>
  <si>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</si>
  <si>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</si>
  <si>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</si>
  <si>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</si>
  <si>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</si>
  <si>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</si>
  <si>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</si>
  <si>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</si>
  <si>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</si>
  <si>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</si>
  <si>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</si>
  <si>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</si>
  <si>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</si>
  <si>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</si>
  <si>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</si>
  <si>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</si>
  <si>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</si>
  <si>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</si>
  <si>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</si>
  <si>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</si>
  <si>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</si>
  <si>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</si>
  <si>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</si>
  <si>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</si>
  <si>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</si>
  <si>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</si>
  <si>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</si>
  <si>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</si>
  <si>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</si>
  <si>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</si>
  <si>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</si>
  <si>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</si>
  <si>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</si>
  <si>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</si>
  <si>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</si>
  <si>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</si>
  <si>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</si>
  <si>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</si>
  <si>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</si>
  <si>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</si>
  <si>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</si>
  <si>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</si>
  <si>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</si>
  <si>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</si>
  <si>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</si>
  <si>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</si>
  <si>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</si>
  <si>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</si>
  <si>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</si>
  <si>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</si>
  <si>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</si>
  <si>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</si>
  <si>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</si>
  <si>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</si>
  <si>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</si>
  <si>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</si>
  <si>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</si>
  <si>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</si>
  <si>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</si>
  <si>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</si>
  <si>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</si>
  <si>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</si>
  <si>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</si>
  <si>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</si>
  <si>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</si>
  <si>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</si>
  <si>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</si>
  <si>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</si>
  <si>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</si>
  <si>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</si>
  <si>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</si>
  <si>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</si>
  <si>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</si>
  <si>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</si>
  <si>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</si>
  <si>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</si>
  <si>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</si>
  <si>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</si>
  <si>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</si>
  <si>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</si>
  <si>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</si>
  <si>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</si>
  <si>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</si>
  <si>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</si>
  <si>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</si>
  <si>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</si>
  <si>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</si>
  <si>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</si>
  <si>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</si>
  <si>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</si>
  <si>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</si>
  <si>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</si>
  <si>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</si>
  <si>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</si>
  <si>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</si>
  <si>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</si>
  <si>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</si>
  <si>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</si>
  <si>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</si>
  <si>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</si>
  <si>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</si>
  <si>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</si>
  <si>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</si>
  <si>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</si>
  <si>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</si>
  <si>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</si>
  <si>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</si>
  <si>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</si>
  <si>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</si>
  <si>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</si>
  <si>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</si>
  <si>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</si>
  <si>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</si>
  <si>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</si>
  <si>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</si>
  <si>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</si>
  <si>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</si>
  <si>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</si>
  <si>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</si>
  <si>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</si>
  <si>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</si>
  <si>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</si>
  <si>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</si>
  <si>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</si>
  <si>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</si>
  <si>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</si>
  <si>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</si>
  <si>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</si>
  <si>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</si>
  <si>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</si>
  <si>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</si>
  <si>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</si>
  <si>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</si>
  <si>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</si>
  <si>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</si>
  <si>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</si>
  <si>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</si>
  <si>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</si>
  <si>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</si>
  <si>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</si>
  <si>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</si>
  <si>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</si>
  <si>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</si>
  <si>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</si>
  <si>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</si>
  <si>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</si>
  <si>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</si>
  <si>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</si>
  <si>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</si>
  <si>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</si>
  <si>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</si>
  <si>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</si>
  <si>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</si>
  <si>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</si>
  <si>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</si>
  <si>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</si>
  <si>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</si>
  <si>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</si>
  <si>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</si>
  <si>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</si>
  <si>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</si>
  <si>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</si>
  <si>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</si>
  <si>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</si>
  <si>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</si>
  <si>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</si>
  <si>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</si>
  <si>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</si>
  <si>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</si>
  <si>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</si>
  <si>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</si>
  <si>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</si>
  <si>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</si>
  <si>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</si>
  <si>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</si>
  <si>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</si>
  <si>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</si>
  <si>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</si>
  <si>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</si>
  <si>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</si>
  <si>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</si>
  <si>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</si>
  <si>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</si>
  <si>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</si>
  <si>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</si>
  <si>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</si>
  <si>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</si>
  <si>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</si>
  <si>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</si>
  <si>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</si>
  <si>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</si>
  <si>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</si>
  <si>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</si>
  <si>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</si>
  <si>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</si>
  <si>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</si>
  <si>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</si>
  <si>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</si>
  <si>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</si>
  <si>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</si>
  <si>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</si>
  <si>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</si>
  <si>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</si>
  <si>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</si>
  <si>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</si>
  <si>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</si>
  <si>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</si>
  <si>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</si>
  <si>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</si>
  <si>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</si>
  <si>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</si>
  <si>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</si>
  <si>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</si>
  <si>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</si>
  <si>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</si>
  <si>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</si>
  <si>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</si>
  <si>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</si>
  <si>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</si>
  <si>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</si>
  <si>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</si>
  <si>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</si>
  <si>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</si>
  <si>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</si>
  <si>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</si>
  <si>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</si>
  <si>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</si>
  <si>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</si>
  <si>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</si>
  <si>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</si>
  <si>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</si>
  <si>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</si>
  <si>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</si>
  <si>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</si>
  <si>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</si>
  <si>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</si>
  <si>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</si>
  <si>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</si>
  <si>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</si>
  <si>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</si>
  <si>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</si>
  <si>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</si>
  <si>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</si>
  <si>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</si>
  <si>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</si>
  <si>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</si>
  <si>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</si>
  <si>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</si>
  <si>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</si>
  <si>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</si>
  <si>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</si>
  <si>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</si>
  <si>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</si>
  <si>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</si>
  <si>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</si>
  <si>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</si>
  <si>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</si>
  <si>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</si>
  <si>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</si>
  <si>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</si>
  <si>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</si>
  <si>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</si>
  <si>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</si>
  <si>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</si>
  <si>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</si>
  <si>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</si>
  <si>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</si>
  <si>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</si>
  <si>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</si>
  <si>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</si>
  <si>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</si>
  <si>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</si>
  <si>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</si>
  <si>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</si>
  <si>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</si>
  <si>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</si>
  <si>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</si>
  <si>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</si>
  <si>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</si>
  <si>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</si>
  <si>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</si>
  <si>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</si>
  <si>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</si>
  <si>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</si>
  <si>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</si>
  <si>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</si>
  <si>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</si>
  <si>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</si>
  <si>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</si>
  <si>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</si>
  <si>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</si>
  <si>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</si>
  <si>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</si>
  <si>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</si>
  <si>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</si>
  <si>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</si>
  <si>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</si>
  <si>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</si>
  <si>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</si>
  <si>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</si>
  <si>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</si>
  <si>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</si>
  <si>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</si>
  <si>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</si>
  <si>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</si>
  <si>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</si>
  <si>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</si>
  <si>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</si>
  <si>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</si>
  <si>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</si>
  <si>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</si>
  <si>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</si>
  <si>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</si>
  <si>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</si>
  <si>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</si>
  <si>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</si>
  <si>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</si>
  <si>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</si>
  <si>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</si>
  <si>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</si>
  <si>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</si>
  <si>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</si>
  <si>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</si>
  <si>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</si>
  <si>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</si>
  <si>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</si>
  <si>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</si>
  <si>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</si>
  <si>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</si>
  <si>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</si>
  <si>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</si>
  <si>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</si>
  <si>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</si>
  <si>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</si>
  <si>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</si>
  <si>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</si>
  <si>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</si>
  <si>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</si>
  <si>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</si>
  <si>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</si>
  <si>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</si>
  <si>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</si>
  <si>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</si>
  <si>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</si>
  <si>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</si>
  <si>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</si>
  <si>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</si>
  <si>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</si>
  <si>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</si>
  <si>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</si>
  <si>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</si>
  <si>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</si>
  <si>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</si>
  <si>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</si>
  <si>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</si>
  <si>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</si>
  <si>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</si>
  <si>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</si>
  <si>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</si>
  <si>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</si>
  <si>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</si>
  <si>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</si>
  <si>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</si>
  <si>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</si>
  <si>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</si>
  <si>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</si>
  <si>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</si>
  <si>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</si>
  <si>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</si>
  <si>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</si>
  <si>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</si>
  <si>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</si>
  <si>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</si>
  <si>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</si>
  <si>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</si>
  <si>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</si>
  <si>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</si>
  <si>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</si>
  <si>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</si>
  <si>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</si>
  <si>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</si>
  <si>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</si>
  <si>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</si>
  <si>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</si>
  <si>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</si>
  <si>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</si>
  <si>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</si>
  <si>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</si>
  <si>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</si>
  <si>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</si>
  <si>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</si>
  <si>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</si>
  <si>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</si>
  <si>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</si>
  <si>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</si>
  <si>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</si>
  <si>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</si>
  <si>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</si>
  <si>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</si>
  <si>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</si>
  <si>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</si>
  <si>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</si>
  <si>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</si>
  <si>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</si>
  <si>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</si>
  <si>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</si>
  <si>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</si>
  <si>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</si>
  <si>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</si>
  <si>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</si>
  <si>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</si>
  <si>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</si>
  <si>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</si>
  <si>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</si>
  <si>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</si>
  <si>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</si>
  <si>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</si>
  <si>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</si>
  <si>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</si>
  <si>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</si>
  <si>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</si>
  <si>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</si>
  <si>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</si>
  <si>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</si>
  <si>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</si>
  <si>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</si>
  <si>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</si>
  <si>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</si>
  <si>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</si>
  <si>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</si>
  <si>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</si>
  <si>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</si>
  <si>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</si>
  <si>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</si>
  <si>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</si>
  <si>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</si>
  <si>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</si>
  <si>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</si>
  <si>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</si>
  <si>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</si>
  <si>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</si>
  <si>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</si>
  <si>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</si>
  <si>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</si>
  <si>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</si>
  <si>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</si>
  <si>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</si>
  <si>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</si>
  <si>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</si>
  <si>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</si>
  <si>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</si>
  <si>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</si>
  <si>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</si>
  <si>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</si>
  <si>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</si>
  <si>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</si>
  <si>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</si>
  <si>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</si>
  <si>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</si>
  <si>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</si>
  <si>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</si>
  <si>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</si>
  <si>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</si>
  <si>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</si>
  <si>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</si>
  <si>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</si>
  <si>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</si>
  <si>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</si>
  <si>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</si>
  <si>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</si>
  <si>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</si>
  <si>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</si>
  <si>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</si>
  <si>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</si>
  <si>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</si>
  <si>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</si>
  <si>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</si>
  <si>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</si>
  <si>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</si>
  <si>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</si>
  <si>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</si>
  <si>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</si>
  <si>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</si>
  <si>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</si>
  <si>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</si>
  <si>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</si>
  <si>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</si>
  <si>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</si>
  <si>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</si>
  <si>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</si>
  <si>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</si>
  <si>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</si>
  <si>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</si>
  <si>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</si>
  <si>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</si>
  <si>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</si>
  <si>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</si>
  <si>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</si>
  <si>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</si>
  <si>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</si>
  <si>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</si>
  <si>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</si>
  <si>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</si>
  <si>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</si>
  <si>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</si>
  <si>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</si>
  <si>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</si>
  <si>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</si>
  <si>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</si>
  <si>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</si>
  <si>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</si>
  <si>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</si>
  <si>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</si>
  <si>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</si>
  <si>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</si>
  <si>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</si>
  <si>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</si>
  <si>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</si>
  <si>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</si>
  <si>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</si>
  <si>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</si>
  <si>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</si>
  <si>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</si>
  <si>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</si>
  <si>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</si>
  <si>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</si>
  <si>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</si>
  <si>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</si>
  <si>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</si>
  <si>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</si>
  <si>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</si>
  <si>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</si>
  <si>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</si>
  <si>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</si>
  <si>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</si>
  <si>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</si>
  <si>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</si>
  <si>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</si>
  <si>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</si>
  <si>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</si>
  <si>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</si>
  <si>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</si>
  <si>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</si>
  <si>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</si>
  <si>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</si>
  <si>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</si>
  <si>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</si>
  <si>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</si>
  <si>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</si>
  <si>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</si>
  <si>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</si>
  <si>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</si>
  <si>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</si>
  <si>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</si>
  <si>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</si>
  <si>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</si>
  <si>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</si>
  <si>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</si>
  <si>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</si>
  <si>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</si>
  <si>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</si>
  <si>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</si>
  <si>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</si>
  <si>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</si>
  <si>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</si>
  <si>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</si>
  <si>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</si>
  <si>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</si>
  <si>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</si>
  <si>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</si>
  <si>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</si>
  <si>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</si>
  <si>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</si>
  <si>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</si>
  <si>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</si>
  <si>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</si>
  <si>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</si>
  <si>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</si>
  <si>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</si>
  <si>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</si>
  <si>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</si>
  <si>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</si>
  <si>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</si>
  <si>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</si>
  <si>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</si>
  <si>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</si>
  <si>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</si>
  <si>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</si>
  <si>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</si>
  <si>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</si>
  <si>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</si>
  <si>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</si>
  <si>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</si>
  <si>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</si>
  <si>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</si>
  <si>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</si>
  <si>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</si>
  <si>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</si>
  <si>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</si>
  <si>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</si>
  <si>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</si>
  <si>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</si>
  <si>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</si>
  <si>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</si>
  <si>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</si>
  <si>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</si>
  <si>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</si>
  <si>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</si>
  <si>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</si>
  <si>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</si>
  <si>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</si>
  <si>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</si>
  <si>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</si>
  <si>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</si>
  <si>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</si>
  <si>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</si>
  <si>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</si>
  <si>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</si>
  <si>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</si>
  <si>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</si>
  <si>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</si>
  <si>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</si>
  <si>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</si>
  <si>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</si>
  <si>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</si>
  <si>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</si>
  <si>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</si>
  <si>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</si>
  <si>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</si>
  <si>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</si>
  <si>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</si>
  <si>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</si>
  <si>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</si>
  <si>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</si>
  <si>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</si>
  <si>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</si>
  <si>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</si>
  <si>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</si>
  <si>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</si>
  <si>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</si>
  <si>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</si>
  <si>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</si>
  <si>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</si>
  <si>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</si>
  <si>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</si>
  <si>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</si>
  <si>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</si>
  <si>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</si>
  <si>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</si>
  <si>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</si>
  <si>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</si>
  <si>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</si>
  <si>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</si>
  <si>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</si>
  <si>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</si>
  <si>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</si>
  <si>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</si>
  <si>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</si>
  <si>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</si>
  <si>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</si>
  <si>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</si>
  <si>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</si>
  <si>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</si>
  <si>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</si>
  <si>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</si>
  <si>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</si>
  <si>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</si>
  <si>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</si>
  <si>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</si>
  <si>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</si>
  <si>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</si>
  <si>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</si>
  <si>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</si>
  <si>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</si>
  <si>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</si>
  <si>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</si>
  <si>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</si>
  <si>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</si>
  <si>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</si>
  <si>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</si>
  <si>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</si>
  <si>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</si>
  <si>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</si>
  <si>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</si>
  <si>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</si>
  <si>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</si>
  <si>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</si>
  <si>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</si>
  <si>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</si>
  <si>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</si>
  <si>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</si>
  <si>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</si>
  <si>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</si>
  <si>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</si>
  <si>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</si>
  <si>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</si>
  <si>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</si>
  <si>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</si>
  <si>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</si>
  <si>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</si>
  <si>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</si>
  <si>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</si>
  <si>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</si>
  <si>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</si>
  <si>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</si>
  <si>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</si>
  <si>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</si>
  <si>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</si>
  <si>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</si>
  <si>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</si>
  <si>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</si>
  <si>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</si>
  <si>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</si>
  <si>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</si>
  <si>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</si>
  <si>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</si>
  <si>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</si>
  <si>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</si>
  <si>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</si>
  <si>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</si>
  <si>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</si>
  <si>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</si>
  <si>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</si>
  <si>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</si>
  <si>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</si>
  <si>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</si>
  <si>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</si>
  <si>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</si>
  <si>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</si>
  <si>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</si>
  <si>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</si>
  <si>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</si>
  <si>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</si>
  <si>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</si>
  <si>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</si>
  <si>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</si>
  <si>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</si>
  <si>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</si>
  <si>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</si>
  <si>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</si>
  <si>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</si>
  <si>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</si>
  <si>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</si>
  <si>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</si>
  <si>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</si>
  <si>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</si>
  <si>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</si>
  <si>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</si>
  <si>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</si>
  <si>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</si>
  <si>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</si>
  <si>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</si>
  <si>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</si>
  <si>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</si>
  <si>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</si>
  <si>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</si>
  <si>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</si>
  <si>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</si>
  <si>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</si>
  <si>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</si>
  <si>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</si>
  <si>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</si>
  <si>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</si>
  <si>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</si>
  <si>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</si>
  <si>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</si>
  <si>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</si>
  <si>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</si>
  <si>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</si>
  <si>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</si>
  <si>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</si>
  <si>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</si>
  <si>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</si>
  <si>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</si>
  <si>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</si>
  <si>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</si>
  <si>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</si>
  <si>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</si>
  <si>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</si>
  <si>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</si>
  <si>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</si>
  <si>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</si>
  <si>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</si>
  <si>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</si>
  <si>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</si>
  <si>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</si>
  <si>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</si>
  <si>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</si>
  <si>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</si>
  <si>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</si>
  <si>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</si>
  <si>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</si>
  <si>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</si>
  <si>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</si>
  <si>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</si>
  <si>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</si>
  <si>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</si>
  <si>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</si>
  <si>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</si>
  <si>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</si>
  <si>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</si>
  <si>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</si>
  <si>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</si>
  <si>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</si>
  <si>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</si>
  <si>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</si>
  <si>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</si>
  <si>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</si>
  <si>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</si>
  <si>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</si>
  <si>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</si>
  <si>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</si>
  <si>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</si>
  <si>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</si>
  <si>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</si>
  <si>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</si>
  <si>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</si>
  <si>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</si>
  <si>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</si>
  <si>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</si>
  <si>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</si>
  <si>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</si>
  <si>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</si>
  <si>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</si>
  <si>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</si>
  <si>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</si>
  <si>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</si>
  <si>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</si>
  <si>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</si>
  <si>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</si>
  <si>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</si>
  <si>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</si>
  <si>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</si>
  <si>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</si>
  <si>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</si>
  <si>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</si>
  <si>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</si>
  <si>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</si>
  <si>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</si>
  <si>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</si>
  <si>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</si>
  <si>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</si>
  <si>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</si>
  <si>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</si>
  <si>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</si>
  <si>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</si>
  <si>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</si>
  <si>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</si>
  <si>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</si>
  <si>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</si>
  <si>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</si>
  <si>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</si>
  <si>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</si>
  <si>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</si>
  <si>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</si>
  <si>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</si>
  <si>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</si>
  <si>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</si>
  <si>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</si>
  <si>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</si>
  <si>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</si>
  <si>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</si>
  <si>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</si>
  <si>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</si>
  <si>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</si>
  <si>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</si>
  <si>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</si>
  <si>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</si>
  <si>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</si>
  <si>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</si>
  <si>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</si>
  <si>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</si>
  <si>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</si>
  <si>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</si>
  <si>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</si>
  <si>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</si>
  <si>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</si>
  <si>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</si>
  <si>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</si>
  <si>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</si>
  <si>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</si>
  <si>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</si>
  <si>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</si>
  <si>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</si>
  <si>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</si>
  <si>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</si>
  <si>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</si>
  <si>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</si>
  <si>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</si>
  <si>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</si>
  <si>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</si>
  <si>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</si>
  <si>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</si>
  <si>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</si>
  <si>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</si>
  <si>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</si>
  <si>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</si>
  <si>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</si>
  <si>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</si>
  <si>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</si>
  <si>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</si>
  <si>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</si>
  <si>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</si>
  <si>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</si>
  <si>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</si>
  <si>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</si>
  <si>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</si>
  <si>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</si>
  <si>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</si>
  <si>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</si>
  <si>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</si>
  <si>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</si>
  <si>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</si>
  <si>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</si>
  <si>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</si>
  <si>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</si>
  <si>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</si>
  <si>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</si>
  <si>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</si>
  <si>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</si>
  <si>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</si>
  <si>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</si>
  <si>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</si>
  <si>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</si>
  <si>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</si>
  <si>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</si>
  <si>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</si>
  <si>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</si>
  <si>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</si>
  <si>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</si>
  <si>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</si>
  <si>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</si>
  <si>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</si>
  <si>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</si>
  <si>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</si>
  <si>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</si>
  <si>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</si>
  <si>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</si>
  <si>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</si>
  <si>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</si>
  <si>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</si>
  <si>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</si>
  <si>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</si>
  <si>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</si>
  <si>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</si>
  <si>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</si>
  <si>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</si>
  <si>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</si>
  <si>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</si>
  <si>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</si>
  <si>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</si>
  <si>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</si>
  <si>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</si>
  <si>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</si>
  <si>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</si>
  <si>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</si>
  <si>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</si>
  <si>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</si>
  <si>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</si>
  <si>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</si>
  <si>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</si>
  <si>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</si>
  <si>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</si>
  <si>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</si>
  <si>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</si>
  <si>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</si>
  <si>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</si>
  <si>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</si>
  <si>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</si>
  <si>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</si>
  <si>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</si>
  <si>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</si>
  <si>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</si>
  <si>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</si>
  <si>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</si>
  <si>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</si>
  <si>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</si>
  <si>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</si>
  <si>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</si>
  <si>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</si>
  <si>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</si>
  <si>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</si>
  <si>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</si>
  <si>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</si>
  <si>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</si>
  <si>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</si>
  <si>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</si>
  <si>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</si>
  <si>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</si>
  <si>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</si>
  <si>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</si>
  <si>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</si>
  <si>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</si>
  <si>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</si>
  <si>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</si>
  <si>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</si>
  <si>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</si>
  <si>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</si>
  <si>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</si>
  <si>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</si>
  <si>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</si>
  <si>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</si>
  <si>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</si>
  <si>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</si>
  <si>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</si>
  <si>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</si>
  <si>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</si>
  <si>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</si>
  <si>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</si>
  <si>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</si>
  <si>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</si>
  <si>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</si>
  <si>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</si>
  <si>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</si>
  <si>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</si>
  <si>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</si>
  <si>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</si>
  <si>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</si>
  <si>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</si>
  <si>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</si>
  <si>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</si>
  <si>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</si>
  <si>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</si>
  <si>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</si>
  <si>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</si>
  <si>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</si>
  <si>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</si>
  <si>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</si>
  <si>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</si>
  <si>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</si>
  <si>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</si>
  <si>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</si>
  <si>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</si>
  <si>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</si>
  <si>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</si>
  <si>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</si>
  <si>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</si>
  <si>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</si>
  <si>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</si>
  <si>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</si>
  <si>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</si>
  <si>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</si>
  <si>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</si>
  <si>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</si>
  <si>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</si>
  <si>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</si>
  <si>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</si>
  <si>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</si>
  <si>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</si>
  <si>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</si>
  <si>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</si>
  <si>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</si>
  <si>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</si>
  <si>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</si>
  <si>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</si>
  <si>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</si>
  <si>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</si>
  <si>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</si>
  <si>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</si>
  <si>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</si>
  <si>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</si>
  <si>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</si>
  <si>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</si>
  <si>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</si>
  <si>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</si>
  <si>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</si>
  <si>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</si>
  <si>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</si>
  <si>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</si>
  <si>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</si>
  <si>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</si>
  <si>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</si>
  <si>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</si>
  <si>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</si>
  <si>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</si>
  <si>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</si>
  <si>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</si>
  <si>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</si>
  <si>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</si>
  <si>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</si>
  <si>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</si>
  <si>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</si>
  <si>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</si>
  <si>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</si>
  <si>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</si>
  <si>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</si>
  <si>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</si>
  <si>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</si>
  <si>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</si>
  <si>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</si>
  <si>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</si>
  <si>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</si>
  <si>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</si>
  <si>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</si>
  <si>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</si>
  <si>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</si>
  <si>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</si>
  <si>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</si>
  <si>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</si>
  <si>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</si>
  <si>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</si>
  <si>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</si>
  <si>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</si>
  <si>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</si>
  <si>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</si>
  <si>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</si>
  <si>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</si>
  <si>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</si>
  <si>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</si>
  <si>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</si>
  <si>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</si>
  <si>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</si>
  <si>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</si>
  <si>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</si>
  <si>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</si>
  <si>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</si>
  <si>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</si>
  <si>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</si>
  <si>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</si>
  <si>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</si>
  <si>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</si>
  <si>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</si>
  <si>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</si>
  <si>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</si>
  <si>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</si>
  <si>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</si>
  <si>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</si>
  <si>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</si>
  <si>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</si>
  <si>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</si>
  <si>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</si>
  <si>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</si>
  <si>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</si>
  <si>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</si>
  <si>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</si>
  <si>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</si>
  <si>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</si>
  <si>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</si>
  <si>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</si>
  <si>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</si>
  <si>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</si>
  <si>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</si>
  <si>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</si>
  <si>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</si>
  <si>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</si>
  <si>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</si>
  <si>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</si>
  <si>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</si>
  <si>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</si>
  <si>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</si>
  <si>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</si>
  <si>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</si>
  <si>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</si>
  <si>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</si>
  <si>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</si>
  <si>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</si>
  <si>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</si>
  <si>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</si>
  <si>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</si>
  <si>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</si>
  <si>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</si>
  <si>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</si>
  <si>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</si>
  <si>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</si>
  <si>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</si>
  <si>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</si>
  <si>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</si>
  <si>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</si>
  <si>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</si>
  <si>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</si>
  <si>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</si>
  <si>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</si>
  <si>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</si>
  <si>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</si>
  <si>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</si>
  <si>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</si>
  <si>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</si>
  <si>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</si>
  <si>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</si>
  <si>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</si>
  <si>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</si>
  <si>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</si>
  <si>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</si>
  <si>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</si>
  <si>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</si>
  <si>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</si>
  <si>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</si>
  <si>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</si>
  <si>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</si>
  <si>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</si>
  <si>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</si>
  <si>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</si>
  <si>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</si>
  <si>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</si>
  <si>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</si>
  <si>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</si>
  <si>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</si>
  <si>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</si>
  <si>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</si>
  <si>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</si>
  <si>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</si>
  <si>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</si>
  <si>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</si>
  <si>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</si>
  <si>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</si>
  <si>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</si>
  <si>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</si>
  <si>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</si>
  <si>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</si>
  <si>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</si>
  <si>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</si>
  <si>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</si>
  <si>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</si>
  <si>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</si>
  <si>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</si>
  <si>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</si>
  <si>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</si>
  <si>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</si>
  <si>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</si>
  <si>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</si>
  <si>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</si>
  <si>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</si>
  <si>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</si>
  <si>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</si>
  <si>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</si>
  <si>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</si>
  <si>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</si>
  <si>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</si>
  <si>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</si>
  <si>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</si>
  <si>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</si>
  <si>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</si>
  <si>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</si>
  <si>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</si>
  <si>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</si>
  <si>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</si>
  <si>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</si>
  <si>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</si>
  <si>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</si>
  <si>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</si>
  <si>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</si>
  <si>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</si>
  <si>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</si>
  <si>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</si>
  <si>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</si>
  <si>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</si>
  <si>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</si>
  <si>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</si>
  <si>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</si>
  <si>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</si>
  <si>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</si>
  <si>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</si>
  <si>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</si>
  <si>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</si>
  <si>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</si>
  <si>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</si>
  <si>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</si>
  <si>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</si>
  <si>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</si>
  <si>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</si>
  <si>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</si>
  <si>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</si>
  <si>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</si>
  <si>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</si>
  <si>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</si>
  <si>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</si>
  <si>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</si>
  <si>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</si>
  <si>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</si>
  <si>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</si>
  <si>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</si>
  <si>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</si>
  <si>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</si>
  <si>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</si>
  <si>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</si>
  <si>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</si>
  <si>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</si>
  <si>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</si>
  <si>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</si>
  <si>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</si>
  <si>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</si>
  <si>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</si>
  <si>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</si>
  <si>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</si>
  <si>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</si>
  <si>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</si>
  <si>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</si>
  <si>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</si>
  <si>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</si>
  <si>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</si>
  <si>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</si>
  <si>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</si>
  <si>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</si>
  <si>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</si>
  <si>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</si>
  <si>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</si>
  <si>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</si>
  <si>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</si>
  <si>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</si>
  <si>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</si>
  <si>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</si>
  <si>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</si>
  <si>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</si>
  <si>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</si>
  <si>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</si>
  <si>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</si>
  <si>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</si>
  <si>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</si>
  <si>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</si>
  <si>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</si>
  <si>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</si>
  <si>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</si>
  <si>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</si>
  <si>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</si>
  <si>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</si>
  <si>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</si>
  <si>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</si>
  <si>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</si>
  <si>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</si>
  <si>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</si>
  <si>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</si>
  <si>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</si>
  <si>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</si>
  <si>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</si>
  <si>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</si>
  <si>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</si>
  <si>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</si>
  <si>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</si>
  <si>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</si>
  <si>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</si>
  <si>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</si>
  <si>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</si>
  <si>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</si>
  <si>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</si>
  <si>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</si>
  <si>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</si>
  <si>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</si>
  <si>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</si>
  <si>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</si>
  <si>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</si>
  <si>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</si>
  <si>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</si>
  <si>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</si>
  <si>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</si>
  <si>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</si>
  <si>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</si>
  <si>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</si>
  <si>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</si>
  <si>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</si>
  <si>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</si>
  <si>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</si>
  <si>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</si>
  <si>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</si>
  <si>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</si>
  <si>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</si>
  <si>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</si>
  <si>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</si>
  <si>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</si>
  <si>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</si>
  <si>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</si>
  <si>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</si>
  <si>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</si>
  <si>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</si>
  <si>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</si>
  <si>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</si>
  <si>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</si>
  <si>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</si>
  <si>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</si>
  <si>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</si>
  <si>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</si>
  <si>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</si>
  <si>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</si>
  <si>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</si>
  <si>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</si>
  <si>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</si>
  <si>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</si>
  <si>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</si>
  <si>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</si>
  <si>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</si>
  <si>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</si>
  <si>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</si>
  <si>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</si>
  <si>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</si>
  <si>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</si>
  <si>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</si>
  <si>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</si>
  <si>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</si>
  <si>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</si>
  <si>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</si>
  <si>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</si>
  <si>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</si>
  <si>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</si>
  <si>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</si>
  <si>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</si>
  <si>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</si>
  <si>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</si>
  <si>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</si>
  <si>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</si>
  <si>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</si>
  <si>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</si>
  <si>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</si>
  <si>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</si>
  <si>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</si>
  <si>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</si>
  <si>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</si>
  <si>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</si>
  <si>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</si>
  <si>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</si>
  <si>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</si>
  <si>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</si>
  <si>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</si>
  <si>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</si>
  <si>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</si>
  <si>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</si>
  <si>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</si>
  <si>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</si>
  <si>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</si>
  <si>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</si>
  <si>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</si>
  <si>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</si>
  <si>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</si>
  <si>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</si>
  <si>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</si>
  <si>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</si>
  <si>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</si>
  <si>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</si>
  <si>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</si>
  <si>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</si>
  <si>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</si>
  <si>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</si>
  <si>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</si>
  <si>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</si>
  <si>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</si>
  <si>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</si>
  <si>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</si>
  <si>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</si>
  <si>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</si>
  <si>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</si>
  <si>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</si>
  <si>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</si>
  <si>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</si>
  <si>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</si>
  <si>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</si>
  <si>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</si>
  <si>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</si>
  <si>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</si>
  <si>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</si>
  <si>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</si>
  <si>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</si>
  <si>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</si>
  <si>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</si>
  <si>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</si>
  <si>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</si>
  <si>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</si>
  <si>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</si>
  <si>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</si>
  <si>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</si>
  <si>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</si>
  <si>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</si>
  <si>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</si>
  <si>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</si>
  <si>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</si>
  <si>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</si>
  <si>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</si>
  <si>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</si>
  <si>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</si>
  <si>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</si>
  <si>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</si>
  <si>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</si>
  <si>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</si>
  <si>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</si>
  <si>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</si>
  <si>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</si>
  <si>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</si>
  <si>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</si>
  <si>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</si>
  <si>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</si>
  <si>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</si>
  <si>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</si>
  <si>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</si>
  <si>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</si>
  <si>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</si>
  <si>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</si>
  <si>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</si>
  <si>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</si>
  <si>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</si>
  <si>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</si>
  <si>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</si>
  <si>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</si>
  <si>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</si>
  <si>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</si>
  <si>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</si>
  <si>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</si>
  <si>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</si>
  <si>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</si>
  <si>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</si>
  <si>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</si>
  <si>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</si>
  <si>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</si>
  <si>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</si>
  <si>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</si>
  <si>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</si>
  <si>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</si>
  <si>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</si>
  <si>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</si>
  <si>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</si>
  <si>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</si>
  <si>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</si>
  <si>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</si>
  <si>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</si>
  <si>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</si>
  <si>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</si>
  <si>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</si>
  <si>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</si>
  <si>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</si>
  <si>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</si>
  <si>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</si>
  <si>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</si>
  <si>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</si>
  <si>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</si>
  <si>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</si>
  <si>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</si>
  <si>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</si>
  <si>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</si>
  <si>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</si>
  <si>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</si>
  <si>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</si>
  <si>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</si>
  <si>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</si>
  <si>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</si>
  <si>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</si>
  <si>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</si>
  <si>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</si>
  <si>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</si>
  <si>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</si>
  <si>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</si>
  <si>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</si>
  <si>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</si>
  <si>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</si>
  <si>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</si>
  <si>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</si>
  <si>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</si>
  <si>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</si>
  <si>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</si>
  <si>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</si>
  <si>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</si>
  <si>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</si>
  <si>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</si>
  <si>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</si>
  <si>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</si>
  <si>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</si>
  <si>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</si>
  <si>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</si>
  <si>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</si>
  <si>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</si>
  <si>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</si>
  <si>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</si>
  <si>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</si>
  <si>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</si>
  <si>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</si>
  <si>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</si>
  <si>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</si>
  <si>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</si>
  <si>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</si>
  <si>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</si>
  <si>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</si>
  <si>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</si>
  <si>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</si>
  <si>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</si>
  <si>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</si>
  <si>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</si>
  <si>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</si>
  <si>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</si>
  <si>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</si>
  <si>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</si>
  <si>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</si>
  <si>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</si>
  <si>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</si>
  <si>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</si>
  <si>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</si>
  <si>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</si>
  <si>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</si>
  <si>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</si>
  <si>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</si>
  <si>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</si>
  <si>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</si>
  <si>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</si>
  <si>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</si>
  <si>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</si>
  <si>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</si>
  <si>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</si>
  <si>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</si>
  <si>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</si>
  <si>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</si>
  <si>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</si>
  <si>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</si>
  <si>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</si>
  <si>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</si>
  <si>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</si>
  <si>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</si>
  <si>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</si>
  <si>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</si>
  <si>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</si>
  <si>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</si>
  <si>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</si>
  <si>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</si>
  <si>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</si>
  <si>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</si>
  <si>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</si>
  <si>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</si>
  <si>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</si>
  <si>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</si>
  <si>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</si>
  <si>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</si>
  <si>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</si>
  <si>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</si>
  <si>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</si>
  <si>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</si>
  <si>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</si>
  <si>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</si>
  <si>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</si>
  <si>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</si>
  <si>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</si>
  <si>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</si>
  <si>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</si>
  <si>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</si>
  <si>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</si>
  <si>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</si>
  <si>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</si>
  <si>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</si>
  <si>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</si>
  <si>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</si>
  <si>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</si>
  <si>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</si>
  <si>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</si>
  <si>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</si>
  <si>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</si>
  <si>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</si>
  <si>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</si>
  <si>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</si>
  <si>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</si>
  <si>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</si>
  <si>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</si>
  <si>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</si>
  <si>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</si>
  <si>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</si>
  <si>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</si>
  <si>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</si>
  <si>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</si>
  <si>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</si>
  <si>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</si>
  <si>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</si>
  <si>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</si>
  <si>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</si>
  <si>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</si>
  <si>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</si>
  <si>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</si>
  <si>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</si>
  <si>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</si>
  <si>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</si>
  <si>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</si>
  <si>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</si>
  <si>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</si>
  <si>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</si>
  <si>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</si>
  <si>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</si>
  <si>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</si>
  <si>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</si>
  <si>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</si>
  <si>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</si>
  <si>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</si>
  <si>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</si>
  <si>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</si>
  <si>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</si>
  <si>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</si>
  <si>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</si>
  <si>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</si>
  <si>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</si>
  <si>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</si>
  <si>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</si>
  <si>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</si>
  <si>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</si>
  <si>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</si>
  <si>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</si>
  <si>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</si>
  <si>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</si>
  <si>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</si>
  <si>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</si>
  <si>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</si>
  <si>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</si>
  <si>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</si>
  <si>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</si>
  <si>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</si>
  <si>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</si>
  <si>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</si>
  <si>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</si>
  <si>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</si>
  <si>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</si>
  <si>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</si>
  <si>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</si>
  <si>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</si>
  <si>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</si>
  <si>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</si>
  <si>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</si>
  <si>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</si>
  <si>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</si>
  <si>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</si>
  <si>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</si>
  <si>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</si>
  <si>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</si>
  <si>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</si>
  <si>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</si>
  <si>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</si>
  <si>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</si>
  <si>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</si>
  <si>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</si>
  <si>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</si>
  <si>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</si>
  <si>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</si>
  <si>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</si>
  <si>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</si>
  <si>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</si>
  <si>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</si>
  <si>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</si>
  <si>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</si>
  <si>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</si>
  <si>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</si>
  <si>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</si>
  <si>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</si>
  <si>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</si>
  <si>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</si>
  <si>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</si>
  <si>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</si>
  <si>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</si>
  <si>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</si>
  <si>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</si>
  <si>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</si>
  <si>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</si>
  <si>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</si>
  <si>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</si>
  <si>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</si>
  <si>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</si>
  <si>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</si>
  <si>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</si>
  <si>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</si>
  <si>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</si>
  <si>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</si>
  <si>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</si>
  <si>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</si>
  <si>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</si>
  <si>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</si>
  <si>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</si>
  <si>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</si>
  <si>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</si>
  <si>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</si>
  <si>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</si>
  <si>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</si>
  <si>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</si>
  <si>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</si>
  <si>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</si>
  <si>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</si>
  <si>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</si>
  <si>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</si>
  <si>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</si>
  <si>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</si>
  <si>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</si>
  <si>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</si>
  <si>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</si>
  <si>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</si>
  <si>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</si>
  <si>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</si>
  <si>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</si>
  <si>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</si>
  <si>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</si>
  <si>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</si>
  <si>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</si>
  <si>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</si>
  <si>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</si>
  <si>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</si>
  <si>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</si>
  <si>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</si>
  <si>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</si>
  <si>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</si>
  <si>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</si>
  <si>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</si>
  <si>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</si>
  <si>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</si>
  <si>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</si>
  <si>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</si>
  <si>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</si>
  <si>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</si>
  <si>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</si>
  <si>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</si>
  <si>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</si>
  <si>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</si>
  <si>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</si>
  <si>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</si>
  <si>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</si>
  <si>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</si>
  <si>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</si>
  <si>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</si>
  <si>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</si>
  <si>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</si>
  <si>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</si>
  <si>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</si>
  <si>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</si>
  <si>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</si>
  <si>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</si>
  <si>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</si>
  <si>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</si>
  <si>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</si>
  <si>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</si>
  <si>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</si>
  <si>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</si>
  <si>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</si>
  <si>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</si>
  <si>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</si>
  <si>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</si>
  <si>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</si>
  <si>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</si>
  <si>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</si>
  <si>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</si>
  <si>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</si>
  <si>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</si>
  <si>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</si>
  <si>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</si>
  <si>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</si>
  <si>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</si>
  <si>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</si>
  <si>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</si>
  <si>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</si>
  <si>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</si>
  <si>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</si>
  <si>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</si>
  <si>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</si>
  <si>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</si>
  <si>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</si>
  <si>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</si>
  <si>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</si>
  <si>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</si>
  <si>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</si>
  <si>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</si>
  <si>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</si>
  <si>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</si>
  <si>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</si>
  <si>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</si>
  <si>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</si>
  <si>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</si>
  <si>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</si>
  <si>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</si>
  <si>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</si>
  <si>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</si>
  <si>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</si>
  <si>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</si>
  <si>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</si>
  <si>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</si>
  <si>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</si>
  <si>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</si>
  <si>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</si>
  <si>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</si>
  <si>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</si>
  <si>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</si>
  <si>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</si>
  <si>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</si>
  <si>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</si>
  <si>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</si>
  <si>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</si>
  <si>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</si>
  <si>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</si>
  <si>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</si>
  <si>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</si>
  <si>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</si>
  <si>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</si>
  <si>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</si>
  <si>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</si>
  <si>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</si>
  <si>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</si>
  <si>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</si>
  <si>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</si>
  <si>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</si>
  <si>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</si>
  <si>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</si>
  <si>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</si>
  <si>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</si>
  <si>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</si>
  <si>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</si>
  <si>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</si>
  <si>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</si>
  <si>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</si>
  <si>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</si>
  <si>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</si>
  <si>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</si>
  <si>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</si>
  <si>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</si>
  <si>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</si>
  <si>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</si>
  <si>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</si>
  <si>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</si>
  <si>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</si>
  <si>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</si>
  <si>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</si>
  <si>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</si>
  <si>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</si>
  <si>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</si>
  <si>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</si>
  <si>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</si>
  <si>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</si>
  <si>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</si>
  <si>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</si>
  <si>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</si>
  <si>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</si>
  <si>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</si>
  <si>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</si>
  <si>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</si>
  <si>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</si>
  <si>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</si>
  <si>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</si>
  <si>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</si>
  <si>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</si>
  <si>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</si>
  <si>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</si>
  <si>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</si>
  <si>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</si>
  <si>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</si>
  <si>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</si>
  <si>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</si>
  <si>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</si>
  <si>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</si>
  <si>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</si>
  <si>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</si>
  <si>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</si>
  <si>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</si>
  <si>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</si>
  <si>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</si>
  <si>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</si>
  <si>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</si>
  <si>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</si>
  <si>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</si>
  <si>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</si>
  <si>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</si>
  <si>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</si>
  <si>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</si>
  <si>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</si>
  <si>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</si>
  <si>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</si>
  <si>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</si>
  <si>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</si>
  <si>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</si>
  <si>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</si>
  <si>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</si>
  <si>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</si>
  <si>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</si>
  <si>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</si>
  <si>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</si>
  <si>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</si>
  <si>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</si>
  <si>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</si>
  <si>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</si>
  <si>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</si>
  <si>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</si>
  <si>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</si>
  <si>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</si>
  <si>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</si>
  <si>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</si>
  <si>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</si>
  <si>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</si>
  <si>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</si>
  <si>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</si>
  <si>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</si>
  <si>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</si>
  <si>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</si>
  <si>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</si>
  <si>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</si>
  <si>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</si>
  <si>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</si>
  <si>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</si>
  <si>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</si>
  <si>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</si>
  <si>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</si>
  <si>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</si>
  <si>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</si>
  <si>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</si>
  <si>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</si>
  <si>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</si>
  <si>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</si>
  <si>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</si>
  <si>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</si>
  <si>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</si>
  <si>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</si>
  <si>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</si>
  <si>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</si>
  <si>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</si>
  <si>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</si>
  <si>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</si>
  <si>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</si>
  <si>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</si>
  <si>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</si>
  <si>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</si>
  <si>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</si>
  <si>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</si>
  <si>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</si>
  <si>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</si>
  <si>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</si>
  <si>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</si>
  <si>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</si>
  <si>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</si>
  <si>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</si>
  <si>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</si>
  <si>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</si>
  <si>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</si>
  <si>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</si>
  <si>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</si>
  <si>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</si>
  <si>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</si>
  <si>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</si>
  <si>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</si>
  <si>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</si>
  <si>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</si>
  <si>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</si>
  <si>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</si>
  <si>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</si>
  <si>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</si>
  <si>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</si>
  <si>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</si>
  <si>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</si>
  <si>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</si>
  <si>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</si>
  <si>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</si>
  <si>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</si>
  <si>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</si>
  <si>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</si>
  <si>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</si>
  <si>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</si>
  <si>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</si>
  <si>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</si>
  <si>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</si>
  <si>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</si>
  <si>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</si>
  <si>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</si>
  <si>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</si>
  <si>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</si>
  <si>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</si>
  <si>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</si>
  <si>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</si>
  <si>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</si>
  <si>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</si>
  <si>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</si>
  <si>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</si>
  <si>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</si>
  <si>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</si>
  <si>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</si>
  <si>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</si>
  <si>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</si>
  <si>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</si>
  <si>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</si>
  <si>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</si>
  <si>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</si>
  <si>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</si>
  <si>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</si>
  <si>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</si>
  <si>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</si>
  <si>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</si>
  <si>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</si>
  <si>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</si>
  <si>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</si>
  <si>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</si>
  <si>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</si>
  <si>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</si>
  <si>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</si>
  <si>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</si>
  <si>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</si>
  <si>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</si>
  <si>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</si>
  <si>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</si>
  <si>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</si>
  <si>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</si>
  <si>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</si>
  <si>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</si>
  <si>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</si>
  <si>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</si>
  <si>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</si>
  <si>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</si>
  <si>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</si>
  <si>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</si>
  <si>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</si>
  <si>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</si>
  <si>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</si>
  <si>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</si>
  <si>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</si>
  <si>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</si>
  <si>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</si>
  <si>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</si>
  <si>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</si>
  <si>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</si>
  <si>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</si>
  <si>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</si>
  <si>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</si>
  <si>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</si>
  <si>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</si>
  <si>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</si>
  <si>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</si>
  <si>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</si>
  <si>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</si>
  <si>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</si>
  <si>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</si>
  <si>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</si>
  <si>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</si>
  <si>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</si>
  <si>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</si>
  <si>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</si>
  <si>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</si>
  <si>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</si>
  <si>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</si>
  <si>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</si>
  <si>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</si>
  <si>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</si>
  <si>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</si>
  <si>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</si>
  <si>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</si>
  <si>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</si>
  <si>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</si>
  <si>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</si>
  <si>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</si>
  <si>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</si>
  <si>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</si>
  <si>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</si>
  <si>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</si>
  <si>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</si>
  <si>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</si>
  <si>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</si>
  <si>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</si>
  <si>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</si>
  <si>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</si>
  <si>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</si>
  <si>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</si>
  <si>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</si>
  <si>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</si>
  <si>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</si>
  <si>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</si>
  <si>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</si>
  <si>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</si>
  <si>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</si>
  <si>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</si>
  <si>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</si>
  <si>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</si>
  <si>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</si>
  <si>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</si>
  <si>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</si>
  <si>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</si>
  <si>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</si>
  <si>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</si>
  <si>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</si>
  <si>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</si>
  <si>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</si>
  <si>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</si>
  <si>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</si>
  <si>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</si>
  <si>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</si>
  <si>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</si>
  <si>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</si>
  <si>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</si>
  <si>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</si>
  <si>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</si>
  <si>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</si>
  <si>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</si>
  <si>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</si>
  <si>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</si>
  <si>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</si>
  <si>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</si>
  <si>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</si>
  <si>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</si>
  <si>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</si>
  <si>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</si>
  <si>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</si>
  <si>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</si>
  <si>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</si>
  <si>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</si>
  <si>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</si>
  <si>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</si>
  <si>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</si>
  <si>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</si>
  <si>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</si>
  <si>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</si>
  <si>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</si>
  <si>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</si>
  <si>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</si>
  <si>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</si>
  <si>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</si>
  <si>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</si>
  <si>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</si>
  <si>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</si>
  <si>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</si>
  <si>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</si>
  <si>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</si>
  <si>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</si>
  <si>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</si>
  <si>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</si>
  <si>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</si>
  <si>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</si>
  <si>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</si>
  <si>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</si>
  <si>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</si>
  <si>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</si>
  <si>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</si>
  <si>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</si>
  <si>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</si>
  <si>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</si>
  <si>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</si>
  <si>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</si>
  <si>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</si>
  <si>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</si>
  <si>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</si>
  <si>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</si>
  <si>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</si>
  <si>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</si>
  <si>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</si>
  <si>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</si>
  <si>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</si>
  <si>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</si>
  <si>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</si>
  <si>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</si>
  <si>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</si>
  <si>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</si>
  <si>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</si>
  <si>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</si>
  <si>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</si>
  <si>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</si>
  <si>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</si>
  <si>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</si>
  <si>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</si>
  <si>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</si>
  <si>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</si>
  <si>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</si>
  <si>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</si>
  <si>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</si>
  <si>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</si>
  <si>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</si>
  <si>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</si>
  <si>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</si>
  <si>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</si>
  <si>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</si>
  <si>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</si>
  <si>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</si>
  <si>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</si>
  <si>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</si>
  <si>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</si>
  <si>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</si>
  <si>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</si>
  <si>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</si>
  <si>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</si>
  <si>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</si>
  <si>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</si>
  <si>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</si>
  <si>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</si>
  <si>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</si>
  <si>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</si>
  <si>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</si>
  <si>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</si>
  <si>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</si>
  <si>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</si>
  <si>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</si>
  <si>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</si>
  <si>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</si>
  <si>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</si>
  <si>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</si>
  <si>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</si>
  <si>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</si>
  <si>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</si>
  <si>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</si>
  <si>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</si>
  <si>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</si>
  <si>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</si>
  <si>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</si>
  <si>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</si>
  <si>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</si>
  <si>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</si>
  <si>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</si>
  <si>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</si>
  <si>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</si>
  <si>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</si>
  <si>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</si>
  <si>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</si>
  <si>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</si>
  <si>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</si>
  <si>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</si>
  <si>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</si>
  <si>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</si>
  <si>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</si>
  <si>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</si>
  <si>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</si>
  <si>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</si>
  <si>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</si>
  <si>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</si>
  <si>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</si>
  <si>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</si>
  <si>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</si>
  <si>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</si>
  <si>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</si>
  <si>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</si>
  <si>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</si>
  <si>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</si>
  <si>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</si>
  <si>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</si>
  <si>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</si>
  <si>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</si>
  <si>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</si>
  <si>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</si>
  <si>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</si>
  <si>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</si>
  <si>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</si>
  <si>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</si>
  <si>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</si>
  <si>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</si>
  <si>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</si>
  <si>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</si>
  <si>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</si>
  <si>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</si>
  <si>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</si>
  <si>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</si>
  <si>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</si>
  <si>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</si>
  <si>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</si>
  <si>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</si>
  <si>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</si>
  <si>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</si>
  <si>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</si>
  <si>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</si>
  <si>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</si>
  <si>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</si>
  <si>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</si>
  <si>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</si>
  <si>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</si>
  <si>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</si>
  <si>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</si>
  <si>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</si>
  <si>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</si>
  <si>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</si>
  <si>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</si>
  <si>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</si>
  <si>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</si>
  <si>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</si>
  <si>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</si>
  <si>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</si>
  <si>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</si>
  <si>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</si>
  <si>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</si>
  <si>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</si>
  <si>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</si>
  <si>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</si>
  <si>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</si>
  <si>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</si>
  <si>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</si>
  <si>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</si>
  <si>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</si>
  <si>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</si>
  <si>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</si>
  <si>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</si>
  <si>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</si>
  <si>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</si>
  <si>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</si>
  <si>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</si>
  <si>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</si>
  <si>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</si>
  <si>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</si>
  <si>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</si>
  <si>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</si>
  <si>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</si>
  <si>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</si>
  <si>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</si>
  <si>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</si>
  <si>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</si>
  <si>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</si>
  <si>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</si>
  <si>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</si>
  <si>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</si>
  <si>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</si>
  <si>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</si>
  <si>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</si>
  <si>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</si>
  <si>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</si>
  <si>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</si>
  <si>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</si>
  <si>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</si>
  <si>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</si>
  <si>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</si>
  <si>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</si>
  <si>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</si>
  <si>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</si>
  <si>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</si>
  <si>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</si>
  <si>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</si>
  <si>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</si>
  <si>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</si>
  <si>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</si>
  <si>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</si>
  <si>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</si>
  <si>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</si>
  <si>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</si>
  <si>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</si>
  <si>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</si>
  <si>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</si>
  <si>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</si>
  <si>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</si>
  <si>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</si>
  <si>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</si>
  <si>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</si>
  <si>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</si>
  <si>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</si>
  <si>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</si>
  <si>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</si>
  <si>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</si>
  <si>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</si>
  <si>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</si>
  <si>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</si>
  <si>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</si>
  <si>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</si>
  <si>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</si>
  <si>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</si>
  <si>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</si>
  <si>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</si>
  <si>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</si>
  <si>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</si>
  <si>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</si>
  <si>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</si>
  <si>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</si>
  <si>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</si>
  <si>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</si>
  <si>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</si>
  <si>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</si>
  <si>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</si>
  <si>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</si>
  <si>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</si>
  <si>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</si>
  <si>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</si>
  <si>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</si>
  <si>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</si>
  <si>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</si>
  <si>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</si>
  <si>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</si>
  <si>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</si>
  <si>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</si>
  <si>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</si>
  <si>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</si>
  <si>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</si>
  <si>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</si>
  <si>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</si>
  <si>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</si>
  <si>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</si>
  <si>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</si>
  <si>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</si>
  <si>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</si>
  <si>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</si>
  <si>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</si>
  <si>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</si>
  <si>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</si>
  <si>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</si>
  <si>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</si>
  <si>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</si>
  <si>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</si>
  <si>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</si>
  <si>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</si>
  <si>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</si>
  <si>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</si>
  <si>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</si>
  <si>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</si>
  <si>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</si>
  <si>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</si>
  <si>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</si>
  <si>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</si>
  <si>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</si>
  <si>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</si>
  <si>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</si>
  <si>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</si>
  <si>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</si>
  <si>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</si>
  <si>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</si>
  <si>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</si>
  <si>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</si>
  <si>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</si>
  <si>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</si>
  <si>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</si>
  <si>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</si>
  <si>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</si>
  <si>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</si>
  <si>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</si>
  <si>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</si>
  <si>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</si>
  <si>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</si>
  <si>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</si>
  <si>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</si>
  <si>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</si>
  <si>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</si>
  <si>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</si>
  <si>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</si>
  <si>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</si>
  <si>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</si>
  <si>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</si>
  <si>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</si>
  <si>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</si>
  <si>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</si>
  <si>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</si>
  <si>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</si>
  <si>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</si>
  <si>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</si>
  <si>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</si>
  <si>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</si>
  <si>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</si>
  <si>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</si>
  <si>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</si>
  <si>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</si>
  <si>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</si>
  <si>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</si>
  <si>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</si>
  <si>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</si>
  <si>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</si>
  <si>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</si>
  <si>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</si>
  <si>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</si>
  <si>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</si>
  <si>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</si>
  <si>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</si>
  <si>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</si>
  <si>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</si>
  <si>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</si>
  <si>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</si>
  <si>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</si>
  <si>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</si>
  <si>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</si>
  <si>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</si>
  <si>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</si>
  <si>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</si>
  <si>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</si>
  <si>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</si>
  <si>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</si>
  <si>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</si>
  <si>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</si>
  <si>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</si>
  <si>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</si>
  <si>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</si>
  <si>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</si>
  <si>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</si>
  <si>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</si>
  <si>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</si>
  <si>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</si>
  <si>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</si>
  <si>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</si>
  <si>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</si>
  <si>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</si>
  <si>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</si>
  <si>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</si>
  <si>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</si>
  <si>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</si>
  <si>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</si>
  <si>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</si>
  <si>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</si>
  <si>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</si>
  <si>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</si>
  <si>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</si>
  <si>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</si>
  <si>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</si>
  <si>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</si>
  <si>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</si>
  <si>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</si>
  <si>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</si>
  <si>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</si>
  <si>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</si>
  <si>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</si>
  <si>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</si>
  <si>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</si>
  <si>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</si>
  <si>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</si>
  <si>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</si>
  <si>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</si>
  <si>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</si>
  <si>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</si>
  <si>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</si>
  <si>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</si>
  <si>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</si>
  <si>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</si>
  <si>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</si>
  <si>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</si>
  <si>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</si>
  <si>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</si>
  <si>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</si>
  <si>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</si>
  <si>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</si>
  <si>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</si>
  <si>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</si>
  <si>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</si>
  <si>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</si>
  <si>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</si>
  <si>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</si>
  <si>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</si>
  <si>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</si>
  <si>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</si>
  <si>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</si>
  <si>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</si>
  <si>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</si>
  <si>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</si>
  <si>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</si>
  <si>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</si>
  <si>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</si>
  <si>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</si>
  <si>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</si>
  <si>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</si>
  <si>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</si>
  <si>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</si>
  <si>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</si>
  <si>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</si>
  <si>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</si>
  <si>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</si>
  <si>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</si>
  <si>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</si>
  <si>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</si>
  <si>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</si>
  <si>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</si>
  <si>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</si>
  <si>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</si>
  <si>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</si>
  <si>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</si>
  <si>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</si>
  <si>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</si>
  <si>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</si>
  <si>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</si>
  <si>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</si>
  <si>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</si>
  <si>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</si>
  <si>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</si>
  <si>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</si>
  <si>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</si>
  <si>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</si>
  <si>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</si>
  <si>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</si>
  <si>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</si>
  <si>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</si>
  <si>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</si>
  <si>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</si>
  <si>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</si>
  <si>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</si>
  <si>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</si>
  <si>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</si>
  <si>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</si>
  <si>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</si>
  <si>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</si>
  <si>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</si>
  <si>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</si>
  <si>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</si>
  <si>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</si>
  <si>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</si>
  <si>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</si>
  <si>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</si>
  <si>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</si>
  <si>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</si>
  <si>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</si>
  <si>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</si>
  <si>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</si>
  <si>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</si>
  <si>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</si>
  <si>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</si>
  <si>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</si>
  <si>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</si>
  <si>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</si>
  <si>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</si>
  <si>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</si>
  <si>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</si>
  <si>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</si>
  <si>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</si>
  <si>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</si>
  <si>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</si>
  <si>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</si>
  <si>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</si>
  <si>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</si>
  <si>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</si>
  <si>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</si>
  <si>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</si>
  <si>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</si>
  <si>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</si>
  <si>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</si>
  <si>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</si>
  <si>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</si>
  <si>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</si>
  <si>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</si>
  <si>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</si>
  <si>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</si>
  <si>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</si>
  <si>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</si>
  <si>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</si>
  <si>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</si>
  <si>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</si>
  <si>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</si>
  <si>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</si>
  <si>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</si>
  <si>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</si>
  <si>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</si>
  <si>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</si>
  <si>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</si>
  <si>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</si>
  <si>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</si>
  <si>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</si>
  <si>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</si>
  <si>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</si>
  <si>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</si>
  <si>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</si>
  <si>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</si>
  <si>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</si>
  <si>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</si>
  <si>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</si>
  <si>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</si>
  <si>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</si>
  <si>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</si>
  <si>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</si>
  <si>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</si>
  <si>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</si>
  <si>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</si>
  <si>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</si>
  <si>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</si>
  <si>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</si>
  <si>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</si>
  <si>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</si>
  <si>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</si>
  <si>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</si>
  <si>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</si>
  <si>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</si>
  <si>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</si>
  <si>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</si>
  <si>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</si>
  <si>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</si>
  <si>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</si>
  <si>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</si>
  <si>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</si>
  <si>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</si>
  <si>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</si>
  <si>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</si>
  <si>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</si>
  <si>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</si>
  <si>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</si>
  <si>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</si>
  <si>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</si>
  <si>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</si>
  <si>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</si>
  <si>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</si>
  <si>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</si>
  <si>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</si>
  <si>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</si>
  <si>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</si>
  <si>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</si>
  <si>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</si>
  <si>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</si>
  <si>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</si>
  <si>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</si>
  <si>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</si>
  <si>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</si>
  <si>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</si>
  <si>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</si>
  <si>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</si>
  <si>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</si>
  <si>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</si>
  <si>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</si>
  <si>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</si>
  <si>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</si>
  <si>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</si>
  <si>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</si>
  <si>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</si>
  <si>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</si>
  <si>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</si>
  <si>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</si>
  <si>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</si>
  <si>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</si>
  <si>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</si>
  <si>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</si>
  <si>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</si>
  <si>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</si>
  <si>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</si>
  <si>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</si>
  <si>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</si>
  <si>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</si>
  <si>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</si>
  <si>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</si>
  <si>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</si>
  <si>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</si>
  <si>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</si>
  <si>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</si>
  <si>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</si>
  <si>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</si>
  <si>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</si>
  <si>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</si>
  <si>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</si>
  <si>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</si>
  <si>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</si>
  <si>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</si>
  <si>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</si>
  <si>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</si>
  <si>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</si>
  <si>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</si>
  <si>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</si>
  <si>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</si>
  <si>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</si>
  <si>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</si>
  <si>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</si>
  <si>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</si>
  <si>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</si>
  <si>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</si>
  <si>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</si>
  <si>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</si>
  <si>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</si>
  <si>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</si>
  <si>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</si>
  <si>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</si>
  <si>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</si>
  <si>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</si>
  <si>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</si>
  <si>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</si>
  <si>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</si>
  <si>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</si>
  <si>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</si>
  <si>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</si>
  <si>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</si>
  <si>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</si>
  <si>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</si>
  <si>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</si>
  <si>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</si>
  <si>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</si>
  <si>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</si>
  <si>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</si>
  <si>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</si>
  <si>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</si>
  <si>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</si>
  <si>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</si>
  <si>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</si>
  <si>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</si>
  <si>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</si>
  <si>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</si>
  <si>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</si>
  <si>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</si>
  <si>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</si>
  <si>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</si>
  <si>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</si>
  <si>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</si>
  <si>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</si>
  <si>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</si>
  <si>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</si>
  <si>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</si>
  <si>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</si>
  <si>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</si>
  <si>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</si>
  <si>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</si>
  <si>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</si>
  <si>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</si>
  <si>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</si>
  <si>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</si>
  <si>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</si>
  <si>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</si>
  <si>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</si>
  <si>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</si>
  <si>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</si>
  <si>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</si>
  <si>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</si>
  <si>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</si>
  <si>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</si>
  <si>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</si>
  <si>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</si>
  <si>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</si>
  <si>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</si>
  <si>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</si>
  <si>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</si>
  <si>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</si>
  <si>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</si>
  <si>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</si>
  <si>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</si>
  <si>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</si>
  <si>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</si>
  <si>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</si>
  <si>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</si>
  <si>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</si>
  <si>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</si>
  <si>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</si>
  <si>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</si>
  <si>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</si>
  <si>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</si>
  <si>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</si>
  <si>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</si>
  <si>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</si>
  <si>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</si>
  <si>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</si>
  <si>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</si>
  <si>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</si>
  <si>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</si>
  <si>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</si>
  <si>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</si>
  <si>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</si>
  <si>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</si>
  <si>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</si>
  <si>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</si>
  <si>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</si>
  <si>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</si>
  <si>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</si>
  <si>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</si>
  <si>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</si>
  <si>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</si>
  <si>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</si>
  <si>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</si>
  <si>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</si>
  <si>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</si>
  <si>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</si>
  <si>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</si>
  <si>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</si>
  <si>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</si>
  <si>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</si>
  <si>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</si>
  <si>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</si>
  <si>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</si>
  <si>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</si>
  <si>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</si>
  <si>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</si>
  <si>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</si>
  <si>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</si>
  <si>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</si>
  <si>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</si>
  <si>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</si>
  <si>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</si>
  <si>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</si>
  <si>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</si>
  <si>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</si>
  <si>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</si>
  <si>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</si>
  <si>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</si>
  <si>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</si>
  <si>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</si>
  <si>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</si>
  <si>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</si>
  <si>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</si>
  <si>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</si>
  <si>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</si>
  <si>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</si>
  <si>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</si>
  <si>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</si>
  <si>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</si>
  <si>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</si>
  <si>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</si>
  <si>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</si>
  <si>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</si>
  <si>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</si>
  <si>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</si>
  <si>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</si>
  <si>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</si>
  <si>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</si>
  <si>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</si>
  <si>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</si>
  <si>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</si>
  <si>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</si>
  <si>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</si>
  <si>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</si>
  <si>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</si>
  <si>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</si>
  <si>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</si>
  <si>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</si>
  <si>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</si>
  <si>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</si>
  <si>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</si>
  <si>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</si>
  <si>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</si>
  <si>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</si>
  <si>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</si>
  <si>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</si>
  <si>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</si>
  <si>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</si>
  <si>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</si>
  <si>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</si>
  <si>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</si>
  <si>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</si>
  <si>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</si>
  <si>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</si>
  <si>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</si>
  <si>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</si>
  <si>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</si>
  <si>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</si>
  <si>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</si>
  <si>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</si>
  <si>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</si>
  <si>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</si>
  <si>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</si>
  <si>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</si>
  <si>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</si>
  <si>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</si>
  <si>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</si>
  <si>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</si>
  <si>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</si>
  <si>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</si>
  <si>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</si>
  <si>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</si>
  <si>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</si>
  <si>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</si>
  <si>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</si>
  <si>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</si>
  <si>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</si>
  <si>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</si>
  <si>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</si>
  <si>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</si>
  <si>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</si>
  <si>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</si>
  <si>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</si>
  <si>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</si>
  <si>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</si>
  <si>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</si>
  <si>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</si>
  <si>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</si>
  <si>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</si>
  <si>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</si>
  <si>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</si>
  <si>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</si>
  <si>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</si>
  <si>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</si>
  <si>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</si>
  <si>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</si>
  <si>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</si>
  <si>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</si>
  <si>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</si>
  <si>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</si>
  <si>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</si>
  <si>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</si>
  <si>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</si>
  <si>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</si>
  <si>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</si>
  <si>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</si>
  <si>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</si>
  <si>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</si>
  <si>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</si>
  <si>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</si>
  <si>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</si>
  <si>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</si>
  <si>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</si>
  <si>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</si>
  <si>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</si>
  <si>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</si>
  <si>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</si>
  <si>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</si>
  <si>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</si>
  <si>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</si>
  <si>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</si>
  <si>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</si>
  <si>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</si>
  <si>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</si>
  <si>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</si>
  <si>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</si>
  <si>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</si>
  <si>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</si>
  <si>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</si>
  <si>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</si>
  <si>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</si>
  <si>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</si>
  <si>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</si>
  <si>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</si>
  <si>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</si>
  <si>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</si>
  <si>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</si>
  <si>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</si>
  <si>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</si>
  <si>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</si>
  <si>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</si>
  <si>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</si>
  <si>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</si>
  <si>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</si>
  <si>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</si>
  <si>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</si>
  <si>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</si>
  <si>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</si>
  <si>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</si>
  <si>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</si>
  <si>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</si>
  <si>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</si>
  <si>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</si>
  <si>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</si>
  <si>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</si>
  <si>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</si>
  <si>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</si>
  <si>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</si>
  <si>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</si>
  <si>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</si>
  <si>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</si>
  <si>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</si>
  <si>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</si>
  <si>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</si>
  <si>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</si>
  <si>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</si>
  <si>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</si>
  <si>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</si>
  <si>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</si>
  <si>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</si>
  <si>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</si>
  <si>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</si>
  <si>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</si>
  <si>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</si>
  <si>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</si>
  <si>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</si>
  <si>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</si>
  <si>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</si>
  <si>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</si>
  <si>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</si>
  <si>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</si>
  <si>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</si>
  <si>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</si>
  <si>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</si>
  <si>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</si>
  <si>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</si>
  <si>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</si>
  <si>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</si>
  <si>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</si>
  <si>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</si>
  <si>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</si>
  <si>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</si>
  <si>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</si>
  <si>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</si>
  <si>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</si>
  <si>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</si>
  <si>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</si>
  <si>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</si>
  <si>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</si>
  <si>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</si>
  <si>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</si>
  <si>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</si>
  <si>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</si>
  <si>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</si>
  <si>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</si>
  <si>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</si>
  <si>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</si>
  <si>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</si>
  <si>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</si>
  <si>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</si>
  <si>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</si>
  <si>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</si>
  <si>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</si>
  <si>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</si>
  <si>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</si>
  <si>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</si>
  <si>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</si>
  <si>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</si>
  <si>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</si>
  <si>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</si>
  <si>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</si>
  <si>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</si>
  <si>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</si>
  <si>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</si>
  <si>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</si>
  <si>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</si>
  <si>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</si>
  <si>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</si>
  <si>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</si>
  <si>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</si>
  <si>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</si>
  <si>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</si>
  <si>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</si>
  <si>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</si>
  <si>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</si>
  <si>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</si>
  <si>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</si>
  <si>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</si>
  <si>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</si>
  <si>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</si>
  <si>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</si>
  <si>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</si>
  <si>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</si>
  <si>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</si>
  <si>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</si>
  <si>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</si>
  <si>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</si>
  <si>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</si>
  <si>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</si>
  <si>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</si>
  <si>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</si>
  <si>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</si>
  <si>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</si>
  <si>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</si>
  <si>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</si>
  <si>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</si>
  <si>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</si>
  <si>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</si>
  <si>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</si>
  <si>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</si>
  <si>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</si>
  <si>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</si>
  <si>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</si>
  <si>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</si>
  <si>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</si>
  <si>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</si>
  <si>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</si>
  <si>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</si>
  <si>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</si>
  <si>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</si>
  <si>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</si>
  <si>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</si>
  <si>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</si>
  <si>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</si>
  <si>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</si>
  <si>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</si>
  <si>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</si>
  <si>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</si>
  <si>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</si>
  <si>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</si>
  <si>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</si>
  <si>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</si>
  <si>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</si>
  <si>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</si>
  <si>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</si>
  <si>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</si>
  <si>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</si>
  <si>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</si>
  <si>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</si>
  <si>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</si>
  <si>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</si>
  <si>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</si>
  <si>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</si>
  <si>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</si>
  <si>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</si>
  <si>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</si>
  <si>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</si>
  <si>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</si>
  <si>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</si>
  <si>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</si>
  <si>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</si>
  <si>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</si>
  <si>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</si>
  <si>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</si>
  <si>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</si>
  <si>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</si>
  <si>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</si>
  <si>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</si>
  <si>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</si>
  <si>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</si>
  <si>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</si>
  <si>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</si>
  <si>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</si>
  <si>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</si>
  <si>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</si>
  <si>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</si>
  <si>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</si>
  <si>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</si>
  <si>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</si>
  <si>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</si>
  <si>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</si>
  <si>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</si>
  <si>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</si>
  <si>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</si>
  <si>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</si>
  <si>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</si>
  <si>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</si>
  <si>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</si>
  <si>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</si>
  <si>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</si>
  <si>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</si>
  <si>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</si>
  <si>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</si>
  <si>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</si>
  <si>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</si>
  <si>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</si>
  <si>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</si>
  <si>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</si>
  <si>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</si>
  <si>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</si>
  <si>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</si>
  <si>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</si>
  <si>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</si>
  <si>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</si>
  <si>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</si>
  <si>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</si>
  <si>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</si>
  <si>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</si>
  <si>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</si>
  <si>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</si>
  <si>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</si>
  <si>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</si>
  <si>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</si>
  <si>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</si>
  <si>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</si>
  <si>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</si>
  <si>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</si>
  <si>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</si>
  <si>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</si>
  <si>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</si>
  <si>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</si>
  <si>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</si>
  <si>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</si>
  <si>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</si>
  <si>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</si>
  <si>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</si>
  <si>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</si>
  <si>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</si>
  <si>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</si>
  <si>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</si>
  <si>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</si>
  <si>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</si>
  <si>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</si>
  <si>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</si>
  <si>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</si>
  <si>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</si>
  <si>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</si>
  <si>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</si>
  <si>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</si>
  <si>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</si>
  <si>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</si>
  <si>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</si>
  <si>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</si>
  <si>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</si>
  <si>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</si>
  <si>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</si>
  <si>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</si>
  <si>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</si>
  <si>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</si>
  <si>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</si>
  <si>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</si>
  <si>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</si>
  <si>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</si>
  <si>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</si>
  <si>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</si>
  <si>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</si>
  <si>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</si>
  <si>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</si>
  <si>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</si>
  <si>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</si>
  <si>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</si>
  <si>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</si>
  <si>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</si>
  <si>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</si>
  <si>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</si>
  <si>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</si>
  <si>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</si>
  <si>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</si>
  <si>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</si>
  <si>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</si>
  <si>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</si>
  <si>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</si>
  <si>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</si>
  <si>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</si>
  <si>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</si>
  <si>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</si>
  <si>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</si>
  <si>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</si>
  <si>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</si>
  <si>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</si>
  <si>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</si>
  <si>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</si>
  <si>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</si>
  <si>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</si>
  <si>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</si>
  <si>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</si>
  <si>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</si>
  <si>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</si>
  <si>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</si>
  <si>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</si>
  <si>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</si>
  <si>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</si>
  <si>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</si>
  <si>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</si>
  <si>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</si>
  <si>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</si>
  <si>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</si>
  <si>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</si>
  <si>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</si>
  <si>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</si>
  <si>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</si>
  <si>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</si>
  <si>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</si>
  <si>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</si>
  <si>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</si>
  <si>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</si>
  <si>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</si>
  <si>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</si>
  <si>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</si>
  <si>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</si>
  <si>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</si>
  <si>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</si>
  <si>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</si>
  <si>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</si>
  <si>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</si>
  <si>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</si>
  <si>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</si>
  <si>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</si>
  <si>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</si>
  <si>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</si>
  <si>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</si>
  <si>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</si>
  <si>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</si>
  <si>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</si>
  <si>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</si>
  <si>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</si>
  <si>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</si>
  <si>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</si>
  <si>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</si>
  <si>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</si>
  <si>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</si>
  <si>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</si>
  <si>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</si>
  <si>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</si>
  <si>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</si>
  <si>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</si>
  <si>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</si>
  <si>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</si>
  <si>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</si>
  <si>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</si>
  <si>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</si>
  <si>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</si>
  <si>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</si>
  <si>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</si>
  <si>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</si>
  <si>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</si>
  <si>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</si>
  <si>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</si>
  <si>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</si>
  <si>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</si>
  <si>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</si>
  <si>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</si>
  <si>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</si>
  <si>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</si>
  <si>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</si>
  <si>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</si>
  <si>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</si>
  <si>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</si>
  <si>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</si>
  <si>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</si>
  <si>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</si>
  <si>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</si>
  <si>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</si>
  <si>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</si>
  <si>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</si>
  <si>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</si>
  <si>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</si>
  <si>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</si>
  <si>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</si>
  <si>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</si>
  <si>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</si>
  <si>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</si>
  <si>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</si>
  <si>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</si>
  <si>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</si>
  <si>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</si>
  <si>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</si>
  <si>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</si>
  <si>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</si>
  <si>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</si>
  <si>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</si>
  <si>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</si>
  <si>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</si>
  <si>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</si>
  <si>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</si>
  <si>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</si>
  <si>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</si>
  <si>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</si>
  <si>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</si>
  <si>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</si>
  <si>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</si>
  <si>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</si>
  <si>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</si>
  <si>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</si>
  <si>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</si>
  <si>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</si>
  <si>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</si>
  <si>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</si>
  <si>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</si>
  <si>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</si>
  <si>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</si>
  <si>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</si>
  <si>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</si>
  <si>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</si>
  <si>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</si>
  <si>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</si>
  <si>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</si>
  <si>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</si>
  <si>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</si>
  <si>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</si>
  <si>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</si>
  <si>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</si>
  <si>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</si>
  <si>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</si>
  <si>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</si>
  <si>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</si>
  <si>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</si>
  <si>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</si>
  <si>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</si>
  <si>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</si>
  <si>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</si>
  <si>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</si>
  <si>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</si>
  <si>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</si>
  <si>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</si>
  <si>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</si>
  <si>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</si>
  <si>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</si>
  <si>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</si>
  <si>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</si>
  <si>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</si>
  <si>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</si>
  <si>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</si>
  <si>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</si>
  <si>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</si>
  <si>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</si>
  <si>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</si>
  <si>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</si>
  <si>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</si>
  <si>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</si>
  <si>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</si>
  <si>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</si>
  <si>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</si>
  <si>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</si>
  <si>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</si>
  <si>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</si>
  <si>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</si>
  <si>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</si>
  <si>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</si>
  <si>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</si>
  <si>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</si>
  <si>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</si>
  <si>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</si>
  <si>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</si>
  <si>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</si>
  <si>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</si>
  <si>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</si>
  <si>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</si>
  <si>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</si>
  <si>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</si>
  <si>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</si>
  <si>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</si>
  <si>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</si>
  <si>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</si>
  <si>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</si>
  <si>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</si>
  <si>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</si>
  <si>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</si>
  <si>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</si>
  <si>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</si>
  <si>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</si>
  <si>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</si>
  <si>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</si>
  <si>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</si>
  <si>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</si>
  <si>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</si>
  <si>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</si>
  <si>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</si>
  <si>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</si>
  <si>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</si>
  <si>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</si>
  <si>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</si>
  <si>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</si>
  <si>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</si>
  <si>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</si>
  <si>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</si>
  <si>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</si>
  <si>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</si>
  <si>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</si>
  <si>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</si>
  <si>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</si>
  <si>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</si>
  <si>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</si>
  <si>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</si>
  <si>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</si>
  <si>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</si>
  <si>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</si>
  <si>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</si>
  <si>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</si>
  <si>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</si>
  <si>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</si>
  <si>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</si>
  <si>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</si>
  <si>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</si>
  <si>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</si>
  <si>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</si>
  <si>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</si>
  <si>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</si>
  <si>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</si>
  <si>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</si>
  <si>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</si>
  <si>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</si>
  <si>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</si>
  <si>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</si>
  <si>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</si>
  <si>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</si>
  <si>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</si>
  <si>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</si>
  <si>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</si>
  <si>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</si>
  <si>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</si>
  <si>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</si>
  <si>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</si>
  <si>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</si>
  <si>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</si>
  <si>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</si>
  <si>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</si>
  <si>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</si>
  <si>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</si>
  <si>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</si>
  <si>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</si>
  <si>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</si>
  <si>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</si>
  <si>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</si>
  <si>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</si>
  <si>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</si>
  <si>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</si>
  <si>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</si>
  <si>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</si>
  <si>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</si>
  <si>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</si>
  <si>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</si>
  <si>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</si>
  <si>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</si>
  <si>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</si>
  <si>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</si>
  <si>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</si>
  <si>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</si>
  <si>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</si>
  <si>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</si>
  <si>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</si>
  <si>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</si>
  <si>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</si>
  <si>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</si>
  <si>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</si>
  <si>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</si>
  <si>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</si>
  <si>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</si>
  <si>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</si>
  <si>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</si>
  <si>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</si>
  <si>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</si>
  <si>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</si>
  <si>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</si>
  <si>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</si>
  <si>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</si>
  <si>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</si>
  <si>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</si>
  <si>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</si>
  <si>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</si>
  <si>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</si>
  <si>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</si>
  <si>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</si>
  <si>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</si>
  <si>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</si>
  <si>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</si>
  <si>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</si>
  <si>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</si>
  <si>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</si>
  <si>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</si>
  <si>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</si>
  <si>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</si>
  <si>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</si>
  <si>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</si>
  <si>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</si>
  <si>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</si>
  <si>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</si>
  <si>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</si>
  <si>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</si>
  <si>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</si>
  <si>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</si>
  <si>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</si>
  <si>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</si>
  <si>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</si>
  <si>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</si>
  <si>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</si>
  <si>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</si>
  <si>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</si>
  <si>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</si>
  <si>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</si>
  <si>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</si>
  <si>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</si>
  <si>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</si>
  <si>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</si>
  <si>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</si>
  <si>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</si>
  <si>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</si>
  <si>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</si>
  <si>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</si>
  <si>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</si>
  <si>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</si>
  <si>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</si>
  <si>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</si>
  <si>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</si>
  <si>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</si>
  <si>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</si>
  <si>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</si>
  <si>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</si>
  <si>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</si>
  <si>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</si>
  <si>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</si>
  <si>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</si>
  <si>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</si>
  <si>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</si>
  <si>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</si>
  <si>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</si>
  <si>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</si>
  <si>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</si>
  <si>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</si>
  <si>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</si>
  <si>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</si>
  <si>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</si>
  <si>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</si>
  <si>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</si>
  <si>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</si>
  <si>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</si>
  <si>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</si>
  <si>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</si>
  <si>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</si>
  <si>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</si>
  <si>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</si>
  <si>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</si>
  <si>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</si>
  <si>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</si>
  <si>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</si>
  <si>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</si>
  <si>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</si>
  <si>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</si>
  <si>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</si>
  <si>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</si>
  <si>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</si>
  <si>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</si>
  <si>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</si>
  <si>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</si>
  <si>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</si>
  <si>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</si>
  <si>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</si>
  <si>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</si>
  <si>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</si>
  <si>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</si>
  <si>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</si>
  <si>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</si>
  <si>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</si>
  <si>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</si>
  <si>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</si>
  <si>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</si>
  <si>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</si>
  <si>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</si>
  <si>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</si>
  <si>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</si>
  <si>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</si>
  <si>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</si>
  <si>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</si>
  <si>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</si>
  <si>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</si>
  <si>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</si>
  <si>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</si>
  <si>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</si>
  <si>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</si>
  <si>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</si>
  <si>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</si>
  <si>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</si>
  <si>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</si>
  <si>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</si>
  <si>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</si>
  <si>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</si>
  <si>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</si>
  <si>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</si>
  <si>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</si>
  <si>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</si>
  <si>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</si>
  <si>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</si>
  <si>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</si>
  <si>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</si>
  <si>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</si>
  <si>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</si>
  <si>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</si>
  <si>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</si>
  <si>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</si>
  <si>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</si>
  <si>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</si>
  <si>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</si>
  <si>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</si>
  <si>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</si>
  <si>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</si>
  <si>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</si>
  <si>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</si>
  <si>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</si>
  <si>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</si>
  <si>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</si>
  <si>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</si>
  <si>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</si>
  <si>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</si>
  <si>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</si>
  <si>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</si>
  <si>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</si>
  <si>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</si>
  <si>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</si>
  <si>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</si>
  <si>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</si>
  <si>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</si>
  <si>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</si>
  <si>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</si>
  <si>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</si>
  <si>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</si>
  <si>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</si>
  <si>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</si>
  <si>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</si>
  <si>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</si>
  <si>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</si>
  <si>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</si>
  <si>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</si>
  <si>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</si>
  <si>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</si>
  <si>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</si>
  <si>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</si>
  <si>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</si>
  <si>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</si>
  <si>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</si>
  <si>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</si>
  <si>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</si>
  <si>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</si>
  <si>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</si>
  <si>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</si>
  <si>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</si>
  <si>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</si>
  <si>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</si>
  <si>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</si>
  <si>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</si>
  <si>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</si>
  <si>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</si>
  <si>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</si>
  <si>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</si>
  <si>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</si>
  <si>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</si>
  <si>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</si>
  <si>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</si>
  <si>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</si>
  <si>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</si>
  <si>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</si>
  <si>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</si>
  <si>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</si>
  <si>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</si>
  <si>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</si>
  <si>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</si>
  <si>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</si>
  <si>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</si>
  <si>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</si>
  <si>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</si>
  <si>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</si>
  <si>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</si>
  <si>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</si>
  <si>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</si>
  <si>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</si>
  <si>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</si>
  <si>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</si>
  <si>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</si>
  <si>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</si>
  <si>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</si>
  <si>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</si>
  <si>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</si>
  <si>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</si>
  <si>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</si>
  <si>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</si>
  <si>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</si>
  <si>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</si>
  <si>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</si>
  <si>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</si>
  <si>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</si>
  <si>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</si>
  <si>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</si>
  <si>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</si>
  <si>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</si>
  <si>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</si>
  <si>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</si>
  <si>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</si>
  <si>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</si>
  <si>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</si>
  <si>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</si>
  <si>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</si>
  <si>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</si>
  <si>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</si>
  <si>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</si>
  <si>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</si>
  <si>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</si>
  <si>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</si>
  <si>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</si>
  <si>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</si>
  <si>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</si>
  <si>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</si>
  <si>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</si>
  <si>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</si>
  <si>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</si>
  <si>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</si>
  <si>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</si>
  <si>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</si>
  <si>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</si>
  <si>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</si>
  <si>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</si>
  <si>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</si>
  <si>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</si>
  <si>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</si>
  <si>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</si>
  <si>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</si>
  <si>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</si>
  <si>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</si>
  <si>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</si>
  <si>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</si>
  <si>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</si>
  <si>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</si>
  <si>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</si>
  <si>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</si>
  <si>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</si>
  <si>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</si>
  <si>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</si>
  <si>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</si>
  <si>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</si>
  <si>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</si>
  <si>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</si>
  <si>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</si>
  <si>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</si>
  <si>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</si>
  <si>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</si>
  <si>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</si>
  <si>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</si>
  <si>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</si>
  <si>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</si>
  <si>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</si>
  <si>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</si>
  <si>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</si>
  <si>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</si>
  <si>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</si>
  <si>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</si>
  <si>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</si>
  <si>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</si>
  <si>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</si>
  <si>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</si>
  <si>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</si>
  <si>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</si>
  <si>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</si>
  <si>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</si>
  <si>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</si>
  <si>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</si>
  <si>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</si>
  <si>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</si>
  <si>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</si>
  <si>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</si>
  <si>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</si>
  <si>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</si>
  <si>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</si>
  <si>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</si>
  <si>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</si>
  <si>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</si>
  <si>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</si>
  <si>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</si>
  <si>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</si>
  <si>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</si>
  <si>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</si>
  <si>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</si>
  <si>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</si>
  <si>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</si>
  <si>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</si>
  <si>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</si>
  <si>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</si>
  <si>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</si>
  <si>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</si>
  <si>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</si>
  <si>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</si>
  <si>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</si>
  <si>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</si>
  <si>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</si>
  <si>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</si>
  <si>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</si>
  <si>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</si>
  <si>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</si>
  <si>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</si>
  <si>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</si>
  <si>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</si>
  <si>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</si>
  <si>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</si>
  <si>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</si>
  <si>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</si>
  <si>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</si>
  <si>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</si>
  <si>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</si>
  <si>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</si>
  <si>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</si>
  <si>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</si>
  <si>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</si>
  <si>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</si>
  <si>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</si>
  <si>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</si>
  <si>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</si>
  <si>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</si>
  <si>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</si>
  <si>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</si>
  <si>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</si>
  <si>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</si>
  <si>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</si>
  <si>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</si>
  <si>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</si>
  <si>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</si>
  <si>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</si>
  <si>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</si>
  <si>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</si>
  <si>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</si>
  <si>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</si>
  <si>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</si>
  <si>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</si>
  <si>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</si>
  <si>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</si>
  <si>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</si>
  <si>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</si>
  <si>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</si>
  <si>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</si>
  <si>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</si>
  <si>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</si>
  <si>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</si>
  <si>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</si>
  <si>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</si>
  <si>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</si>
  <si>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</si>
  <si>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</si>
  <si>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</si>
  <si>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</si>
  <si>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</si>
  <si>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</si>
  <si>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</si>
  <si>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</si>
  <si>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</si>
  <si>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</si>
  <si>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</si>
  <si>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</si>
  <si>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</si>
  <si>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</si>
  <si>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</si>
  <si>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</si>
  <si>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</si>
  <si>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</si>
  <si>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</si>
  <si>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</si>
  <si>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</si>
  <si>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</si>
  <si>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</si>
  <si>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</si>
  <si>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</si>
  <si>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</si>
  <si>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</si>
  <si>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</si>
  <si>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</si>
  <si>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</si>
  <si>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</si>
  <si>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</si>
  <si>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</si>
  <si>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</si>
  <si>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</si>
  <si>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</si>
  <si>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</si>
  <si>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</si>
  <si>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</si>
  <si>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</si>
  <si>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</si>
  <si>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</si>
  <si>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</si>
  <si>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</si>
  <si>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</si>
  <si>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</si>
  <si>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</si>
  <si>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</si>
  <si>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</si>
  <si>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</si>
  <si>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</si>
  <si>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</si>
  <si>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</si>
  <si>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</si>
  <si>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</si>
  <si>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</si>
  <si>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</si>
  <si>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</si>
  <si>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</si>
  <si>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</si>
  <si>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</si>
  <si>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</si>
  <si>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</si>
  <si>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</si>
  <si>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</si>
  <si>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</si>
  <si>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</si>
  <si>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</si>
  <si>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</si>
  <si>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</si>
  <si>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</si>
  <si>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</si>
  <si>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</si>
  <si>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</si>
  <si>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</si>
  <si>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</si>
  <si>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</si>
  <si>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</si>
  <si>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</si>
  <si>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</si>
  <si>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</si>
  <si>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</si>
  <si>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</si>
  <si>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</si>
  <si>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</si>
  <si>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</si>
  <si>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</si>
  <si>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</si>
  <si>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</si>
  <si>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</si>
  <si>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</si>
  <si>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</si>
  <si>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</si>
  <si>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</si>
  <si>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</si>
  <si>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</si>
  <si>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</si>
  <si>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</si>
  <si>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</si>
  <si>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</si>
  <si>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</si>
  <si>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</si>
  <si>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</si>
  <si>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</si>
  <si>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</si>
  <si>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</si>
  <si>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</si>
  <si>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</si>
  <si>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</si>
  <si>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</si>
  <si>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</si>
  <si>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</si>
  <si>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</si>
  <si>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</si>
  <si>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</si>
  <si>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</si>
  <si>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</si>
  <si>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</si>
  <si>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</si>
  <si>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</si>
  <si>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</si>
  <si>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</si>
  <si>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</si>
  <si>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</si>
  <si>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</si>
  <si>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</si>
  <si>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</si>
  <si>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</si>
  <si>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</si>
  <si>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</si>
  <si>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</si>
  <si>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</si>
  <si>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</si>
  <si>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</si>
  <si>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</si>
  <si>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</si>
  <si>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</si>
  <si>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</si>
  <si>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</si>
  <si>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</si>
  <si>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</si>
  <si>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</si>
  <si>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</si>
  <si>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</si>
  <si>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</si>
  <si>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</si>
  <si>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</si>
  <si>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</si>
  <si>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</si>
  <si>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</si>
  <si>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</si>
  <si>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</si>
  <si>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</si>
  <si>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</si>
  <si>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</si>
  <si>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</si>
  <si>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</si>
  <si>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</si>
  <si>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</si>
  <si>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</si>
  <si>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</si>
  <si>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</si>
  <si>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</si>
  <si>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</si>
  <si>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</si>
  <si>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</si>
  <si>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</si>
  <si>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</si>
  <si>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</si>
  <si>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</si>
  <si>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</si>
  <si>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</si>
  <si>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</si>
  <si>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</si>
  <si>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</si>
  <si>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</si>
  <si>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</si>
  <si>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</si>
  <si>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</si>
  <si>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</si>
  <si>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</si>
  <si>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</si>
  <si>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</si>
  <si>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</si>
  <si>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</si>
  <si>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</si>
  <si>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</si>
  <si>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</si>
  <si>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</si>
  <si>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</si>
  <si>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</si>
  <si>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</si>
  <si>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</si>
  <si>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</si>
  <si>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</si>
  <si>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</si>
  <si>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</si>
  <si>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</si>
  <si>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</si>
  <si>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</si>
  <si>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</si>
  <si>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</si>
  <si>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</si>
  <si>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</si>
  <si>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</si>
  <si>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</si>
  <si>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</si>
  <si>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</si>
  <si>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</si>
  <si>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</si>
  <si>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</si>
  <si>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</si>
  <si>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</si>
  <si>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</si>
  <si>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</si>
  <si>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</si>
  <si>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</si>
  <si>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</si>
  <si>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</si>
  <si>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</si>
  <si>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</si>
  <si>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</si>
  <si>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</si>
  <si>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</si>
  <si>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</si>
  <si>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</si>
  <si>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</si>
  <si>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</si>
  <si>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</si>
  <si>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</si>
  <si>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</si>
  <si>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</si>
  <si>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</si>
  <si>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</si>
  <si>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</si>
  <si>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</si>
  <si>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</si>
  <si>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</si>
  <si>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</si>
  <si>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</si>
  <si>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</si>
  <si>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</si>
  <si>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</si>
  <si>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</si>
  <si>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</si>
  <si>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</si>
  <si>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</si>
  <si>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</si>
  <si>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</si>
  <si>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</si>
  <si>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</si>
  <si>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</si>
  <si>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</si>
  <si>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</si>
  <si>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</si>
  <si>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</si>
  <si>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</si>
  <si>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</si>
  <si>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</si>
  <si>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</si>
  <si>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</si>
  <si>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</si>
  <si>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</si>
  <si>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</si>
  <si>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</si>
  <si>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</si>
  <si>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</si>
  <si>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</si>
  <si>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</si>
  <si>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</si>
  <si>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</si>
  <si>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</si>
  <si>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</si>
  <si>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</si>
  <si>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</si>
  <si>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</si>
  <si>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</si>
  <si>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</si>
  <si>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</si>
  <si>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</si>
  <si>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</si>
  <si>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</si>
  <si>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</si>
  <si>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</si>
  <si>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</si>
  <si>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</si>
  <si>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</si>
  <si>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</si>
  <si>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</si>
  <si>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</si>
  <si>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</si>
  <si>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</si>
  <si>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</si>
  <si>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</si>
  <si>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</si>
  <si>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</si>
  <si>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</si>
  <si>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</si>
  <si>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</si>
  <si>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</si>
  <si>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</si>
  <si>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</si>
  <si>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</si>
  <si>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</si>
  <si>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</si>
  <si>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</si>
  <si>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</si>
  <si>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</si>
  <si>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</si>
  <si>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</si>
  <si>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</si>
  <si>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</si>
  <si>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</si>
  <si>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</si>
  <si>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</si>
  <si>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</si>
  <si>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</si>
  <si>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</si>
  <si>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</si>
  <si>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</si>
  <si>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</si>
  <si>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</si>
  <si>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</si>
  <si>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</si>
  <si>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</si>
  <si>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</si>
  <si>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</si>
  <si>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</si>
  <si>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</si>
  <si>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</si>
  <si>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</si>
  <si>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</si>
  <si>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</si>
  <si>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</si>
  <si>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</si>
  <si>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</si>
  <si>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</si>
  <si>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</si>
  <si>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</si>
  <si>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</si>
  <si>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</si>
  <si>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</si>
  <si>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</si>
  <si>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</si>
  <si>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</si>
  <si>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</si>
  <si>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</si>
  <si>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</si>
  <si>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</si>
  <si>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</si>
  <si>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</si>
  <si>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</si>
  <si>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</si>
  <si>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</si>
  <si>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</si>
  <si>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</si>
  <si>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</si>
  <si>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</si>
  <si>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</si>
  <si>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</si>
  <si>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</si>
  <si>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</si>
  <si>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</si>
  <si>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</si>
  <si>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</si>
  <si>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</si>
  <si>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</si>
  <si>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</si>
  <si>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</si>
  <si>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</si>
  <si>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</si>
  <si>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</si>
  <si>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</si>
  <si>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</si>
  <si>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</si>
  <si>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</si>
  <si>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</si>
  <si>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</si>
  <si>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</si>
  <si>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</si>
  <si>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</si>
  <si>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</si>
  <si>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</si>
  <si>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</si>
  <si>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</si>
  <si>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</si>
  <si>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</si>
  <si>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</si>
  <si>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</si>
  <si>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</si>
  <si>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</si>
  <si>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</si>
  <si>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</si>
  <si>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</si>
  <si>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</si>
  <si>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</si>
  <si>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</si>
  <si>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</si>
  <si>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</si>
  <si>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</si>
  <si>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</si>
  <si>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</si>
  <si>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</si>
  <si>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</si>
  <si>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</si>
  <si>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</si>
  <si>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</si>
  <si>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</si>
  <si>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</si>
  <si>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</si>
  <si>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</si>
  <si>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</si>
  <si>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</si>
  <si>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</si>
  <si>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</si>
  <si>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</si>
  <si>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</si>
  <si>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</si>
  <si>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</si>
  <si>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</si>
  <si>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</si>
  <si>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</si>
  <si>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</si>
  <si>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</si>
  <si>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</si>
  <si>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</si>
  <si>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</si>
  <si>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</si>
  <si>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</si>
  <si>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</si>
  <si>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</si>
  <si>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</si>
  <si>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</si>
  <si>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</si>
  <si>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</si>
  <si>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</si>
  <si>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</si>
  <si>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</si>
  <si>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</si>
  <si>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</si>
  <si>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</si>
  <si>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</si>
  <si>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</si>
  <si>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</si>
  <si>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</si>
  <si>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</si>
  <si>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</si>
  <si>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</si>
  <si>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</si>
  <si>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</si>
  <si>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</si>
  <si>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</si>
  <si>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</si>
  <si>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</si>
  <si>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</si>
  <si>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</si>
  <si>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</si>
  <si>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</si>
  <si>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</si>
  <si>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</si>
  <si>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</si>
  <si>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</si>
  <si>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</si>
  <si>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</si>
  <si>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</si>
  <si>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</si>
  <si>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</si>
  <si>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</si>
  <si>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</si>
  <si>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</si>
  <si>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</si>
  <si>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</si>
  <si>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</si>
  <si>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</si>
  <si>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</si>
  <si>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</si>
  <si>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</si>
  <si>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</si>
  <si>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</si>
  <si>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</si>
  <si>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</si>
  <si>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</si>
  <si>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</si>
  <si>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</si>
  <si>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</si>
  <si>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</si>
  <si>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</si>
  <si>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</si>
  <si>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</si>
  <si>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</si>
  <si>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</si>
  <si>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</si>
  <si>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</si>
  <si>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</si>
  <si>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</si>
  <si>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</si>
  <si>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</si>
  <si>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</si>
  <si>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</si>
  <si>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</si>
  <si>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</si>
  <si>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</si>
  <si>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</si>
  <si>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</si>
  <si>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</si>
  <si>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</si>
  <si>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</si>
  <si>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</si>
  <si>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</si>
  <si>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</si>
  <si>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</si>
  <si>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</si>
  <si>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</si>
  <si>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</si>
  <si>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</si>
  <si>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</si>
  <si>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</si>
  <si>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</si>
  <si>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</si>
  <si>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</si>
  <si>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</si>
  <si>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</si>
  <si>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</si>
  <si>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</si>
  <si>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</si>
  <si>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</si>
  <si>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</si>
  <si>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</si>
  <si>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</si>
  <si>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</si>
  <si>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</si>
  <si>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</si>
  <si>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</si>
  <si>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</si>
  <si>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</si>
  <si>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</si>
  <si>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</si>
  <si>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</si>
  <si>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</si>
  <si>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</si>
  <si>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</si>
  <si>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</si>
  <si>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</si>
  <si>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</si>
  <si>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</si>
  <si>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</si>
  <si>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</si>
  <si>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</si>
  <si>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</si>
  <si>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</si>
  <si>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</si>
  <si>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</si>
  <si>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</si>
  <si>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</si>
  <si>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</si>
  <si>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</si>
  <si>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</si>
  <si>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</si>
  <si>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</si>
  <si>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</si>
  <si>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</si>
  <si>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</si>
  <si>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</si>
  <si>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</si>
  <si>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</si>
  <si>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</si>
  <si>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</si>
  <si>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</si>
  <si>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</si>
  <si>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</si>
  <si>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</si>
  <si>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</si>
  <si>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</si>
  <si>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</si>
  <si>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</si>
  <si>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</si>
  <si>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</si>
  <si>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</si>
  <si>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</si>
  <si>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</si>
  <si>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</si>
  <si>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</si>
  <si>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</si>
  <si>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</si>
  <si>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</si>
  <si>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</si>
  <si>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</si>
  <si>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</si>
  <si>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</si>
  <si>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</si>
  <si>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</si>
  <si>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</si>
  <si>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</si>
  <si>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</si>
  <si>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</si>
  <si>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</si>
  <si>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</si>
  <si>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</si>
  <si>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</si>
  <si>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</si>
  <si>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</si>
  <si>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</si>
  <si>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</si>
  <si>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</si>
  <si>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</si>
  <si>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</si>
  <si>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</si>
  <si>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</si>
  <si>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</si>
  <si>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</si>
  <si>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</si>
  <si>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</si>
  <si>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</si>
  <si>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</si>
  <si>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</si>
  <si>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</si>
  <si>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</si>
  <si>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</si>
  <si>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</si>
  <si>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</si>
  <si>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</si>
  <si>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</si>
  <si>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</si>
  <si>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</si>
  <si>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</si>
  <si>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</si>
  <si>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</si>
  <si>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</si>
  <si>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</si>
  <si>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</si>
  <si>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</si>
  <si>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</si>
  <si>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</si>
  <si>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</si>
  <si>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</si>
  <si>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</si>
  <si>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</si>
  <si>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</si>
  <si>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</si>
  <si>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</si>
  <si>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</si>
  <si>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</si>
  <si>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</si>
  <si>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</si>
  <si>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</si>
  <si>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</si>
  <si>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</si>
  <si>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</si>
  <si>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</si>
  <si>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</si>
  <si>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</si>
  <si>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</si>
  <si>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</si>
  <si>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</si>
  <si>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</si>
  <si>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</si>
  <si>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</si>
  <si>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</si>
  <si>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</si>
  <si>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</si>
  <si>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</si>
  <si>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</si>
  <si>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</si>
  <si>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</si>
  <si>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</si>
  <si>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</si>
  <si>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</si>
  <si>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</si>
  <si>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</si>
  <si>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</si>
  <si>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</si>
  <si>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</si>
  <si>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</si>
  <si>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</si>
  <si>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</si>
  <si>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</si>
  <si>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</si>
  <si>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</si>
  <si>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</si>
  <si>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</si>
  <si>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</si>
  <si>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</si>
  <si>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</si>
  <si>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</si>
  <si>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</si>
  <si>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</si>
  <si>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</si>
  <si>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</si>
  <si>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</si>
  <si>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</si>
  <si>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</si>
  <si>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</si>
  <si>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</si>
  <si>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</si>
  <si>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</si>
  <si>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</si>
  <si>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</si>
  <si>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</si>
  <si>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</si>
  <si>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</si>
  <si>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</si>
  <si>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</si>
  <si>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</si>
  <si>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</si>
  <si>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</si>
  <si>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</si>
  <si>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</si>
  <si>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</si>
  <si>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</si>
  <si>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</si>
  <si>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</si>
  <si>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</si>
  <si>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</si>
  <si>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</si>
  <si>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</si>
  <si>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</si>
  <si>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</si>
  <si>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</si>
  <si>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</si>
  <si>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</si>
  <si>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</si>
  <si>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</si>
  <si>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</si>
  <si>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</si>
  <si>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</si>
  <si>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</si>
  <si>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</si>
  <si>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</si>
  <si>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</si>
  <si>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</si>
  <si>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</si>
  <si>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</si>
  <si>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</si>
  <si>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</si>
  <si>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</si>
  <si>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</si>
  <si>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</si>
  <si>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</si>
  <si>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</si>
  <si>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</si>
  <si>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</si>
  <si>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</si>
  <si>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</si>
  <si>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</si>
  <si>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</si>
  <si>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</si>
  <si>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</si>
  <si>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</si>
  <si>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</si>
  <si>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</si>
  <si>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</si>
  <si>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</si>
  <si>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</si>
  <si>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</si>
  <si>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</si>
  <si>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</si>
  <si>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</si>
  <si>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</si>
  <si>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</si>
  <si>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</si>
  <si>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</si>
  <si>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</si>
  <si>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</si>
  <si>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</si>
  <si>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</si>
  <si>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</si>
  <si>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</si>
  <si>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</si>
  <si>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</si>
  <si>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</si>
  <si>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</si>
  <si>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</si>
  <si>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</si>
  <si>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</si>
  <si>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</si>
  <si>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</si>
  <si>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</si>
  <si>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</si>
  <si>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</si>
  <si>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</si>
  <si>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</si>
  <si>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</si>
  <si>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</si>
  <si>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</si>
  <si>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</si>
  <si>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</si>
  <si>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</si>
  <si>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</si>
  <si>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</si>
  <si>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</si>
  <si>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</si>
  <si>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</si>
  <si>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</si>
  <si>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</si>
  <si>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</si>
  <si>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</si>
  <si>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</si>
  <si>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</si>
  <si>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</si>
  <si>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</si>
  <si>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</si>
  <si>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</si>
  <si>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</si>
  <si>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</si>
  <si>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</si>
  <si>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</si>
  <si>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</si>
  <si>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</si>
  <si>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</si>
  <si>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</si>
  <si>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</si>
  <si>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</si>
  <si>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</si>
  <si>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</si>
  <si>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</si>
  <si>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</si>
  <si>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</si>
  <si>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</si>
  <si>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</si>
  <si>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</si>
  <si>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</si>
  <si>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</si>
  <si>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</si>
  <si>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</si>
  <si>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</si>
  <si>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</si>
  <si>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</si>
  <si>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</si>
  <si>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</si>
  <si>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</si>
  <si>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</si>
  <si>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</si>
  <si>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</si>
  <si>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</si>
  <si>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</si>
  <si>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</si>
  <si>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</si>
  <si>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</si>
  <si>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</si>
  <si>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</si>
  <si>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</si>
  <si>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</si>
  <si>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</si>
  <si>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</si>
  <si>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</si>
  <si>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</si>
  <si>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</si>
  <si>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</si>
  <si>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</si>
  <si>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</si>
  <si>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</si>
  <si>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</si>
  <si>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</si>
  <si>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</si>
  <si>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</si>
  <si>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</si>
  <si>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</si>
  <si>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</si>
  <si>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</si>
  <si>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</si>
  <si>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</si>
  <si>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</si>
  <si>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</si>
  <si>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</si>
  <si>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</si>
  <si>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</si>
  <si>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</si>
  <si>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</si>
  <si>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</si>
  <si>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</si>
  <si>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</si>
  <si>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</si>
  <si>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</si>
  <si>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</si>
  <si>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</si>
  <si>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</si>
  <si>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</si>
  <si>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</si>
  <si>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</si>
  <si>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</si>
  <si>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</si>
  <si>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</si>
  <si>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</si>
  <si>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</si>
  <si>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</si>
  <si>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</si>
  <si>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</si>
  <si>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</si>
  <si>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</si>
  <si>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</si>
  <si>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</si>
  <si>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</si>
  <si>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</si>
  <si>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</si>
  <si>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</si>
  <si>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</si>
  <si>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</si>
  <si>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</si>
  <si>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</si>
  <si>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</si>
  <si>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</si>
  <si>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</si>
  <si>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</si>
  <si>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</si>
  <si>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</si>
  <si>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</si>
  <si>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</si>
  <si>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</si>
  <si>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</si>
  <si>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</si>
  <si>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</si>
  <si>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</si>
  <si>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</si>
  <si>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</si>
  <si>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</si>
  <si>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</si>
  <si>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</si>
  <si>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</si>
  <si>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</si>
  <si>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</si>
  <si>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</si>
  <si>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</si>
  <si>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</si>
  <si>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</si>
  <si>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</si>
  <si>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</si>
  <si>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</si>
  <si>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</si>
  <si>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</si>
  <si>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</si>
  <si>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</si>
  <si>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</si>
  <si>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</si>
  <si>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</si>
  <si>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</si>
  <si>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</si>
  <si>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</si>
  <si>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</si>
  <si>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</si>
  <si>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</si>
  <si>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</si>
  <si>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</si>
  <si>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</si>
  <si>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</si>
  <si>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</si>
  <si>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</si>
  <si>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</si>
  <si>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</si>
  <si>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</si>
  <si>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</si>
  <si>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</si>
  <si>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</si>
  <si>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</si>
  <si>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</si>
  <si>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</si>
  <si>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</si>
  <si>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</si>
  <si>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</si>
  <si>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</si>
  <si>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</si>
  <si>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</si>
  <si>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</si>
  <si>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</si>
  <si>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</si>
  <si>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</si>
  <si>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</si>
  <si>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</si>
  <si>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</si>
  <si>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</si>
  <si>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</si>
  <si>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</si>
  <si>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</si>
  <si>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</si>
  <si>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</si>
  <si>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</si>
  <si>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</si>
  <si>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</si>
  <si>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</si>
  <si>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</si>
  <si>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</si>
  <si>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</si>
  <si>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</si>
  <si>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</si>
  <si>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</si>
  <si>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</si>
  <si>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</si>
  <si>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</si>
  <si>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</si>
  <si>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</si>
  <si>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</si>
  <si>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</si>
  <si>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</si>
  <si>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</si>
  <si>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</si>
  <si>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</si>
  <si>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</si>
  <si>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</si>
  <si>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</si>
  <si>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</si>
  <si>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</si>
  <si>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</si>
  <si>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</si>
  <si>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</si>
  <si>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</si>
  <si>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</si>
  <si>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</si>
  <si>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</si>
  <si>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</si>
  <si>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</si>
  <si>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</si>
  <si>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</si>
  <si>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</si>
  <si>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</si>
  <si>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</si>
  <si>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</si>
  <si>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</si>
  <si>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</si>
  <si>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</si>
  <si>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</si>
  <si>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</si>
  <si>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</si>
  <si>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</si>
  <si>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</si>
  <si>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</si>
  <si>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</si>
  <si>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</si>
  <si>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</si>
  <si>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</si>
  <si>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</si>
  <si>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</si>
  <si>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</si>
  <si>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</si>
  <si>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</si>
  <si>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</si>
  <si>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</si>
  <si>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</si>
  <si>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</si>
  <si>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</si>
  <si>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</si>
  <si>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</si>
  <si>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</si>
  <si>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</si>
  <si>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</si>
  <si>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</si>
  <si>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</si>
  <si>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</si>
  <si>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</si>
  <si>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</si>
  <si>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</si>
  <si>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</si>
  <si>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</si>
  <si>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</si>
  <si>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</si>
  <si>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</si>
  <si>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</si>
  <si>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</si>
  <si>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</si>
  <si>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</si>
  <si>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</si>
  <si>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</si>
  <si>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</si>
  <si>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</si>
  <si>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</si>
  <si>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</si>
  <si>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</si>
  <si>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</si>
  <si>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</si>
  <si>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</si>
  <si>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</si>
  <si>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</si>
  <si>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</si>
  <si>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</si>
  <si>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</si>
  <si>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</si>
  <si>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</si>
  <si>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</si>
  <si>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</si>
  <si>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</si>
  <si>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</si>
  <si>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</si>
  <si>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</si>
  <si>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</si>
  <si>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</si>
  <si>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</si>
  <si>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</si>
  <si>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</si>
  <si>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</si>
  <si>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</si>
  <si>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</si>
  <si>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</si>
  <si>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</si>
  <si>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</si>
  <si>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</si>
  <si>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</si>
  <si>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</si>
  <si>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</si>
  <si>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</si>
  <si>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</si>
  <si>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</si>
  <si>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</si>
  <si>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</si>
  <si>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</si>
  <si>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</si>
  <si>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</si>
  <si>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</si>
  <si>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</si>
  <si>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</si>
  <si>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</si>
  <si>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</si>
  <si>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</si>
  <si>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</si>
  <si>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</si>
  <si>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</si>
  <si>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</si>
  <si>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</si>
  <si>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</si>
  <si>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</si>
  <si>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</si>
  <si>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</si>
  <si>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</si>
  <si>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</si>
  <si>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</si>
  <si>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</si>
  <si>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</si>
  <si>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</si>
  <si>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</si>
  <si>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</si>
  <si>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</si>
  <si>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</si>
  <si>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</si>
  <si>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</si>
  <si>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</si>
  <si>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</si>
  <si>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</si>
  <si>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</si>
  <si>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</si>
  <si>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</si>
  <si>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</si>
  <si>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</si>
  <si>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</si>
  <si>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</si>
  <si>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</si>
  <si>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</si>
  <si>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</si>
  <si>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</si>
  <si>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</si>
  <si>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</si>
  <si>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</si>
  <si>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</si>
  <si>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</si>
  <si>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</si>
  <si>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</si>
  <si>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</si>
  <si>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</si>
  <si>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</si>
  <si>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</si>
  <si>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</si>
  <si>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</si>
  <si>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</si>
  <si>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</si>
  <si>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</si>
  <si>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</si>
  <si>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</si>
  <si>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</si>
  <si>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</si>
  <si>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</si>
  <si>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</si>
  <si>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</si>
  <si>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</si>
  <si>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</si>
  <si>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</si>
  <si>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</si>
  <si>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</si>
  <si>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</si>
  <si>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</si>
  <si>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</si>
  <si>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</si>
  <si>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</si>
  <si>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</si>
  <si>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</si>
  <si>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</si>
  <si>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</si>
  <si>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</si>
  <si>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</si>
  <si>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</si>
  <si>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</si>
  <si>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</si>
  <si>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</si>
  <si>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</si>
  <si>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</si>
  <si>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</si>
  <si>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</si>
  <si>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</si>
  <si>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</si>
  <si>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</si>
  <si>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</si>
  <si>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</si>
  <si>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</si>
  <si>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</si>
  <si>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</si>
  <si>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</si>
  <si>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</si>
  <si>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</si>
  <si>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</si>
  <si>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</si>
  <si>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</si>
  <si>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</si>
  <si>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</si>
  <si>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</si>
  <si>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</si>
  <si>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</si>
  <si>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</si>
  <si>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</si>
  <si>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</si>
  <si>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</si>
  <si>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</si>
  <si>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</si>
  <si>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</si>
  <si>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</si>
  <si>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</si>
  <si>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</si>
  <si>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</si>
  <si>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</si>
  <si>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</si>
  <si>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</si>
  <si>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</si>
  <si>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</si>
  <si>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</si>
  <si>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</si>
  <si>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</si>
  <si>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</si>
  <si>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</si>
  <si>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</si>
  <si>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</si>
  <si>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</si>
  <si>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</si>
  <si>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</si>
  <si>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</si>
  <si>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</si>
  <si>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</si>
  <si>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</si>
  <si>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</si>
  <si>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</si>
  <si>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</si>
  <si>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</si>
  <si>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</si>
  <si>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</si>
  <si>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</si>
  <si>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</si>
  <si>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</si>
  <si>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</si>
  <si>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</si>
  <si>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</si>
  <si>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</si>
  <si>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</si>
  <si>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</si>
  <si>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</si>
  <si>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</si>
  <si>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</si>
  <si>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</si>
  <si>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</si>
  <si>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</si>
  <si>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</si>
  <si>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</si>
  <si>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</si>
  <si>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</si>
  <si>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</si>
  <si>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</si>
  <si>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</si>
  <si>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</si>
  <si>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</si>
  <si>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</si>
  <si>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</si>
  <si>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</si>
  <si>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</si>
  <si>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</si>
  <si>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</si>
  <si>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</si>
  <si>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</si>
  <si>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</si>
  <si>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</si>
  <si>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</si>
  <si>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</si>
  <si>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</si>
  <si>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</si>
  <si>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</si>
  <si>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</si>
  <si>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</si>
  <si>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</si>
  <si>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</si>
  <si>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</si>
  <si>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</si>
  <si>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</si>
  <si>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</si>
  <si>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</si>
  <si>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</si>
  <si>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</si>
  <si>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</si>
  <si>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</si>
  <si>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</si>
  <si>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</si>
  <si>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</si>
  <si>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</si>
  <si>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</si>
  <si>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</si>
  <si>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</si>
  <si>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</si>
  <si>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</si>
  <si>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</si>
  <si>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</si>
  <si>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</si>
  <si>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</si>
  <si>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</si>
  <si>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</si>
  <si>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</si>
  <si>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</si>
  <si>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</si>
  <si>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</si>
  <si>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</si>
  <si>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</si>
  <si>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</si>
  <si>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</si>
  <si>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</si>
  <si>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</si>
  <si>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</si>
  <si>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</si>
  <si>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</si>
  <si>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</si>
  <si>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</si>
  <si>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</si>
  <si>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</si>
  <si>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</si>
  <si>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</si>
  <si>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</si>
  <si>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</si>
  <si>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</si>
  <si>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</si>
  <si>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</si>
  <si>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</si>
  <si>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</si>
  <si>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</si>
  <si>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</si>
  <si>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</si>
  <si>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</si>
  <si>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</si>
  <si>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</si>
  <si>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</si>
  <si>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</si>
  <si>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</si>
  <si>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</si>
  <si>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</si>
  <si>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</si>
  <si>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</si>
  <si>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</si>
  <si>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</si>
  <si>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</si>
  <si>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</si>
  <si>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</si>
  <si>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</si>
  <si>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</si>
  <si>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</si>
  <si>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</si>
  <si>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</si>
  <si>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</si>
  <si>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</si>
  <si>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</si>
  <si>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</si>
  <si>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</si>
  <si>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</si>
  <si>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</si>
  <si>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</si>
  <si>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</si>
  <si>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</si>
  <si>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</si>
  <si>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</si>
  <si>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</si>
  <si>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</si>
  <si>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</si>
  <si>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</si>
  <si>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</si>
  <si>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</si>
  <si>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</si>
  <si>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</si>
  <si>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</si>
  <si>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</si>
  <si>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</si>
  <si>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</si>
  <si>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</si>
  <si>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</si>
  <si>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</si>
  <si>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</si>
  <si>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</si>
  <si>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</si>
  <si>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</si>
  <si>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</si>
  <si>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</si>
  <si>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</si>
  <si>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</si>
  <si>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</si>
  <si>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</si>
  <si>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</si>
  <si>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</si>
  <si>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</si>
  <si>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</si>
  <si>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</si>
  <si>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</si>
  <si>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</si>
  <si>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</si>
  <si>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</si>
  <si>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</si>
  <si>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</si>
  <si>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</si>
  <si>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</si>
  <si>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</si>
  <si>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</si>
  <si>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</si>
  <si>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</si>
  <si>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</si>
  <si>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</si>
  <si>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</si>
  <si>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</si>
  <si>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</si>
  <si>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</si>
  <si>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</si>
  <si>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</si>
  <si>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</si>
  <si>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</si>
  <si>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</si>
  <si>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</si>
  <si>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</si>
  <si>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</si>
  <si>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</si>
  <si>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</si>
  <si>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</si>
  <si>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</si>
  <si>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</si>
  <si>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</si>
  <si>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</si>
  <si>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</si>
  <si>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</si>
  <si>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</si>
  <si>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</si>
  <si>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</si>
  <si>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</si>
  <si>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</si>
  <si>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</si>
  <si>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</si>
  <si>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</si>
  <si>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</si>
  <si>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</si>
  <si>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</si>
  <si>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</si>
  <si>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</si>
  <si>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</si>
  <si>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</si>
  <si>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</si>
  <si>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</si>
  <si>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</si>
  <si>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</si>
  <si>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</si>
  <si>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</si>
  <si>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</si>
  <si>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</si>
  <si>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</si>
  <si>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</si>
  <si>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</si>
  <si>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</si>
  <si>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</si>
  <si>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</si>
  <si>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</si>
  <si>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</si>
  <si>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</si>
  <si>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</si>
  <si>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</si>
  <si>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</si>
  <si>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</si>
  <si>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</si>
  <si>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</si>
  <si>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</si>
  <si>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</si>
  <si>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</si>
  <si>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</si>
  <si>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</si>
  <si>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</si>
  <si>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</si>
  <si>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</si>
  <si>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</si>
  <si>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</si>
  <si>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</si>
  <si>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</si>
  <si>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</si>
  <si>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</si>
  <si>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</si>
  <si>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</si>
  <si>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</si>
  <si>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</si>
  <si>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</si>
  <si>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</si>
  <si>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</si>
  <si>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</si>
  <si>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</si>
  <si>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</si>
  <si>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</si>
  <si>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</si>
  <si>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</si>
  <si>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</si>
  <si>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</si>
  <si>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</si>
  <si>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</si>
  <si>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</si>
  <si>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</si>
  <si>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</si>
  <si>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</si>
  <si>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</si>
  <si>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</si>
  <si>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</si>
  <si>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</si>
  <si>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</si>
  <si>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</si>
  <si>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</si>
  <si>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</si>
  <si>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</si>
  <si>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</si>
  <si>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</si>
  <si>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</si>
  <si>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</si>
  <si>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</si>
  <si>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</si>
  <si>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</si>
  <si>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</si>
  <si>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</si>
  <si>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</si>
  <si>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</si>
  <si>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</si>
  <si>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</si>
  <si>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</si>
  <si>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</si>
  <si>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</si>
  <si>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</si>
  <si>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</si>
  <si>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</si>
  <si>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</si>
  <si>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</si>
  <si>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</si>
  <si>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</si>
  <si>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</si>
  <si>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</si>
  <si>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</si>
  <si>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</si>
  <si>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</si>
  <si>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</si>
  <si>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</si>
  <si>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</si>
  <si>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</si>
  <si>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</si>
  <si>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</si>
  <si>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</si>
  <si>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</si>
  <si>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</si>
  <si>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</si>
  <si>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</si>
  <si>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</si>
  <si>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</si>
  <si>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</si>
  <si>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</si>
  <si>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</si>
  <si>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</si>
  <si>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</si>
  <si>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</si>
  <si>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</si>
  <si>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</si>
  <si>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</si>
  <si>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</si>
  <si>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</si>
  <si>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</si>
  <si>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</si>
  <si>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</si>
  <si>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</si>
  <si>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</si>
  <si>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</si>
  <si>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</si>
  <si>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</si>
  <si>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</si>
  <si>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</si>
  <si>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</si>
  <si>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</si>
  <si>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</si>
  <si>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</si>
  <si>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</si>
  <si>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</si>
  <si>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</si>
  <si>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</si>
  <si>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</si>
  <si>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</si>
  <si>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</si>
  <si>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</si>
  <si>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</si>
  <si>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</si>
  <si>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</si>
  <si>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</si>
  <si>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</si>
  <si>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</si>
  <si>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</si>
  <si>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</si>
  <si>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</si>
  <si>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</si>
  <si>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</si>
  <si>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</si>
  <si>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</si>
  <si>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</si>
  <si>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</si>
  <si>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</si>
  <si>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</si>
  <si>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</si>
  <si>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</si>
  <si>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</si>
  <si>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</si>
  <si>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</si>
  <si>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</si>
  <si>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</si>
  <si>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</si>
  <si>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</si>
  <si>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</si>
  <si>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</si>
  <si>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</si>
  <si>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</si>
  <si>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</si>
  <si>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</si>
  <si>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</si>
  <si>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</si>
  <si>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</si>
  <si>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</si>
  <si>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</si>
  <si>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</si>
  <si>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</si>
  <si>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</si>
  <si>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</si>
  <si>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</si>
  <si>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</si>
  <si>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</si>
  <si>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</si>
  <si>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</si>
  <si>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</si>
  <si>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</si>
  <si>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</si>
  <si>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</si>
  <si>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</si>
  <si>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</si>
  <si>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</si>
  <si>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</si>
  <si>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</si>
  <si>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</si>
  <si>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</si>
  <si>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</si>
  <si>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</si>
  <si>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</si>
  <si>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</si>
  <si>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</si>
  <si>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</si>
  <si>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</si>
  <si>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</si>
  <si>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</si>
  <si>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</si>
  <si>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</si>
  <si>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</si>
  <si>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</si>
  <si>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</si>
  <si>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</si>
  <si>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</si>
  <si>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</si>
  <si>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</si>
  <si>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</si>
  <si>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</si>
  <si>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</si>
  <si>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</si>
  <si>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</si>
  <si>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</si>
  <si>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</si>
  <si>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</si>
  <si>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</si>
  <si>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</si>
  <si>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</si>
  <si>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</si>
  <si>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</si>
  <si>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</si>
  <si>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</si>
  <si>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</si>
  <si>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</si>
  <si>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</si>
  <si>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</si>
  <si>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</si>
  <si>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</si>
  <si>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</si>
  <si>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</si>
  <si>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</si>
  <si>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</si>
  <si>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</si>
  <si>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</si>
  <si>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</si>
  <si>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</si>
  <si>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</si>
  <si>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</si>
  <si>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</si>
  <si>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</si>
  <si>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</si>
  <si>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</si>
  <si>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</si>
  <si>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</si>
  <si>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</si>
  <si>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</si>
  <si>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</si>
  <si>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</si>
  <si>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</si>
  <si>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</si>
  <si>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</si>
  <si>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</si>
  <si>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</si>
  <si>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</si>
  <si>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</si>
  <si>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</si>
  <si>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</si>
  <si>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</si>
  <si>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</si>
  <si>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</si>
  <si>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</si>
  <si>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</si>
  <si>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</si>
  <si>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</si>
  <si>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</si>
  <si>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</si>
  <si>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</si>
  <si>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</si>
  <si>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</si>
  <si>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</si>
  <si>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</si>
  <si>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</si>
  <si>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</si>
  <si>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</si>
  <si>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</si>
  <si>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</si>
  <si>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</si>
  <si>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</si>
  <si>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</si>
  <si>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</si>
  <si>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</si>
  <si>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</si>
  <si>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</si>
  <si>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</si>
  <si>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</si>
  <si>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</si>
  <si>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</si>
  <si>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RESC2012X60_HS</t>
  </si>
  <si>
    <t>RESC1608X55_HS</t>
  </si>
  <si>
    <t>Device</t>
  </si>
  <si>
    <t>RESAD1160W55L680D260_HS</t>
  </si>
  <si>
    <t>RESAD770W45L370D210_HS</t>
  </si>
  <si>
    <t>TH-1/6W-CARBON</t>
  </si>
  <si>
    <t>SMD-1608-0603</t>
  </si>
  <si>
    <t>TH-1/4W-CARBON</t>
  </si>
  <si>
    <t>SMD-2012-0805</t>
  </si>
  <si>
    <t>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</si>
</sst>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  <xf numFmtId="0" fontId="0" fillId="0" borderId="0" xfId="0" applyAlignment="1">
      <alignment vertical="center" wrapText="1"/>
    </xf>
    <xf numFmtId="0" fontId="5" fillId="4" borderId="4" xfId="0" applyFont="1" applyFill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2" totalsRowShown="0">
  <autoFilter ref="A11:G92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Row],[Query]],'0603'!AG$2:'0603'!$AG$2157,1,0)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>
    <filterColumn colId="31">
      <customFilters>
        <customFilter operator="notEqual" val=" "/>
      </customFilters>
    </filterColumn>
  </autoFilter>
  <sortState ref="A2:Z894">
    <sortCondition ref="O1:O1908"/>
  </sortState>
  <tableColumns count="38">
    <tableColumn id="1" name="Datasheets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69" totalsRowShown="0">
  <autoFilter ref="A1:AL1569"/>
  <sortState ref="A2:AL1912">
    <sortCondition ref="N1:N1912"/>
  </sortState>
  <tableColumns count="38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9" workbookViewId="0">
      <selection activeCell="B93" sqref="B93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41</v>
      </c>
    </row>
    <row r="2" spans="1:7">
      <c r="A2" s="6" t="s">
        <v>9191</v>
      </c>
      <c r="B2" t="s">
        <v>9190</v>
      </c>
    </row>
    <row r="3" spans="1:7">
      <c r="A3" s="6" t="s">
        <v>40</v>
      </c>
      <c r="B3" t="s">
        <v>9189</v>
      </c>
    </row>
    <row r="4" spans="1:7">
      <c r="A4" s="6"/>
      <c r="B4" t="s">
        <v>9888</v>
      </c>
    </row>
    <row r="5" spans="1:7">
      <c r="A5" s="6" t="s">
        <v>9885</v>
      </c>
      <c r="B5" t="s">
        <v>9877</v>
      </c>
    </row>
    <row r="11" spans="1:7">
      <c r="A11" t="s">
        <v>30</v>
      </c>
      <c r="B11" t="s">
        <v>12</v>
      </c>
      <c r="C11" t="s">
        <v>28</v>
      </c>
      <c r="D11" t="s">
        <v>33</v>
      </c>
      <c r="E11" t="s">
        <v>31</v>
      </c>
      <c r="F11" t="s">
        <v>9187</v>
      </c>
      <c r="G11" t="s">
        <v>32</v>
      </c>
    </row>
    <row r="12" spans="1:7">
      <c r="A12">
        <v>0</v>
      </c>
      <c r="B12" t="s">
        <v>62</v>
      </c>
      <c r="C12" t="s">
        <v>26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Row],[Query]],'0603'!AG$2:'0603'!$AG$2157,1,0)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22</v>
      </c>
      <c r="C13" t="s">
        <v>26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Row],[Query]],'0603'!AG$2:'0603'!$AG$2157,1,0)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22</v>
      </c>
      <c r="C14" t="s">
        <v>26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Row],[Query]],'0603'!AG$2:'0603'!$AG$2157,1,0)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22</v>
      </c>
      <c r="C15" t="s">
        <v>26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Row],[Query]],'0603'!AG$2:'0603'!$AG$2157,1,0)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23</v>
      </c>
      <c r="C16" t="s">
        <v>26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Row],[Query]],'0603'!AG$2:'0603'!$AG$2157,1,0)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22</v>
      </c>
      <c r="C17" t="s">
        <v>26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Row],[Query]],'0603'!AG$2:'0603'!$AG$2157,1,0)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22</v>
      </c>
      <c r="C18" t="s">
        <v>26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Row],[Query]],'0603'!AG$2:'0603'!$AG$2157,1,0)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22</v>
      </c>
      <c r="C19" t="s">
        <v>26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Row],[Query]],'0603'!AG$2:'0603'!$AG$2157,1,0)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22</v>
      </c>
      <c r="C20" t="s">
        <v>26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Row],[Query]],'0603'!AG$2:'0603'!$AG$2157,1,0)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22</v>
      </c>
      <c r="C21" t="s">
        <v>26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Row],[Query]],'0603'!AG$2:'0603'!$AG$2157,1,0)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22</v>
      </c>
      <c r="C22" t="s">
        <v>26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Row],[Query]],'0603'!AG$2:'0603'!$AG$2157,1,0)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22</v>
      </c>
      <c r="C23" t="s">
        <v>26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Row],[Query]],'0603'!AG$2:'0603'!$AG$2157,1,0)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22</v>
      </c>
      <c r="C24" t="s">
        <v>26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Row],[Query]],'0603'!AG$2:'0603'!$AG$2157,1,0)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22</v>
      </c>
      <c r="C25" t="s">
        <v>26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Row],[Query]],'0603'!AG$2:'0603'!$AG$2157,1,0)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22</v>
      </c>
      <c r="C26" t="s">
        <v>26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Row],[Query]],'0603'!AG$2:'0603'!$AG$2157,1,0)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22</v>
      </c>
      <c r="C27" t="s">
        <v>26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Row],[Query]],'0603'!AG$2:'0603'!$AG$2157,1,0)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22</v>
      </c>
      <c r="C28" t="s">
        <v>26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Row],[Query]],'0603'!AG$2:'0603'!$AG$2157,1,0)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22</v>
      </c>
      <c r="C29" t="s">
        <v>26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Row],[Query]],'0603'!AG$2:'0603'!$AG$2157,1,0)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22</v>
      </c>
      <c r="C30" t="s">
        <v>26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Row],[Query]],'0603'!AG$2:'0603'!$AG$2157,1,0)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22</v>
      </c>
      <c r="C31" t="s">
        <v>26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Row],[Query]],'0603'!AG$2:'0603'!$AG$2157,1,0)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22</v>
      </c>
      <c r="C32" t="s">
        <v>26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Row],[Query]],'0603'!AG$2:'0603'!$AG$2157,1,0)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22</v>
      </c>
      <c r="C33" t="s">
        <v>26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Row],[Query]],'0603'!AG$2:'0603'!$AG$2157,1,0)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22</v>
      </c>
      <c r="C34" t="s">
        <v>26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Row],[Query]],'0603'!AG$2:'0603'!$AG$2157,1,0)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22</v>
      </c>
      <c r="C35" t="s">
        <v>26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Row],[Query]],'0603'!AG$2:'0603'!$AG$2157,1,0)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22</v>
      </c>
      <c r="C36" t="s">
        <v>26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Row],[Query]],'0603'!AG$2:'0603'!$AG$2157,1,0)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22</v>
      </c>
      <c r="C37" t="s">
        <v>26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Row],[Query]],'0603'!AG$2:'0603'!$AG$2157,1,0)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22</v>
      </c>
      <c r="C38" t="s">
        <v>26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Row],[Query]],'0603'!AG$2:'0603'!$AG$2157,1,0)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22</v>
      </c>
      <c r="C39" t="s">
        <v>26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Row],[Query]],'0603'!AG$2:'0603'!$AG$2157,1,0)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22</v>
      </c>
      <c r="C40" t="s">
        <v>26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Row],[Query]],'0603'!AG$2:'0603'!$AG$2157,1,0)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22</v>
      </c>
      <c r="C41" t="s">
        <v>26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Row],[Query]],'0603'!AG$2:'0603'!$AG$2157,1,0)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22</v>
      </c>
      <c r="C42" t="s">
        <v>26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Row],[Query]],'0603'!AG$2:'0603'!$AG$2157,1,0)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22</v>
      </c>
      <c r="C43" t="s">
        <v>26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Row],[Query]],'0603'!AG$2:'0603'!$AG$2157,1,0)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22</v>
      </c>
      <c r="C44" t="s">
        <v>26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Row],[Query]],'0603'!AG$2:'0603'!$AG$2157,1,0)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22</v>
      </c>
      <c r="C45" t="s">
        <v>26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Row],[Query]],'0603'!AG$2:'0603'!$AG$2157,1,0)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22</v>
      </c>
      <c r="C46" t="s">
        <v>26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Row],[Query]],'0603'!AG$2:'0603'!$AG$2157,1,0)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22</v>
      </c>
      <c r="C47" t="s">
        <v>26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Row],[Query]],'0603'!AG$2:'0603'!$AG$2157,1,0)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22</v>
      </c>
      <c r="C48" t="s">
        <v>26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Row],[Query]],'0603'!AG$2:'0603'!$AG$2157,1,0)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22</v>
      </c>
      <c r="C49" t="s">
        <v>26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Row],[Query]],'0603'!AG$2:'0603'!$AG$2157,1,0)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183</v>
      </c>
      <c r="B50" t="s">
        <v>22</v>
      </c>
      <c r="C50" t="s">
        <v>26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Row],[Query]],'0603'!AG$2:'0603'!$AG$2157,1,0)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187</v>
      </c>
      <c r="B51" t="s">
        <v>22</v>
      </c>
      <c r="C51" t="s">
        <v>26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Row],[Query]],'0603'!AG$2:'0603'!$AG$2157,1,0)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191</v>
      </c>
      <c r="B52" t="s">
        <v>22</v>
      </c>
      <c r="C52" t="s">
        <v>26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Row],[Query]],'0603'!AG$2:'0603'!$AG$2157,1,0)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195</v>
      </c>
      <c r="B53" t="s">
        <v>22</v>
      </c>
      <c r="C53" t="s">
        <v>26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Row],[Query]],'0603'!AG$2:'0603'!$AG$2157,1,0)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199</v>
      </c>
      <c r="B54" t="s">
        <v>22</v>
      </c>
      <c r="C54" t="s">
        <v>26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Row],[Query]],'0603'!AG$2:'0603'!$AG$2157,1,0)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203</v>
      </c>
      <c r="B55" t="s">
        <v>22</v>
      </c>
      <c r="C55" t="s">
        <v>26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Row],[Query]],'0603'!AG$2:'0603'!$AG$2157,1,0)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207</v>
      </c>
      <c r="B56" t="s">
        <v>22</v>
      </c>
      <c r="C56" t="s">
        <v>26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Row],[Query]],'0603'!AG$2:'0603'!$AG$2157,1,0)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211</v>
      </c>
      <c r="B57" t="s">
        <v>22</v>
      </c>
      <c r="C57" t="s">
        <v>26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Row],[Query]],'0603'!AG$2:'0603'!$AG$2157,1,0)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215</v>
      </c>
      <c r="B58" t="s">
        <v>22</v>
      </c>
      <c r="C58" t="s">
        <v>26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Row],[Query]],'0603'!AG$2:'0603'!$AG$2157,1,0)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219</v>
      </c>
      <c r="B59" t="s">
        <v>22</v>
      </c>
      <c r="C59" t="s">
        <v>26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Row],[Query]],'0603'!AG$2:'0603'!$AG$2157,1,0)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223</v>
      </c>
      <c r="B60" t="s">
        <v>22</v>
      </c>
      <c r="C60" t="s">
        <v>26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Row],[Query]],'0603'!AG$2:'0603'!$AG$2157,1,0)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227</v>
      </c>
      <c r="B61" t="s">
        <v>22</v>
      </c>
      <c r="C61" t="s">
        <v>26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Row],[Query]],'0603'!AG$2:'0603'!$AG$2157,1,0)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231</v>
      </c>
      <c r="B62" t="s">
        <v>22</v>
      </c>
      <c r="C62" t="s">
        <v>26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Row],[Query]],'0603'!AG$2:'0603'!$AG$2157,1,0)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235</v>
      </c>
      <c r="B63" t="s">
        <v>22</v>
      </c>
      <c r="C63" t="s">
        <v>26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Row],[Query]],'0603'!AG$2:'0603'!$AG$2157,1,0)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239</v>
      </c>
      <c r="B64" t="s">
        <v>22</v>
      </c>
      <c r="C64" t="s">
        <v>26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Row],[Query]],'0603'!AG$2:'0603'!$AG$2157,1,0)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243</v>
      </c>
      <c r="B65" t="s">
        <v>22</v>
      </c>
      <c r="C65" t="s">
        <v>26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Row],[Query]],'0603'!AG$2:'0603'!$AG$2157,1,0)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247</v>
      </c>
      <c r="B66" t="s">
        <v>22</v>
      </c>
      <c r="C66" t="s">
        <v>26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Row],[Query]],'0603'!AG$2:'0603'!$AG$2157,1,0)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251</v>
      </c>
      <c r="B67" t="s">
        <v>22</v>
      </c>
      <c r="C67" t="s">
        <v>26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Row],[Query]],'0603'!AG$2:'0603'!$AG$2157,1,0)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255</v>
      </c>
      <c r="B68" t="s">
        <v>22</v>
      </c>
      <c r="C68" t="s">
        <v>26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Row],[Query]],'0603'!AG$2:'0603'!$AG$2157,1,0)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259</v>
      </c>
      <c r="B69" t="s">
        <v>22</v>
      </c>
      <c r="C69" t="s">
        <v>26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Row],[Query]],'0603'!AG$2:'0603'!$AG$2157,1,0)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263</v>
      </c>
      <c r="B70" t="s">
        <v>22</v>
      </c>
      <c r="C70" t="s">
        <v>26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Row],[Query]],'0603'!AG$2:'0603'!$AG$2157,1,0)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267</v>
      </c>
      <c r="B71" t="s">
        <v>22</v>
      </c>
      <c r="C71" t="s">
        <v>26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Row],[Query]],'0603'!AG$2:'0603'!$AG$2157,1,0)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271</v>
      </c>
      <c r="B72" t="s">
        <v>22</v>
      </c>
      <c r="C72" t="s">
        <v>26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Row],[Query]],'0603'!AG$2:'0603'!$AG$2157,1,0)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275</v>
      </c>
      <c r="B73" t="s">
        <v>22</v>
      </c>
      <c r="C73" t="s">
        <v>26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Row],[Query]],'0603'!AG$2:'0603'!$AG$2157,1,0)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279</v>
      </c>
      <c r="B74" t="s">
        <v>22</v>
      </c>
      <c r="C74" t="s">
        <v>26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Row],[Query]],'0603'!AG$2:'0603'!$AG$2157,1,0)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283</v>
      </c>
      <c r="B75" t="s">
        <v>22</v>
      </c>
      <c r="C75" t="s">
        <v>26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Row],[Query]],'0603'!AG$2:'0603'!$AG$2157,1,0)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287</v>
      </c>
      <c r="B76" t="s">
        <v>22</v>
      </c>
      <c r="C76" t="s">
        <v>26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Row],[Query]],'0603'!AG$2:'0603'!$AG$2157,1,0)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291</v>
      </c>
      <c r="B77" t="s">
        <v>22</v>
      </c>
      <c r="C77" t="s">
        <v>26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Row],[Query]],'0603'!AG$2:'0603'!$AG$2157,1,0)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295</v>
      </c>
      <c r="B78" t="s">
        <v>22</v>
      </c>
      <c r="C78" t="s">
        <v>26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Row],[Query]],'0603'!AG$2:'0603'!$AG$2157,1,0)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299</v>
      </c>
      <c r="B79" t="s">
        <v>22</v>
      </c>
      <c r="C79" t="s">
        <v>26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Row],[Query]],'0603'!AG$2:'0603'!$AG$2157,1,0)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303</v>
      </c>
      <c r="B80" t="s">
        <v>22</v>
      </c>
      <c r="C80" t="s">
        <v>26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Row],[Query]],'0603'!AG$2:'0603'!$AG$2157,1,0)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307</v>
      </c>
      <c r="B81" t="s">
        <v>22</v>
      </c>
      <c r="C81" t="s">
        <v>26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Row],[Query]],'0603'!AG$2:'0603'!$AG$2157,1,0)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311</v>
      </c>
      <c r="B82" t="s">
        <v>22</v>
      </c>
      <c r="C82" t="s">
        <v>26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Row],[Query]],'0603'!AG$2:'0603'!$AG$2157,1,0)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315</v>
      </c>
      <c r="B83" t="s">
        <v>22</v>
      </c>
      <c r="C83" t="s">
        <v>26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Row],[Query]],'0603'!AG$2:'0603'!$AG$2157,1,0)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319</v>
      </c>
      <c r="B84" t="s">
        <v>22</v>
      </c>
      <c r="C84" t="s">
        <v>26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Row],[Query]],'0603'!AG$2:'0603'!$AG$2157,1,0)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323</v>
      </c>
      <c r="B85" t="s">
        <v>22</v>
      </c>
      <c r="C85" t="s">
        <v>26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Row],[Query]],'0603'!AG$2:'0603'!$AG$2157,1,0)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327</v>
      </c>
      <c r="B86" t="s">
        <v>22</v>
      </c>
      <c r="C86" t="s">
        <v>26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Row],[Query]],'0603'!AG$2:'0603'!$AG$2157,1,0)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331</v>
      </c>
      <c r="B87" t="s">
        <v>22</v>
      </c>
      <c r="C87" t="s">
        <v>26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Row],[Query]],'0603'!AG$2:'0603'!$AG$2157,1,0)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335</v>
      </c>
      <c r="B88" t="s">
        <v>22</v>
      </c>
      <c r="C88" t="s">
        <v>26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Row],[Query]],'0603'!AG$2:'0603'!$AG$2157,1,0)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681</v>
      </c>
      <c r="B89" t="s">
        <v>23</v>
      </c>
      <c r="C89" s="4" t="s">
        <v>26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Row],[Query]],'0603'!AG$2:'0603'!$AG$2157,1,0)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9886</v>
      </c>
      <c r="B90" t="s">
        <v>23</v>
      </c>
      <c r="C90" s="4" t="s">
        <v>26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Row],[Query]],'0603'!AG$2:'0603'!$AG$2157,1,0)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9887</v>
      </c>
      <c r="B91" s="9" t="s">
        <v>23</v>
      </c>
      <c r="C91" s="4" t="s">
        <v>26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Row],[Query]],'0603'!AG$2:'0603'!$AG$2157,1,0)</f>
        <v>143kÂ±1%STOCK</v>
      </c>
      <c r="G91" s="5" t="str">
        <f>VLOOKUP(Table4[[#This Row],[Query]],TH!AG$2:'TH'!$AG$2500,1,0)</f>
        <v>143kÂ±1%STOCK</v>
      </c>
    </row>
    <row r="92" spans="1:7">
      <c r="A92" s="2" t="s">
        <v>191</v>
      </c>
      <c r="B92" s="9" t="s">
        <v>23</v>
      </c>
      <c r="C92" s="4" t="s">
        <v>26</v>
      </c>
      <c r="D92" s="5" t="str">
        <f>CONCATENATE(Table4[[#This Row],[Target Value]],Table4[[#This Row],[Tolerance]],Table4[[#This Row],[Stock]])</f>
        <v>100kÂ±1%STOCK</v>
      </c>
      <c r="E92" s="5" t="str">
        <f>VLOOKUP(Table4[[#This Row],[Query]],'0805'!AG$2:'0805'!$AG$1500,1,0)</f>
        <v>100kÂ±1%STOCK</v>
      </c>
      <c r="F92" s="5" t="str">
        <f>VLOOKUP(Table4[[#This Row],[Query]],'0603'!AG$2:'0603'!$AG$2157,1,0)</f>
        <v>100kÂ±1%Stock</v>
      </c>
      <c r="G92" s="5" t="str">
        <f>VLOOKUP(Table4[[#This Row],[Query]],TH!AG$2:'TH'!$AG$2500,1,0)</f>
        <v>100kÂ±1%Stock</v>
      </c>
    </row>
  </sheetData>
  <conditionalFormatting sqref="E12:G92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workbookViewId="0">
      <pane xSplit="27360" topLeftCell="AC1"/>
      <selection pane="topRight" activeCell="AI2" sqref="AI2:AI1905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4" max="34" width="23.6640625" customWidth="1"/>
  </cols>
  <sheetData>
    <row r="1" spans="1:38" ht="16" thickBot="1">
      <c r="A1" s="11" t="s">
        <v>11352</v>
      </c>
      <c r="B1" t="s">
        <v>0</v>
      </c>
      <c r="C1" t="s">
        <v>1</v>
      </c>
      <c r="D1" t="s">
        <v>42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43</v>
      </c>
      <c r="P1" t="s">
        <v>12</v>
      </c>
      <c r="Q1" t="s">
        <v>44</v>
      </c>
      <c r="R1" t="s">
        <v>45</v>
      </c>
      <c r="S1" t="s">
        <v>17</v>
      </c>
      <c r="T1" t="s">
        <v>13</v>
      </c>
      <c r="U1" t="s">
        <v>14</v>
      </c>
      <c r="V1" t="s">
        <v>15</v>
      </c>
      <c r="W1" t="s">
        <v>46</v>
      </c>
      <c r="X1" t="s">
        <v>16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28</v>
      </c>
      <c r="AG1" t="s">
        <v>33</v>
      </c>
      <c r="AH1" t="s">
        <v>27</v>
      </c>
      <c r="AI1" t="s">
        <v>11345</v>
      </c>
      <c r="AJ1" t="s">
        <v>29</v>
      </c>
      <c r="AK1" t="s">
        <v>39</v>
      </c>
      <c r="AL1" t="s">
        <v>25</v>
      </c>
    </row>
    <row r="2" spans="1:38" ht="16" thickTop="1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18</v>
      </c>
      <c r="N2" t="s">
        <v>61</v>
      </c>
      <c r="O2">
        <v>0</v>
      </c>
      <c r="P2" t="s">
        <v>62</v>
      </c>
      <c r="Q2" t="s">
        <v>63</v>
      </c>
      <c r="R2" t="s">
        <v>64</v>
      </c>
      <c r="S2" t="s">
        <v>65</v>
      </c>
      <c r="T2" t="s">
        <v>19</v>
      </c>
      <c r="U2" t="s">
        <v>66</v>
      </c>
      <c r="V2" t="s">
        <v>20</v>
      </c>
      <c r="W2">
        <v>805</v>
      </c>
      <c r="X2" t="s">
        <v>21</v>
      </c>
      <c r="Y2" t="s">
        <v>38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11343</v>
      </c>
      <c r="AI2" s="6" t="s">
        <v>11351</v>
      </c>
    </row>
    <row r="3" spans="1:38" hidden="1">
      <c r="A3" t="s">
        <v>54</v>
      </c>
      <c r="B3" t="s">
        <v>55</v>
      </c>
      <c r="C3" t="s">
        <v>336</v>
      </c>
      <c r="D3" t="s">
        <v>57</v>
      </c>
      <c r="E3" t="s">
        <v>337</v>
      </c>
      <c r="F3" t="s">
        <v>59</v>
      </c>
      <c r="G3" t="s">
        <v>60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18</v>
      </c>
      <c r="N3" t="s">
        <v>61</v>
      </c>
      <c r="O3">
        <v>0</v>
      </c>
      <c r="P3" t="s">
        <v>62</v>
      </c>
      <c r="Q3" t="s">
        <v>63</v>
      </c>
      <c r="R3" t="s">
        <v>64</v>
      </c>
      <c r="S3" t="s">
        <v>65</v>
      </c>
      <c r="T3" t="s">
        <v>19</v>
      </c>
      <c r="U3" t="s">
        <v>66</v>
      </c>
      <c r="V3" t="s">
        <v>20</v>
      </c>
      <c r="W3">
        <v>805</v>
      </c>
      <c r="X3" t="s">
        <v>21</v>
      </c>
      <c r="Y3" t="s">
        <v>38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11343</v>
      </c>
      <c r="AI3" s="6" t="s">
        <v>11351</v>
      </c>
    </row>
    <row r="4" spans="1:38" hidden="1">
      <c r="A4" t="s">
        <v>54</v>
      </c>
      <c r="B4" t="s">
        <v>55</v>
      </c>
      <c r="C4" t="s">
        <v>338</v>
      </c>
      <c r="D4" t="s">
        <v>57</v>
      </c>
      <c r="E4" t="s">
        <v>339</v>
      </c>
      <c r="F4" t="s">
        <v>59</v>
      </c>
      <c r="G4" t="s">
        <v>60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18</v>
      </c>
      <c r="N4" t="s">
        <v>61</v>
      </c>
      <c r="O4">
        <v>0</v>
      </c>
      <c r="P4" t="s">
        <v>62</v>
      </c>
      <c r="Q4" t="s">
        <v>63</v>
      </c>
      <c r="R4" t="s">
        <v>64</v>
      </c>
      <c r="S4" t="s">
        <v>65</v>
      </c>
      <c r="T4" t="s">
        <v>19</v>
      </c>
      <c r="U4" t="s">
        <v>66</v>
      </c>
      <c r="V4" t="s">
        <v>20</v>
      </c>
      <c r="W4" t="s">
        <v>20</v>
      </c>
      <c r="X4" t="s">
        <v>21</v>
      </c>
      <c r="Y4" t="s">
        <v>38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11343</v>
      </c>
      <c r="AI4" s="6" t="s">
        <v>11351</v>
      </c>
    </row>
    <row r="5" spans="1:38" hidden="1">
      <c r="A5" t="s">
        <v>54</v>
      </c>
      <c r="B5" t="s">
        <v>55</v>
      </c>
      <c r="C5" t="s">
        <v>340</v>
      </c>
      <c r="D5" t="s">
        <v>57</v>
      </c>
      <c r="E5" t="s">
        <v>341</v>
      </c>
      <c r="F5" t="s">
        <v>59</v>
      </c>
      <c r="G5" t="s">
        <v>342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18</v>
      </c>
      <c r="N5" t="s">
        <v>61</v>
      </c>
      <c r="O5" t="s">
        <v>223</v>
      </c>
      <c r="P5" t="s">
        <v>23</v>
      </c>
      <c r="Q5" t="s">
        <v>63</v>
      </c>
      <c r="R5" t="s">
        <v>64</v>
      </c>
      <c r="S5" t="s">
        <v>65</v>
      </c>
      <c r="T5" t="s">
        <v>104</v>
      </c>
      <c r="U5" t="s">
        <v>66</v>
      </c>
      <c r="V5" t="s">
        <v>20</v>
      </c>
      <c r="W5">
        <v>805</v>
      </c>
      <c r="X5" t="s">
        <v>21</v>
      </c>
      <c r="Y5" t="s">
        <v>38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11343</v>
      </c>
      <c r="AI5" s="6" t="s">
        <v>11351</v>
      </c>
    </row>
    <row r="6" spans="1:38">
      <c r="A6" t="s">
        <v>54</v>
      </c>
      <c r="B6" t="s">
        <v>55</v>
      </c>
      <c r="C6" t="s">
        <v>343</v>
      </c>
      <c r="D6" t="s">
        <v>57</v>
      </c>
      <c r="E6" t="s">
        <v>344</v>
      </c>
      <c r="F6" t="s">
        <v>59</v>
      </c>
      <c r="G6" t="s">
        <v>345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18</v>
      </c>
      <c r="N6" t="s">
        <v>61</v>
      </c>
      <c r="O6" t="s">
        <v>191</v>
      </c>
      <c r="P6" t="s">
        <v>23</v>
      </c>
      <c r="Q6" t="s">
        <v>63</v>
      </c>
      <c r="R6" t="s">
        <v>64</v>
      </c>
      <c r="S6" t="s">
        <v>65</v>
      </c>
      <c r="T6" t="s">
        <v>104</v>
      </c>
      <c r="U6" t="s">
        <v>66</v>
      </c>
      <c r="V6" t="s">
        <v>20</v>
      </c>
      <c r="W6">
        <v>805</v>
      </c>
      <c r="X6" t="s">
        <v>21</v>
      </c>
      <c r="Y6" t="s">
        <v>38</v>
      </c>
      <c r="Z6">
        <v>2</v>
      </c>
      <c r="AC6" t="str">
        <f>IF(Table1[[#This Row],[In Adafruit Kit]]+Table1[[#This Row],[Common part]]&gt;0,1,"")</f>
        <v/>
      </c>
      <c r="AE6">
        <v>1</v>
      </c>
      <c r="AF6" t="s">
        <v>26</v>
      </c>
      <c r="AG6" t="str">
        <f>CONCATENATE(Table1[[#This Row],[Resistance (Ohms)]],Table1[[#This Row],[Tolerance]],Table1[[#This Row],[Stock]])</f>
        <v>100kÂ±1%STOCK</v>
      </c>
      <c r="AH6" t="s">
        <v>11343</v>
      </c>
      <c r="AI6" s="6" t="s">
        <v>11351</v>
      </c>
    </row>
    <row r="7" spans="1:38" hidden="1">
      <c r="A7" t="s">
        <v>54</v>
      </c>
      <c r="B7" t="s">
        <v>55</v>
      </c>
      <c r="C7" t="s">
        <v>346</v>
      </c>
      <c r="D7" t="s">
        <v>57</v>
      </c>
      <c r="E7" t="s">
        <v>347</v>
      </c>
      <c r="F7" t="s">
        <v>59</v>
      </c>
      <c r="G7" t="s">
        <v>348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18</v>
      </c>
      <c r="N7" t="s">
        <v>61</v>
      </c>
      <c r="O7">
        <v>100</v>
      </c>
      <c r="P7" t="s">
        <v>23</v>
      </c>
      <c r="Q7" t="s">
        <v>63</v>
      </c>
      <c r="R7" t="s">
        <v>64</v>
      </c>
      <c r="S7" t="s">
        <v>65</v>
      </c>
      <c r="T7" t="s">
        <v>104</v>
      </c>
      <c r="U7" t="s">
        <v>66</v>
      </c>
      <c r="V7" t="s">
        <v>20</v>
      </c>
      <c r="W7">
        <v>805</v>
      </c>
      <c r="X7" t="s">
        <v>21</v>
      </c>
      <c r="Y7" t="s">
        <v>38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11343</v>
      </c>
      <c r="AI7" s="6" t="s">
        <v>11351</v>
      </c>
    </row>
    <row r="8" spans="1:38" hidden="1">
      <c r="A8" t="s">
        <v>54</v>
      </c>
      <c r="B8" t="s">
        <v>55</v>
      </c>
      <c r="C8" t="s">
        <v>349</v>
      </c>
      <c r="D8" t="s">
        <v>57</v>
      </c>
      <c r="E8" t="s">
        <v>350</v>
      </c>
      <c r="F8" t="s">
        <v>59</v>
      </c>
      <c r="G8" t="s">
        <v>351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18</v>
      </c>
      <c r="N8" t="s">
        <v>61</v>
      </c>
      <c r="O8" t="s">
        <v>195</v>
      </c>
      <c r="P8" t="s">
        <v>23</v>
      </c>
      <c r="Q8" t="s">
        <v>63</v>
      </c>
      <c r="R8" t="s">
        <v>64</v>
      </c>
      <c r="S8" t="s">
        <v>65</v>
      </c>
      <c r="T8" t="s">
        <v>104</v>
      </c>
      <c r="U8" t="s">
        <v>66</v>
      </c>
      <c r="V8" t="s">
        <v>20</v>
      </c>
      <c r="W8">
        <v>805</v>
      </c>
      <c r="X8" t="s">
        <v>21</v>
      </c>
      <c r="Y8" t="s">
        <v>38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11343</v>
      </c>
      <c r="AI8" s="6" t="s">
        <v>11351</v>
      </c>
    </row>
    <row r="9" spans="1:38" hidden="1">
      <c r="A9" t="s">
        <v>54</v>
      </c>
      <c r="B9" t="s">
        <v>55</v>
      </c>
      <c r="C9" t="s">
        <v>352</v>
      </c>
      <c r="D9" t="s">
        <v>57</v>
      </c>
      <c r="E9" t="s">
        <v>353</v>
      </c>
      <c r="F9" t="s">
        <v>59</v>
      </c>
      <c r="G9" t="s">
        <v>354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18</v>
      </c>
      <c r="N9" t="s">
        <v>61</v>
      </c>
      <c r="O9" t="s">
        <v>287</v>
      </c>
      <c r="P9" t="s">
        <v>23</v>
      </c>
      <c r="Q9" t="s">
        <v>63</v>
      </c>
      <c r="R9" t="s">
        <v>64</v>
      </c>
      <c r="S9" t="s">
        <v>65</v>
      </c>
      <c r="T9" t="s">
        <v>104</v>
      </c>
      <c r="U9" t="s">
        <v>66</v>
      </c>
      <c r="V9" t="s">
        <v>20</v>
      </c>
      <c r="W9">
        <v>805</v>
      </c>
      <c r="X9" t="s">
        <v>21</v>
      </c>
      <c r="Y9" t="s">
        <v>38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11343</v>
      </c>
      <c r="AI9" s="6" t="s">
        <v>11351</v>
      </c>
    </row>
    <row r="10" spans="1:38" hidden="1">
      <c r="A10" t="s">
        <v>54</v>
      </c>
      <c r="B10" t="s">
        <v>55</v>
      </c>
      <c r="C10" t="s">
        <v>355</v>
      </c>
      <c r="D10" t="s">
        <v>57</v>
      </c>
      <c r="E10" t="s">
        <v>356</v>
      </c>
      <c r="F10" t="s">
        <v>59</v>
      </c>
      <c r="G10" t="s">
        <v>357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18</v>
      </c>
      <c r="N10" t="s">
        <v>61</v>
      </c>
      <c r="O10" t="s">
        <v>227</v>
      </c>
      <c r="P10" t="s">
        <v>23</v>
      </c>
      <c r="Q10" t="s">
        <v>63</v>
      </c>
      <c r="R10" t="s">
        <v>64</v>
      </c>
      <c r="S10" t="s">
        <v>65</v>
      </c>
      <c r="T10" t="s">
        <v>104</v>
      </c>
      <c r="U10" t="s">
        <v>66</v>
      </c>
      <c r="V10" t="s">
        <v>20</v>
      </c>
      <c r="W10">
        <v>805</v>
      </c>
      <c r="X10" t="s">
        <v>21</v>
      </c>
      <c r="Y10" t="s">
        <v>38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11343</v>
      </c>
      <c r="AI10" s="6" t="s">
        <v>11351</v>
      </c>
    </row>
    <row r="11" spans="1:38" hidden="1">
      <c r="A11" t="s">
        <v>54</v>
      </c>
      <c r="B11" t="s">
        <v>55</v>
      </c>
      <c r="C11" t="s">
        <v>358</v>
      </c>
      <c r="D11" t="s">
        <v>57</v>
      </c>
      <c r="E11" t="s">
        <v>359</v>
      </c>
      <c r="F11" t="s">
        <v>59</v>
      </c>
      <c r="G11" t="s">
        <v>360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18</v>
      </c>
      <c r="N11" t="s">
        <v>61</v>
      </c>
      <c r="O11">
        <v>10</v>
      </c>
      <c r="P11" t="s">
        <v>23</v>
      </c>
      <c r="Q11" t="s">
        <v>63</v>
      </c>
      <c r="R11" t="s">
        <v>64</v>
      </c>
      <c r="S11" t="s">
        <v>65</v>
      </c>
      <c r="T11" t="s">
        <v>70</v>
      </c>
      <c r="U11" t="s">
        <v>66</v>
      </c>
      <c r="V11" t="s">
        <v>20</v>
      </c>
      <c r="W11">
        <v>805</v>
      </c>
      <c r="X11" t="s">
        <v>21</v>
      </c>
      <c r="Y11" t="s">
        <v>38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11343</v>
      </c>
      <c r="AI11" s="6" t="s">
        <v>11351</v>
      </c>
    </row>
    <row r="12" spans="1:38" hidden="1">
      <c r="A12" t="s">
        <v>54</v>
      </c>
      <c r="B12" t="s">
        <v>55</v>
      </c>
      <c r="C12" t="s">
        <v>361</v>
      </c>
      <c r="D12" t="s">
        <v>57</v>
      </c>
      <c r="E12" t="s">
        <v>362</v>
      </c>
      <c r="F12" t="s">
        <v>59</v>
      </c>
      <c r="G12" t="s">
        <v>363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18</v>
      </c>
      <c r="N12" t="s">
        <v>61</v>
      </c>
      <c r="O12" t="s">
        <v>243</v>
      </c>
      <c r="P12" t="s">
        <v>23</v>
      </c>
      <c r="Q12" t="s">
        <v>63</v>
      </c>
      <c r="R12" t="s">
        <v>64</v>
      </c>
      <c r="S12" t="s">
        <v>65</v>
      </c>
      <c r="T12" t="s">
        <v>104</v>
      </c>
      <c r="U12" t="s">
        <v>66</v>
      </c>
      <c r="V12" t="s">
        <v>20</v>
      </c>
      <c r="W12">
        <v>805</v>
      </c>
      <c r="X12" t="s">
        <v>21</v>
      </c>
      <c r="Y12" t="s">
        <v>38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11343</v>
      </c>
      <c r="AI12" s="6" t="s">
        <v>11351</v>
      </c>
    </row>
    <row r="13" spans="1:38" hidden="1">
      <c r="A13" t="s">
        <v>54</v>
      </c>
      <c r="B13" t="s">
        <v>55</v>
      </c>
      <c r="C13" t="s">
        <v>364</v>
      </c>
      <c r="D13" t="s">
        <v>57</v>
      </c>
      <c r="E13" t="s">
        <v>365</v>
      </c>
      <c r="F13" t="s">
        <v>59</v>
      </c>
      <c r="G13" t="s">
        <v>366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18</v>
      </c>
      <c r="N13" t="s">
        <v>61</v>
      </c>
      <c r="O13" t="s">
        <v>263</v>
      </c>
      <c r="P13" t="s">
        <v>23</v>
      </c>
      <c r="Q13" t="s">
        <v>63</v>
      </c>
      <c r="R13" t="s">
        <v>64</v>
      </c>
      <c r="S13" t="s">
        <v>65</v>
      </c>
      <c r="T13" t="s">
        <v>104</v>
      </c>
      <c r="U13" t="s">
        <v>66</v>
      </c>
      <c r="V13" t="s">
        <v>20</v>
      </c>
      <c r="W13">
        <v>805</v>
      </c>
      <c r="X13" t="s">
        <v>21</v>
      </c>
      <c r="Y13" t="s">
        <v>38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11343</v>
      </c>
      <c r="AI13" s="6" t="s">
        <v>11351</v>
      </c>
    </row>
    <row r="14" spans="1:38">
      <c r="A14" t="s">
        <v>54</v>
      </c>
      <c r="B14" t="s">
        <v>55</v>
      </c>
      <c r="C14" t="s">
        <v>67</v>
      </c>
      <c r="D14" t="s">
        <v>57</v>
      </c>
      <c r="E14" t="s">
        <v>68</v>
      </c>
      <c r="F14" t="s">
        <v>59</v>
      </c>
      <c r="G14" t="s">
        <v>69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18</v>
      </c>
      <c r="N14" t="s">
        <v>61</v>
      </c>
      <c r="O14">
        <v>1</v>
      </c>
      <c r="P14" t="s">
        <v>22</v>
      </c>
      <c r="Q14" t="s">
        <v>63</v>
      </c>
      <c r="R14" t="s">
        <v>64</v>
      </c>
      <c r="S14" t="s">
        <v>65</v>
      </c>
      <c r="T14" t="s">
        <v>70</v>
      </c>
      <c r="U14" t="s">
        <v>66</v>
      </c>
      <c r="V14" t="s">
        <v>20</v>
      </c>
      <c r="W14">
        <v>805</v>
      </c>
      <c r="X14" t="s">
        <v>21</v>
      </c>
      <c r="Y14" t="s">
        <v>38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11343</v>
      </c>
      <c r="AI14" s="6" t="s">
        <v>11351</v>
      </c>
    </row>
    <row r="15" spans="1:38" hidden="1">
      <c r="A15" t="s">
        <v>54</v>
      </c>
      <c r="B15" t="s">
        <v>55</v>
      </c>
      <c r="C15" t="s">
        <v>367</v>
      </c>
      <c r="D15" t="s">
        <v>57</v>
      </c>
      <c r="E15" t="s">
        <v>368</v>
      </c>
      <c r="F15" t="s">
        <v>59</v>
      </c>
      <c r="G15" t="s">
        <v>369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18</v>
      </c>
      <c r="N15" t="s">
        <v>61</v>
      </c>
      <c r="O15">
        <v>1.1000000000000001</v>
      </c>
      <c r="P15" t="s">
        <v>22</v>
      </c>
      <c r="Q15" t="s">
        <v>63</v>
      </c>
      <c r="R15" t="s">
        <v>64</v>
      </c>
      <c r="S15" t="s">
        <v>65</v>
      </c>
      <c r="T15" t="s">
        <v>70</v>
      </c>
      <c r="U15" t="s">
        <v>66</v>
      </c>
      <c r="V15" t="s">
        <v>20</v>
      </c>
      <c r="W15">
        <v>805</v>
      </c>
      <c r="X15" t="s">
        <v>21</v>
      </c>
      <c r="Y15" t="s">
        <v>38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11343</v>
      </c>
      <c r="AI15" s="6" t="s">
        <v>11351</v>
      </c>
    </row>
    <row r="16" spans="1:38">
      <c r="A16" t="s">
        <v>54</v>
      </c>
      <c r="B16" t="s">
        <v>55</v>
      </c>
      <c r="C16" t="s">
        <v>71</v>
      </c>
      <c r="D16" t="s">
        <v>57</v>
      </c>
      <c r="E16" t="s">
        <v>72</v>
      </c>
      <c r="F16" t="s">
        <v>59</v>
      </c>
      <c r="G16" t="s">
        <v>73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18</v>
      </c>
      <c r="N16" t="s">
        <v>61</v>
      </c>
      <c r="O16">
        <v>1.2</v>
      </c>
      <c r="P16" t="s">
        <v>22</v>
      </c>
      <c r="Q16" t="s">
        <v>63</v>
      </c>
      <c r="R16" t="s">
        <v>64</v>
      </c>
      <c r="S16" t="s">
        <v>65</v>
      </c>
      <c r="T16" t="s">
        <v>70</v>
      </c>
      <c r="U16" t="s">
        <v>66</v>
      </c>
      <c r="V16" t="s">
        <v>20</v>
      </c>
      <c r="W16">
        <v>805</v>
      </c>
      <c r="X16" t="s">
        <v>21</v>
      </c>
      <c r="Y16" t="s">
        <v>38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11343</v>
      </c>
      <c r="AI16" s="6" t="s">
        <v>11351</v>
      </c>
    </row>
    <row r="17" spans="1:35">
      <c r="A17" t="s">
        <v>54</v>
      </c>
      <c r="B17" t="s">
        <v>55</v>
      </c>
      <c r="C17" t="s">
        <v>74</v>
      </c>
      <c r="D17" t="s">
        <v>57</v>
      </c>
      <c r="E17" t="s">
        <v>75</v>
      </c>
      <c r="F17" t="s">
        <v>59</v>
      </c>
      <c r="G17" t="s">
        <v>76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18</v>
      </c>
      <c r="N17" t="s">
        <v>61</v>
      </c>
      <c r="O17">
        <v>1.5</v>
      </c>
      <c r="P17" t="s">
        <v>22</v>
      </c>
      <c r="Q17" t="s">
        <v>63</v>
      </c>
      <c r="R17" t="s">
        <v>64</v>
      </c>
      <c r="S17" t="s">
        <v>65</v>
      </c>
      <c r="T17" t="s">
        <v>70</v>
      </c>
      <c r="U17" t="s">
        <v>66</v>
      </c>
      <c r="V17" t="s">
        <v>20</v>
      </c>
      <c r="W17">
        <v>805</v>
      </c>
      <c r="X17" t="s">
        <v>21</v>
      </c>
      <c r="Y17" t="s">
        <v>38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11343</v>
      </c>
      <c r="AI17" s="6" t="s">
        <v>11351</v>
      </c>
    </row>
    <row r="18" spans="1:35">
      <c r="A18" t="s">
        <v>54</v>
      </c>
      <c r="B18" t="s">
        <v>55</v>
      </c>
      <c r="C18" t="s">
        <v>77</v>
      </c>
      <c r="D18" t="s">
        <v>57</v>
      </c>
      <c r="E18" t="s">
        <v>78</v>
      </c>
      <c r="F18" t="s">
        <v>59</v>
      </c>
      <c r="G18" t="s">
        <v>79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18</v>
      </c>
      <c r="N18" t="s">
        <v>61</v>
      </c>
      <c r="O18">
        <v>2</v>
      </c>
      <c r="P18" t="s">
        <v>22</v>
      </c>
      <c r="Q18" t="s">
        <v>63</v>
      </c>
      <c r="R18" t="s">
        <v>64</v>
      </c>
      <c r="S18" t="s">
        <v>65</v>
      </c>
      <c r="T18" t="s">
        <v>70</v>
      </c>
      <c r="U18" t="s">
        <v>66</v>
      </c>
      <c r="V18" t="s">
        <v>20</v>
      </c>
      <c r="W18">
        <v>805</v>
      </c>
      <c r="X18" t="s">
        <v>21</v>
      </c>
      <c r="Y18" t="s">
        <v>38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11343</v>
      </c>
      <c r="AI18" s="6" t="s">
        <v>11351</v>
      </c>
    </row>
    <row r="19" spans="1:35" hidden="1">
      <c r="A19" t="s">
        <v>54</v>
      </c>
      <c r="B19" t="s">
        <v>55</v>
      </c>
      <c r="C19" t="s">
        <v>370</v>
      </c>
      <c r="D19" t="s">
        <v>57</v>
      </c>
      <c r="E19" t="s">
        <v>371</v>
      </c>
      <c r="F19" t="s">
        <v>59</v>
      </c>
      <c r="G19" t="s">
        <v>372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18</v>
      </c>
      <c r="N19" t="s">
        <v>61</v>
      </c>
      <c r="O19">
        <v>2.2000000000000002</v>
      </c>
      <c r="P19" t="s">
        <v>22</v>
      </c>
      <c r="Q19" t="s">
        <v>63</v>
      </c>
      <c r="R19" t="s">
        <v>64</v>
      </c>
      <c r="S19" t="s">
        <v>65</v>
      </c>
      <c r="T19" t="s">
        <v>70</v>
      </c>
      <c r="U19" t="s">
        <v>66</v>
      </c>
      <c r="V19" t="s">
        <v>20</v>
      </c>
      <c r="W19">
        <v>805</v>
      </c>
      <c r="X19" t="s">
        <v>21</v>
      </c>
      <c r="Y19" t="s">
        <v>38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11343</v>
      </c>
      <c r="AI19" s="6" t="s">
        <v>11351</v>
      </c>
    </row>
    <row r="20" spans="1:35" hidden="1">
      <c r="A20" t="s">
        <v>54</v>
      </c>
      <c r="B20" t="s">
        <v>55</v>
      </c>
      <c r="C20" t="s">
        <v>373</v>
      </c>
      <c r="D20" t="s">
        <v>57</v>
      </c>
      <c r="E20" t="s">
        <v>374</v>
      </c>
      <c r="F20" t="s">
        <v>59</v>
      </c>
      <c r="G20" t="s">
        <v>375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18</v>
      </c>
      <c r="N20" t="s">
        <v>61</v>
      </c>
      <c r="O20">
        <v>2.4</v>
      </c>
      <c r="P20" t="s">
        <v>22</v>
      </c>
      <c r="Q20" t="s">
        <v>63</v>
      </c>
      <c r="R20" t="s">
        <v>64</v>
      </c>
      <c r="S20" t="s">
        <v>65</v>
      </c>
      <c r="T20" t="s">
        <v>70</v>
      </c>
      <c r="U20" t="s">
        <v>66</v>
      </c>
      <c r="V20" t="s">
        <v>20</v>
      </c>
      <c r="W20">
        <v>805</v>
      </c>
      <c r="X20" t="s">
        <v>21</v>
      </c>
      <c r="Y20" t="s">
        <v>38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11343</v>
      </c>
      <c r="AI20" s="6" t="s">
        <v>11351</v>
      </c>
    </row>
    <row r="21" spans="1:35">
      <c r="A21" t="s">
        <v>54</v>
      </c>
      <c r="B21" t="s">
        <v>55</v>
      </c>
      <c r="C21" t="s">
        <v>80</v>
      </c>
      <c r="D21" t="s">
        <v>57</v>
      </c>
      <c r="E21" t="s">
        <v>81</v>
      </c>
      <c r="F21" t="s">
        <v>59</v>
      </c>
      <c r="G21" t="s">
        <v>82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18</v>
      </c>
      <c r="N21" t="s">
        <v>61</v>
      </c>
      <c r="O21">
        <v>2.7</v>
      </c>
      <c r="P21" t="s">
        <v>22</v>
      </c>
      <c r="Q21" t="s">
        <v>63</v>
      </c>
      <c r="R21" t="s">
        <v>64</v>
      </c>
      <c r="S21" t="s">
        <v>65</v>
      </c>
      <c r="T21" t="s">
        <v>70</v>
      </c>
      <c r="U21" t="s">
        <v>66</v>
      </c>
      <c r="V21" t="s">
        <v>20</v>
      </c>
      <c r="W21">
        <v>805</v>
      </c>
      <c r="X21" t="s">
        <v>21</v>
      </c>
      <c r="Y21" t="s">
        <v>38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11343</v>
      </c>
      <c r="AI21" s="6" t="s">
        <v>11351</v>
      </c>
    </row>
    <row r="22" spans="1:35" hidden="1">
      <c r="A22" t="s">
        <v>54</v>
      </c>
      <c r="B22" t="s">
        <v>55</v>
      </c>
      <c r="C22" t="s">
        <v>376</v>
      </c>
      <c r="D22" t="s">
        <v>57</v>
      </c>
      <c r="E22" t="s">
        <v>377</v>
      </c>
      <c r="F22" t="s">
        <v>59</v>
      </c>
      <c r="G22" t="s">
        <v>378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18</v>
      </c>
      <c r="N22" t="s">
        <v>61</v>
      </c>
      <c r="O22">
        <v>3</v>
      </c>
      <c r="P22" t="s">
        <v>22</v>
      </c>
      <c r="Q22" t="s">
        <v>63</v>
      </c>
      <c r="R22" t="s">
        <v>64</v>
      </c>
      <c r="S22" t="s">
        <v>65</v>
      </c>
      <c r="T22" t="s">
        <v>70</v>
      </c>
      <c r="U22" t="s">
        <v>66</v>
      </c>
      <c r="V22" t="s">
        <v>20</v>
      </c>
      <c r="W22">
        <v>805</v>
      </c>
      <c r="X22" t="s">
        <v>21</v>
      </c>
      <c r="Y22" t="s">
        <v>38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11343</v>
      </c>
      <c r="AI22" s="6" t="s">
        <v>11351</v>
      </c>
    </row>
    <row r="23" spans="1:35">
      <c r="A23" t="s">
        <v>54</v>
      </c>
      <c r="B23" t="s">
        <v>55</v>
      </c>
      <c r="C23" t="s">
        <v>83</v>
      </c>
      <c r="D23" t="s">
        <v>57</v>
      </c>
      <c r="E23" t="s">
        <v>84</v>
      </c>
      <c r="F23" t="s">
        <v>59</v>
      </c>
      <c r="G23" t="s">
        <v>85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18</v>
      </c>
      <c r="N23" t="s">
        <v>61</v>
      </c>
      <c r="O23">
        <v>3.3</v>
      </c>
      <c r="P23" t="s">
        <v>22</v>
      </c>
      <c r="Q23" t="s">
        <v>63</v>
      </c>
      <c r="R23" t="s">
        <v>64</v>
      </c>
      <c r="S23" t="s">
        <v>65</v>
      </c>
      <c r="T23" t="s">
        <v>70</v>
      </c>
      <c r="U23" t="s">
        <v>66</v>
      </c>
      <c r="V23" t="s">
        <v>20</v>
      </c>
      <c r="W23">
        <v>805</v>
      </c>
      <c r="X23" t="s">
        <v>21</v>
      </c>
      <c r="Y23" t="s">
        <v>38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11343</v>
      </c>
      <c r="AI23" s="6" t="s">
        <v>11351</v>
      </c>
    </row>
    <row r="24" spans="1:35" hidden="1">
      <c r="A24" t="s">
        <v>54</v>
      </c>
      <c r="B24" t="s">
        <v>55</v>
      </c>
      <c r="C24" t="s">
        <v>379</v>
      </c>
      <c r="D24" t="s">
        <v>57</v>
      </c>
      <c r="E24" t="s">
        <v>380</v>
      </c>
      <c r="F24" t="s">
        <v>59</v>
      </c>
      <c r="G24" t="s">
        <v>381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18</v>
      </c>
      <c r="N24" t="s">
        <v>61</v>
      </c>
      <c r="O24">
        <v>3.6</v>
      </c>
      <c r="P24" t="s">
        <v>22</v>
      </c>
      <c r="Q24" t="s">
        <v>63</v>
      </c>
      <c r="R24" t="s">
        <v>64</v>
      </c>
      <c r="S24" t="s">
        <v>65</v>
      </c>
      <c r="T24" t="s">
        <v>70</v>
      </c>
      <c r="U24" t="s">
        <v>66</v>
      </c>
      <c r="V24" t="s">
        <v>20</v>
      </c>
      <c r="W24">
        <v>805</v>
      </c>
      <c r="X24" t="s">
        <v>21</v>
      </c>
      <c r="Y24" t="s">
        <v>38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11343</v>
      </c>
      <c r="AI24" s="6" t="s">
        <v>11351</v>
      </c>
    </row>
    <row r="25" spans="1:35" hidden="1">
      <c r="A25" t="s">
        <v>54</v>
      </c>
      <c r="B25" t="s">
        <v>55</v>
      </c>
      <c r="C25" t="s">
        <v>382</v>
      </c>
      <c r="D25" t="s">
        <v>57</v>
      </c>
      <c r="E25" t="s">
        <v>383</v>
      </c>
      <c r="F25" t="s">
        <v>59</v>
      </c>
      <c r="G25" t="s">
        <v>384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18</v>
      </c>
      <c r="N25" t="s">
        <v>61</v>
      </c>
      <c r="O25">
        <v>3.9</v>
      </c>
      <c r="P25" t="s">
        <v>22</v>
      </c>
      <c r="Q25" t="s">
        <v>63</v>
      </c>
      <c r="R25" t="s">
        <v>64</v>
      </c>
      <c r="S25" t="s">
        <v>65</v>
      </c>
      <c r="T25" t="s">
        <v>70</v>
      </c>
      <c r="U25" t="s">
        <v>66</v>
      </c>
      <c r="V25" t="s">
        <v>20</v>
      </c>
      <c r="W25">
        <v>805</v>
      </c>
      <c r="X25" t="s">
        <v>21</v>
      </c>
      <c r="Y25" t="s">
        <v>38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11343</v>
      </c>
      <c r="AI25" s="6" t="s">
        <v>11351</v>
      </c>
    </row>
    <row r="26" spans="1:35">
      <c r="A26" t="s">
        <v>54</v>
      </c>
      <c r="B26" t="s">
        <v>55</v>
      </c>
      <c r="C26" t="s">
        <v>86</v>
      </c>
      <c r="D26" t="s">
        <v>57</v>
      </c>
      <c r="E26" t="s">
        <v>87</v>
      </c>
      <c r="F26" t="s">
        <v>59</v>
      </c>
      <c r="G26" t="s">
        <v>88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18</v>
      </c>
      <c r="N26" t="s">
        <v>61</v>
      </c>
      <c r="O26">
        <v>4.3</v>
      </c>
      <c r="P26" t="s">
        <v>22</v>
      </c>
      <c r="Q26" t="s">
        <v>63</v>
      </c>
      <c r="R26" t="s">
        <v>64</v>
      </c>
      <c r="S26" t="s">
        <v>65</v>
      </c>
      <c r="T26" t="s">
        <v>70</v>
      </c>
      <c r="U26" t="s">
        <v>66</v>
      </c>
      <c r="V26" t="s">
        <v>20</v>
      </c>
      <c r="W26">
        <v>805</v>
      </c>
      <c r="X26" t="s">
        <v>21</v>
      </c>
      <c r="Y26" t="s">
        <v>38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11343</v>
      </c>
      <c r="AI26" s="6" t="s">
        <v>11351</v>
      </c>
    </row>
    <row r="27" spans="1:35" hidden="1">
      <c r="A27" t="s">
        <v>54</v>
      </c>
      <c r="B27" t="s">
        <v>55</v>
      </c>
      <c r="C27" t="s">
        <v>385</v>
      </c>
      <c r="D27" t="s">
        <v>57</v>
      </c>
      <c r="E27" t="s">
        <v>386</v>
      </c>
      <c r="F27" t="s">
        <v>59</v>
      </c>
      <c r="G27" t="s">
        <v>387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18</v>
      </c>
      <c r="N27" t="s">
        <v>61</v>
      </c>
      <c r="O27">
        <v>4.7</v>
      </c>
      <c r="P27" t="s">
        <v>22</v>
      </c>
      <c r="Q27" t="s">
        <v>63</v>
      </c>
      <c r="R27" t="s">
        <v>64</v>
      </c>
      <c r="S27" t="s">
        <v>65</v>
      </c>
      <c r="T27" t="s">
        <v>70</v>
      </c>
      <c r="U27" t="s">
        <v>66</v>
      </c>
      <c r="V27" t="s">
        <v>20</v>
      </c>
      <c r="W27">
        <v>805</v>
      </c>
      <c r="X27" t="s">
        <v>21</v>
      </c>
      <c r="Y27" t="s">
        <v>38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11343</v>
      </c>
      <c r="AI27" s="6" t="s">
        <v>11351</v>
      </c>
    </row>
    <row r="28" spans="1:35">
      <c r="A28" t="s">
        <v>54</v>
      </c>
      <c r="B28" t="s">
        <v>55</v>
      </c>
      <c r="C28" t="s">
        <v>89</v>
      </c>
      <c r="D28" t="s">
        <v>57</v>
      </c>
      <c r="E28" t="s">
        <v>90</v>
      </c>
      <c r="F28" t="s">
        <v>59</v>
      </c>
      <c r="G28" t="s">
        <v>91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18</v>
      </c>
      <c r="N28" t="s">
        <v>61</v>
      </c>
      <c r="O28">
        <v>5.0999999999999996</v>
      </c>
      <c r="P28" t="s">
        <v>22</v>
      </c>
      <c r="Q28" t="s">
        <v>63</v>
      </c>
      <c r="R28" t="s">
        <v>64</v>
      </c>
      <c r="S28" t="s">
        <v>65</v>
      </c>
      <c r="T28" t="s">
        <v>70</v>
      </c>
      <c r="U28" t="s">
        <v>66</v>
      </c>
      <c r="V28" t="s">
        <v>20</v>
      </c>
      <c r="W28">
        <v>805</v>
      </c>
      <c r="X28" t="s">
        <v>21</v>
      </c>
      <c r="Y28" t="s">
        <v>38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11343</v>
      </c>
      <c r="AI28" s="6" t="s">
        <v>11351</v>
      </c>
    </row>
    <row r="29" spans="1:35" hidden="1">
      <c r="A29" t="s">
        <v>54</v>
      </c>
      <c r="B29" t="s">
        <v>55</v>
      </c>
      <c r="C29" t="s">
        <v>388</v>
      </c>
      <c r="D29" t="s">
        <v>57</v>
      </c>
      <c r="E29" t="s">
        <v>389</v>
      </c>
      <c r="F29" t="s">
        <v>59</v>
      </c>
      <c r="G29" t="s">
        <v>390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18</v>
      </c>
      <c r="N29" t="s">
        <v>61</v>
      </c>
      <c r="O29">
        <v>5.6</v>
      </c>
      <c r="P29" t="s">
        <v>22</v>
      </c>
      <c r="Q29" t="s">
        <v>63</v>
      </c>
      <c r="R29" t="s">
        <v>64</v>
      </c>
      <c r="S29" t="s">
        <v>65</v>
      </c>
      <c r="T29" t="s">
        <v>70</v>
      </c>
      <c r="U29" t="s">
        <v>66</v>
      </c>
      <c r="V29" t="s">
        <v>20</v>
      </c>
      <c r="W29">
        <v>805</v>
      </c>
      <c r="X29" t="s">
        <v>21</v>
      </c>
      <c r="Y29" t="s">
        <v>38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11343</v>
      </c>
      <c r="AI29" s="6" t="s">
        <v>11351</v>
      </c>
    </row>
    <row r="30" spans="1:35">
      <c r="A30" t="s">
        <v>54</v>
      </c>
      <c r="B30" t="s">
        <v>55</v>
      </c>
      <c r="C30" t="s">
        <v>92</v>
      </c>
      <c r="D30" t="s">
        <v>57</v>
      </c>
      <c r="E30" t="s">
        <v>93</v>
      </c>
      <c r="F30" t="s">
        <v>59</v>
      </c>
      <c r="G30" t="s">
        <v>94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18</v>
      </c>
      <c r="N30" t="s">
        <v>61</v>
      </c>
      <c r="O30">
        <v>6.8</v>
      </c>
      <c r="P30" t="s">
        <v>22</v>
      </c>
      <c r="Q30" t="s">
        <v>63</v>
      </c>
      <c r="R30" t="s">
        <v>64</v>
      </c>
      <c r="S30" t="s">
        <v>65</v>
      </c>
      <c r="T30" t="s">
        <v>70</v>
      </c>
      <c r="U30" t="s">
        <v>66</v>
      </c>
      <c r="V30" t="s">
        <v>20</v>
      </c>
      <c r="W30">
        <v>805</v>
      </c>
      <c r="X30" t="s">
        <v>21</v>
      </c>
      <c r="Y30" t="s">
        <v>38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11343</v>
      </c>
      <c r="AI30" s="6" t="s">
        <v>11351</v>
      </c>
    </row>
    <row r="31" spans="1:35" hidden="1">
      <c r="A31" t="s">
        <v>54</v>
      </c>
      <c r="B31" t="s">
        <v>55</v>
      </c>
      <c r="C31" t="s">
        <v>391</v>
      </c>
      <c r="D31" t="s">
        <v>57</v>
      </c>
      <c r="E31" t="s">
        <v>392</v>
      </c>
      <c r="F31" t="s">
        <v>59</v>
      </c>
      <c r="G31" t="s">
        <v>393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18</v>
      </c>
      <c r="N31" t="s">
        <v>61</v>
      </c>
      <c r="O31">
        <v>7.5</v>
      </c>
      <c r="P31" t="s">
        <v>22</v>
      </c>
      <c r="Q31" t="s">
        <v>63</v>
      </c>
      <c r="R31" t="s">
        <v>64</v>
      </c>
      <c r="S31" t="s">
        <v>65</v>
      </c>
      <c r="T31" t="s">
        <v>70</v>
      </c>
      <c r="U31" t="s">
        <v>66</v>
      </c>
      <c r="V31" t="s">
        <v>20</v>
      </c>
      <c r="W31">
        <v>805</v>
      </c>
      <c r="X31" t="s">
        <v>21</v>
      </c>
      <c r="Y31" t="s">
        <v>38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11343</v>
      </c>
      <c r="AI31" s="6" t="s">
        <v>11351</v>
      </c>
    </row>
    <row r="32" spans="1:35">
      <c r="A32" t="s">
        <v>54</v>
      </c>
      <c r="B32" t="s">
        <v>55</v>
      </c>
      <c r="C32" t="s">
        <v>95</v>
      </c>
      <c r="D32" t="s">
        <v>57</v>
      </c>
      <c r="E32" t="s">
        <v>96</v>
      </c>
      <c r="F32" t="s">
        <v>59</v>
      </c>
      <c r="G32" t="s">
        <v>97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18</v>
      </c>
      <c r="N32" t="s">
        <v>61</v>
      </c>
      <c r="O32">
        <v>8.1999999999999993</v>
      </c>
      <c r="P32" t="s">
        <v>22</v>
      </c>
      <c r="Q32" t="s">
        <v>63</v>
      </c>
      <c r="R32" t="s">
        <v>64</v>
      </c>
      <c r="S32" t="s">
        <v>65</v>
      </c>
      <c r="T32" t="s">
        <v>70</v>
      </c>
      <c r="U32" t="s">
        <v>66</v>
      </c>
      <c r="V32" t="s">
        <v>20</v>
      </c>
      <c r="W32">
        <v>805</v>
      </c>
      <c r="X32" t="s">
        <v>21</v>
      </c>
      <c r="Y32" t="s">
        <v>38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11343</v>
      </c>
      <c r="AI32" s="6" t="s">
        <v>11351</v>
      </c>
    </row>
    <row r="33" spans="1:35" hidden="1">
      <c r="A33" t="s">
        <v>54</v>
      </c>
      <c r="B33" t="s">
        <v>55</v>
      </c>
      <c r="C33" t="s">
        <v>394</v>
      </c>
      <c r="D33" t="s">
        <v>57</v>
      </c>
      <c r="E33" t="s">
        <v>395</v>
      </c>
      <c r="F33" t="s">
        <v>59</v>
      </c>
      <c r="G33" t="s">
        <v>396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18</v>
      </c>
      <c r="N33" t="s">
        <v>61</v>
      </c>
      <c r="O33">
        <v>9.1</v>
      </c>
      <c r="P33" t="s">
        <v>22</v>
      </c>
      <c r="Q33" t="s">
        <v>63</v>
      </c>
      <c r="R33" t="s">
        <v>64</v>
      </c>
      <c r="S33" t="s">
        <v>65</v>
      </c>
      <c r="T33" t="s">
        <v>70</v>
      </c>
      <c r="U33" t="s">
        <v>66</v>
      </c>
      <c r="V33" t="s">
        <v>20</v>
      </c>
      <c r="W33">
        <v>805</v>
      </c>
      <c r="X33" t="s">
        <v>21</v>
      </c>
      <c r="Y33" t="s">
        <v>38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11343</v>
      </c>
      <c r="AI33" s="6" t="s">
        <v>11351</v>
      </c>
    </row>
    <row r="34" spans="1:35">
      <c r="A34" t="s">
        <v>54</v>
      </c>
      <c r="B34" t="s">
        <v>55</v>
      </c>
      <c r="C34" t="s">
        <v>98</v>
      </c>
      <c r="D34" t="s">
        <v>57</v>
      </c>
      <c r="E34" t="s">
        <v>99</v>
      </c>
      <c r="F34" t="s">
        <v>59</v>
      </c>
      <c r="G34" t="s">
        <v>100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18</v>
      </c>
      <c r="N34" t="s">
        <v>61</v>
      </c>
      <c r="O34">
        <v>10</v>
      </c>
      <c r="P34" t="s">
        <v>22</v>
      </c>
      <c r="Q34" t="s">
        <v>63</v>
      </c>
      <c r="R34" t="s">
        <v>64</v>
      </c>
      <c r="S34" t="s">
        <v>65</v>
      </c>
      <c r="T34" t="s">
        <v>70</v>
      </c>
      <c r="U34" t="s">
        <v>66</v>
      </c>
      <c r="V34" t="s">
        <v>20</v>
      </c>
      <c r="W34">
        <v>805</v>
      </c>
      <c r="X34" t="s">
        <v>21</v>
      </c>
      <c r="Y34" t="s">
        <v>38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11343</v>
      </c>
      <c r="AI34" s="6" t="s">
        <v>11351</v>
      </c>
    </row>
    <row r="35" spans="1:35" hidden="1">
      <c r="A35" t="s">
        <v>54</v>
      </c>
      <c r="B35" t="s">
        <v>55</v>
      </c>
      <c r="C35" t="s">
        <v>397</v>
      </c>
      <c r="D35" t="s">
        <v>57</v>
      </c>
      <c r="E35" t="s">
        <v>398</v>
      </c>
      <c r="F35" t="s">
        <v>59</v>
      </c>
      <c r="G35" t="s">
        <v>100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18</v>
      </c>
      <c r="N35" t="s">
        <v>61</v>
      </c>
      <c r="O35">
        <v>10</v>
      </c>
      <c r="P35" t="s">
        <v>22</v>
      </c>
      <c r="Q35" t="s">
        <v>63</v>
      </c>
      <c r="R35" t="s">
        <v>64</v>
      </c>
      <c r="S35" t="s">
        <v>65</v>
      </c>
      <c r="T35" t="s">
        <v>104</v>
      </c>
      <c r="U35" t="s">
        <v>66</v>
      </c>
      <c r="V35" t="s">
        <v>20</v>
      </c>
      <c r="W35" t="s">
        <v>20</v>
      </c>
      <c r="X35" t="s">
        <v>21</v>
      </c>
      <c r="Y35" t="s">
        <v>38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11343</v>
      </c>
      <c r="AI35" s="6" t="s">
        <v>11351</v>
      </c>
    </row>
    <row r="36" spans="1:35" hidden="1">
      <c r="A36" t="s">
        <v>54</v>
      </c>
      <c r="B36" t="s">
        <v>55</v>
      </c>
      <c r="C36" t="s">
        <v>399</v>
      </c>
      <c r="D36" t="s">
        <v>57</v>
      </c>
      <c r="E36" t="s">
        <v>400</v>
      </c>
      <c r="F36" t="s">
        <v>59</v>
      </c>
      <c r="G36" t="s">
        <v>401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18</v>
      </c>
      <c r="N36" t="s">
        <v>61</v>
      </c>
      <c r="O36">
        <v>11</v>
      </c>
      <c r="P36" t="s">
        <v>22</v>
      </c>
      <c r="Q36" t="s">
        <v>63</v>
      </c>
      <c r="R36" t="s">
        <v>64</v>
      </c>
      <c r="S36" t="s">
        <v>65</v>
      </c>
      <c r="T36" t="s">
        <v>104</v>
      </c>
      <c r="U36" t="s">
        <v>66</v>
      </c>
      <c r="V36" t="s">
        <v>20</v>
      </c>
      <c r="W36">
        <v>805</v>
      </c>
      <c r="X36" t="s">
        <v>21</v>
      </c>
      <c r="Y36" t="s">
        <v>38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11343</v>
      </c>
      <c r="AI36" s="6" t="s">
        <v>11351</v>
      </c>
    </row>
    <row r="37" spans="1:35">
      <c r="A37" t="s">
        <v>54</v>
      </c>
      <c r="B37" t="s">
        <v>55</v>
      </c>
      <c r="C37" t="s">
        <v>101</v>
      </c>
      <c r="D37" t="s">
        <v>57</v>
      </c>
      <c r="E37" t="s">
        <v>102</v>
      </c>
      <c r="F37" t="s">
        <v>59</v>
      </c>
      <c r="G37" t="s">
        <v>103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18</v>
      </c>
      <c r="N37" t="s">
        <v>61</v>
      </c>
      <c r="O37">
        <v>12</v>
      </c>
      <c r="P37" t="s">
        <v>22</v>
      </c>
      <c r="Q37" t="s">
        <v>63</v>
      </c>
      <c r="R37" t="s">
        <v>64</v>
      </c>
      <c r="S37" t="s">
        <v>65</v>
      </c>
      <c r="T37" t="s">
        <v>104</v>
      </c>
      <c r="U37" t="s">
        <v>66</v>
      </c>
      <c r="V37" t="s">
        <v>20</v>
      </c>
      <c r="W37">
        <v>805</v>
      </c>
      <c r="X37" t="s">
        <v>21</v>
      </c>
      <c r="Y37" t="s">
        <v>38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11343</v>
      </c>
      <c r="AI37" s="6" t="s">
        <v>11351</v>
      </c>
    </row>
    <row r="38" spans="1:35">
      <c r="A38" t="s">
        <v>54</v>
      </c>
      <c r="B38" t="s">
        <v>55</v>
      </c>
      <c r="C38" t="s">
        <v>105</v>
      </c>
      <c r="D38" t="s">
        <v>57</v>
      </c>
      <c r="E38" t="s">
        <v>106</v>
      </c>
      <c r="F38" t="s">
        <v>59</v>
      </c>
      <c r="G38" t="s">
        <v>107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18</v>
      </c>
      <c r="N38" t="s">
        <v>61</v>
      </c>
      <c r="O38">
        <v>15</v>
      </c>
      <c r="P38" t="s">
        <v>22</v>
      </c>
      <c r="Q38" t="s">
        <v>63</v>
      </c>
      <c r="R38" t="s">
        <v>64</v>
      </c>
      <c r="S38" t="s">
        <v>65</v>
      </c>
      <c r="T38" t="s">
        <v>104</v>
      </c>
      <c r="U38" t="s">
        <v>66</v>
      </c>
      <c r="V38" t="s">
        <v>20</v>
      </c>
      <c r="W38">
        <v>805</v>
      </c>
      <c r="X38" t="s">
        <v>21</v>
      </c>
      <c r="Y38" t="s">
        <v>38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11343</v>
      </c>
      <c r="AI38" s="6" t="s">
        <v>11351</v>
      </c>
    </row>
    <row r="39" spans="1:35" hidden="1">
      <c r="A39" t="s">
        <v>54</v>
      </c>
      <c r="B39" t="s">
        <v>55</v>
      </c>
      <c r="C39" t="s">
        <v>402</v>
      </c>
      <c r="D39" t="s">
        <v>57</v>
      </c>
      <c r="E39" t="s">
        <v>403</v>
      </c>
      <c r="F39" t="s">
        <v>59</v>
      </c>
      <c r="G39" t="s">
        <v>404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18</v>
      </c>
      <c r="N39" t="s">
        <v>61</v>
      </c>
      <c r="O39">
        <v>16</v>
      </c>
      <c r="P39" t="s">
        <v>22</v>
      </c>
      <c r="Q39" t="s">
        <v>63</v>
      </c>
      <c r="R39" t="s">
        <v>64</v>
      </c>
      <c r="S39" t="s">
        <v>65</v>
      </c>
      <c r="T39" t="s">
        <v>104</v>
      </c>
      <c r="U39" t="s">
        <v>66</v>
      </c>
      <c r="V39" t="s">
        <v>20</v>
      </c>
      <c r="W39">
        <v>805</v>
      </c>
      <c r="X39" t="s">
        <v>21</v>
      </c>
      <c r="Y39" t="s">
        <v>38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11343</v>
      </c>
      <c r="AI39" s="6" t="s">
        <v>11351</v>
      </c>
    </row>
    <row r="40" spans="1:35" hidden="1">
      <c r="A40" t="s">
        <v>54</v>
      </c>
      <c r="B40" t="s">
        <v>55</v>
      </c>
      <c r="C40" t="s">
        <v>405</v>
      </c>
      <c r="D40" t="s">
        <v>57</v>
      </c>
      <c r="E40" t="s">
        <v>406</v>
      </c>
      <c r="F40" t="s">
        <v>59</v>
      </c>
      <c r="G40" t="s">
        <v>407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18</v>
      </c>
      <c r="N40" t="s">
        <v>61</v>
      </c>
      <c r="O40">
        <v>18</v>
      </c>
      <c r="P40" t="s">
        <v>22</v>
      </c>
      <c r="Q40" t="s">
        <v>63</v>
      </c>
      <c r="R40" t="s">
        <v>64</v>
      </c>
      <c r="S40" t="s">
        <v>65</v>
      </c>
      <c r="T40" t="s">
        <v>104</v>
      </c>
      <c r="U40" t="s">
        <v>66</v>
      </c>
      <c r="V40" t="s">
        <v>20</v>
      </c>
      <c r="W40">
        <v>805</v>
      </c>
      <c r="X40" t="s">
        <v>21</v>
      </c>
      <c r="Y40" t="s">
        <v>38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11343</v>
      </c>
      <c r="AI40" s="6" t="s">
        <v>11351</v>
      </c>
    </row>
    <row r="41" spans="1:35">
      <c r="A41" t="s">
        <v>54</v>
      </c>
      <c r="B41" t="s">
        <v>55</v>
      </c>
      <c r="C41" t="s">
        <v>108</v>
      </c>
      <c r="D41" t="s">
        <v>57</v>
      </c>
      <c r="E41" t="s">
        <v>109</v>
      </c>
      <c r="F41" t="s">
        <v>59</v>
      </c>
      <c r="G41" t="s">
        <v>110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18</v>
      </c>
      <c r="N41" t="s">
        <v>61</v>
      </c>
      <c r="O41">
        <v>20</v>
      </c>
      <c r="P41" t="s">
        <v>22</v>
      </c>
      <c r="Q41" t="s">
        <v>63</v>
      </c>
      <c r="R41" t="s">
        <v>64</v>
      </c>
      <c r="S41" t="s">
        <v>65</v>
      </c>
      <c r="T41" t="s">
        <v>104</v>
      </c>
      <c r="U41" t="s">
        <v>66</v>
      </c>
      <c r="V41" t="s">
        <v>20</v>
      </c>
      <c r="W41">
        <v>805</v>
      </c>
      <c r="X41" t="s">
        <v>21</v>
      </c>
      <c r="Y41" t="s">
        <v>38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11343</v>
      </c>
      <c r="AI41" s="6" t="s">
        <v>11351</v>
      </c>
    </row>
    <row r="42" spans="1:35">
      <c r="A42" t="s">
        <v>54</v>
      </c>
      <c r="B42" t="s">
        <v>55</v>
      </c>
      <c r="C42" t="s">
        <v>111</v>
      </c>
      <c r="D42" t="s">
        <v>57</v>
      </c>
      <c r="E42" t="s">
        <v>112</v>
      </c>
      <c r="F42" t="s">
        <v>59</v>
      </c>
      <c r="G42" t="s">
        <v>113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18</v>
      </c>
      <c r="N42" t="s">
        <v>61</v>
      </c>
      <c r="O42">
        <v>22</v>
      </c>
      <c r="P42" t="s">
        <v>22</v>
      </c>
      <c r="Q42" t="s">
        <v>63</v>
      </c>
      <c r="R42" t="s">
        <v>64</v>
      </c>
      <c r="S42" t="s">
        <v>65</v>
      </c>
      <c r="T42" t="s">
        <v>104</v>
      </c>
      <c r="U42" t="s">
        <v>66</v>
      </c>
      <c r="V42" t="s">
        <v>20</v>
      </c>
      <c r="W42">
        <v>805</v>
      </c>
      <c r="X42" t="s">
        <v>21</v>
      </c>
      <c r="Y42" t="s">
        <v>38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11343</v>
      </c>
      <c r="AI42" s="6" t="s">
        <v>11351</v>
      </c>
    </row>
    <row r="43" spans="1:35" hidden="1">
      <c r="A43" t="s">
        <v>54</v>
      </c>
      <c r="B43" t="s">
        <v>55</v>
      </c>
      <c r="C43" t="s">
        <v>408</v>
      </c>
      <c r="D43" t="s">
        <v>57</v>
      </c>
      <c r="E43" t="s">
        <v>409</v>
      </c>
      <c r="F43" t="s">
        <v>59</v>
      </c>
      <c r="G43" t="s">
        <v>410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18</v>
      </c>
      <c r="N43" t="s">
        <v>61</v>
      </c>
      <c r="O43">
        <v>24</v>
      </c>
      <c r="P43" t="s">
        <v>22</v>
      </c>
      <c r="Q43" t="s">
        <v>63</v>
      </c>
      <c r="R43" t="s">
        <v>64</v>
      </c>
      <c r="S43" t="s">
        <v>65</v>
      </c>
      <c r="T43" t="s">
        <v>104</v>
      </c>
      <c r="U43" t="s">
        <v>66</v>
      </c>
      <c r="V43" t="s">
        <v>20</v>
      </c>
      <c r="W43">
        <v>805</v>
      </c>
      <c r="X43" t="s">
        <v>21</v>
      </c>
      <c r="Y43" t="s">
        <v>38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11343</v>
      </c>
      <c r="AI43" s="6" t="s">
        <v>11351</v>
      </c>
    </row>
    <row r="44" spans="1:35">
      <c r="A44" t="s">
        <v>54</v>
      </c>
      <c r="B44" t="s">
        <v>55</v>
      </c>
      <c r="C44" t="s">
        <v>114</v>
      </c>
      <c r="D44" t="s">
        <v>57</v>
      </c>
      <c r="E44" t="s">
        <v>115</v>
      </c>
      <c r="F44" t="s">
        <v>59</v>
      </c>
      <c r="G44" t="s">
        <v>116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18</v>
      </c>
      <c r="N44" t="s">
        <v>61</v>
      </c>
      <c r="O44">
        <v>27</v>
      </c>
      <c r="P44" t="s">
        <v>22</v>
      </c>
      <c r="Q44" t="s">
        <v>63</v>
      </c>
      <c r="R44" t="s">
        <v>64</v>
      </c>
      <c r="S44" t="s">
        <v>65</v>
      </c>
      <c r="T44" t="s">
        <v>104</v>
      </c>
      <c r="U44" t="s">
        <v>66</v>
      </c>
      <c r="V44" t="s">
        <v>20</v>
      </c>
      <c r="W44">
        <v>805</v>
      </c>
      <c r="X44" t="s">
        <v>21</v>
      </c>
      <c r="Y44" t="s">
        <v>38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11343</v>
      </c>
      <c r="AI44" s="6" t="s">
        <v>11351</v>
      </c>
    </row>
    <row r="45" spans="1:35" hidden="1">
      <c r="A45" t="s">
        <v>54</v>
      </c>
      <c r="B45" t="s">
        <v>55</v>
      </c>
      <c r="C45" t="s">
        <v>411</v>
      </c>
      <c r="D45" t="s">
        <v>57</v>
      </c>
      <c r="E45" t="s">
        <v>412</v>
      </c>
      <c r="F45" t="s">
        <v>59</v>
      </c>
      <c r="G45" t="s">
        <v>413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18</v>
      </c>
      <c r="N45" t="s">
        <v>61</v>
      </c>
      <c r="O45">
        <v>30</v>
      </c>
      <c r="P45" t="s">
        <v>22</v>
      </c>
      <c r="Q45" t="s">
        <v>63</v>
      </c>
      <c r="R45" t="s">
        <v>64</v>
      </c>
      <c r="S45" t="s">
        <v>65</v>
      </c>
      <c r="T45" t="s">
        <v>104</v>
      </c>
      <c r="U45" t="s">
        <v>66</v>
      </c>
      <c r="V45" t="s">
        <v>20</v>
      </c>
      <c r="W45">
        <v>805</v>
      </c>
      <c r="X45" t="s">
        <v>21</v>
      </c>
      <c r="Y45" t="s">
        <v>38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11343</v>
      </c>
      <c r="AI45" s="6" t="s">
        <v>11351</v>
      </c>
    </row>
    <row r="46" spans="1:35">
      <c r="A46" t="s">
        <v>54</v>
      </c>
      <c r="B46" t="s">
        <v>55</v>
      </c>
      <c r="C46" t="s">
        <v>117</v>
      </c>
      <c r="D46" t="s">
        <v>57</v>
      </c>
      <c r="E46" t="s">
        <v>118</v>
      </c>
      <c r="F46" t="s">
        <v>59</v>
      </c>
      <c r="G46" t="s">
        <v>119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18</v>
      </c>
      <c r="N46" t="s">
        <v>61</v>
      </c>
      <c r="O46">
        <v>33</v>
      </c>
      <c r="P46" t="s">
        <v>22</v>
      </c>
      <c r="Q46" t="s">
        <v>63</v>
      </c>
      <c r="R46" t="s">
        <v>64</v>
      </c>
      <c r="S46" t="s">
        <v>65</v>
      </c>
      <c r="T46" t="s">
        <v>104</v>
      </c>
      <c r="U46" t="s">
        <v>66</v>
      </c>
      <c r="V46" t="s">
        <v>20</v>
      </c>
      <c r="W46">
        <v>805</v>
      </c>
      <c r="X46" t="s">
        <v>21</v>
      </c>
      <c r="Y46" t="s">
        <v>38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11343</v>
      </c>
      <c r="AI46" s="6" t="s">
        <v>11351</v>
      </c>
    </row>
    <row r="47" spans="1:35" hidden="1">
      <c r="A47" t="s">
        <v>54</v>
      </c>
      <c r="B47" t="s">
        <v>55</v>
      </c>
      <c r="C47" t="s">
        <v>414</v>
      </c>
      <c r="D47" t="s">
        <v>57</v>
      </c>
      <c r="E47" t="s">
        <v>415</v>
      </c>
      <c r="F47" t="s">
        <v>59</v>
      </c>
      <c r="G47" t="s">
        <v>416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18</v>
      </c>
      <c r="N47" t="s">
        <v>61</v>
      </c>
      <c r="O47">
        <v>36</v>
      </c>
      <c r="P47" t="s">
        <v>22</v>
      </c>
      <c r="Q47" t="s">
        <v>63</v>
      </c>
      <c r="R47" t="s">
        <v>64</v>
      </c>
      <c r="S47" t="s">
        <v>65</v>
      </c>
      <c r="T47" t="s">
        <v>104</v>
      </c>
      <c r="U47" t="s">
        <v>66</v>
      </c>
      <c r="V47" t="s">
        <v>20</v>
      </c>
      <c r="W47">
        <v>805</v>
      </c>
      <c r="X47" t="s">
        <v>21</v>
      </c>
      <c r="Y47" t="s">
        <v>38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11343</v>
      </c>
      <c r="AI47" s="6" t="s">
        <v>11351</v>
      </c>
    </row>
    <row r="48" spans="1:35" hidden="1">
      <c r="A48" t="s">
        <v>54</v>
      </c>
      <c r="B48" t="s">
        <v>55</v>
      </c>
      <c r="C48" t="s">
        <v>417</v>
      </c>
      <c r="D48" t="s">
        <v>57</v>
      </c>
      <c r="E48" t="s">
        <v>418</v>
      </c>
      <c r="F48" t="s">
        <v>59</v>
      </c>
      <c r="G48" t="s">
        <v>419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18</v>
      </c>
      <c r="N48" t="s">
        <v>61</v>
      </c>
      <c r="O48">
        <v>39</v>
      </c>
      <c r="P48" t="s">
        <v>22</v>
      </c>
      <c r="Q48" t="s">
        <v>63</v>
      </c>
      <c r="R48" t="s">
        <v>64</v>
      </c>
      <c r="S48" t="s">
        <v>65</v>
      </c>
      <c r="T48" t="s">
        <v>104</v>
      </c>
      <c r="U48" t="s">
        <v>66</v>
      </c>
      <c r="V48" t="s">
        <v>20</v>
      </c>
      <c r="W48">
        <v>805</v>
      </c>
      <c r="X48" t="s">
        <v>21</v>
      </c>
      <c r="Y48" t="s">
        <v>38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11343</v>
      </c>
      <c r="AI48" s="6" t="s">
        <v>11351</v>
      </c>
    </row>
    <row r="49" spans="1:35">
      <c r="A49" t="s">
        <v>54</v>
      </c>
      <c r="B49" t="s">
        <v>55</v>
      </c>
      <c r="C49" t="s">
        <v>120</v>
      </c>
      <c r="D49" t="s">
        <v>57</v>
      </c>
      <c r="E49" t="s">
        <v>121</v>
      </c>
      <c r="F49" t="s">
        <v>59</v>
      </c>
      <c r="G49" t="s">
        <v>122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18</v>
      </c>
      <c r="N49" t="s">
        <v>61</v>
      </c>
      <c r="O49">
        <v>43</v>
      </c>
      <c r="P49" t="s">
        <v>22</v>
      </c>
      <c r="Q49" t="s">
        <v>63</v>
      </c>
      <c r="R49" t="s">
        <v>64</v>
      </c>
      <c r="S49" t="s">
        <v>65</v>
      </c>
      <c r="T49" t="s">
        <v>104</v>
      </c>
      <c r="U49" t="s">
        <v>66</v>
      </c>
      <c r="V49" t="s">
        <v>20</v>
      </c>
      <c r="W49">
        <v>805</v>
      </c>
      <c r="X49" t="s">
        <v>21</v>
      </c>
      <c r="Y49" t="s">
        <v>38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11343</v>
      </c>
      <c r="AI49" s="6" t="s">
        <v>11351</v>
      </c>
    </row>
    <row r="50" spans="1:35" hidden="1">
      <c r="A50" t="s">
        <v>54</v>
      </c>
      <c r="B50" t="s">
        <v>55</v>
      </c>
      <c r="C50" t="s">
        <v>420</v>
      </c>
      <c r="D50" t="s">
        <v>57</v>
      </c>
      <c r="E50" t="s">
        <v>421</v>
      </c>
      <c r="F50" t="s">
        <v>59</v>
      </c>
      <c r="G50" t="s">
        <v>422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18</v>
      </c>
      <c r="N50" t="s">
        <v>61</v>
      </c>
      <c r="O50">
        <v>47</v>
      </c>
      <c r="P50" t="s">
        <v>22</v>
      </c>
      <c r="Q50" t="s">
        <v>63</v>
      </c>
      <c r="R50" t="s">
        <v>64</v>
      </c>
      <c r="S50" t="s">
        <v>65</v>
      </c>
      <c r="T50" t="s">
        <v>104</v>
      </c>
      <c r="U50" t="s">
        <v>66</v>
      </c>
      <c r="V50" t="s">
        <v>20</v>
      </c>
      <c r="W50">
        <v>805</v>
      </c>
      <c r="X50" t="s">
        <v>21</v>
      </c>
      <c r="Y50" t="s">
        <v>38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11343</v>
      </c>
      <c r="AI50" s="6" t="s">
        <v>11351</v>
      </c>
    </row>
    <row r="51" spans="1:35">
      <c r="A51" t="s">
        <v>54</v>
      </c>
      <c r="B51" t="s">
        <v>55</v>
      </c>
      <c r="C51" t="s">
        <v>123</v>
      </c>
      <c r="D51" t="s">
        <v>57</v>
      </c>
      <c r="E51" t="s">
        <v>124</v>
      </c>
      <c r="F51" t="s">
        <v>59</v>
      </c>
      <c r="G51" t="s">
        <v>125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18</v>
      </c>
      <c r="N51" t="s">
        <v>61</v>
      </c>
      <c r="O51">
        <v>51</v>
      </c>
      <c r="P51" t="s">
        <v>22</v>
      </c>
      <c r="Q51" t="s">
        <v>63</v>
      </c>
      <c r="R51" t="s">
        <v>64</v>
      </c>
      <c r="S51" t="s">
        <v>65</v>
      </c>
      <c r="T51" t="s">
        <v>104</v>
      </c>
      <c r="U51" t="s">
        <v>66</v>
      </c>
      <c r="V51" t="s">
        <v>20</v>
      </c>
      <c r="W51">
        <v>805</v>
      </c>
      <c r="X51" t="s">
        <v>21</v>
      </c>
      <c r="Y51" t="s">
        <v>38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11343</v>
      </c>
      <c r="AI51" s="6" t="s">
        <v>11351</v>
      </c>
    </row>
    <row r="52" spans="1:35" hidden="1">
      <c r="A52" t="s">
        <v>54</v>
      </c>
      <c r="B52" t="s">
        <v>55</v>
      </c>
      <c r="C52" t="s">
        <v>423</v>
      </c>
      <c r="D52" t="s">
        <v>57</v>
      </c>
      <c r="E52" t="s">
        <v>424</v>
      </c>
      <c r="F52" t="s">
        <v>59</v>
      </c>
      <c r="G52" t="s">
        <v>425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18</v>
      </c>
      <c r="N52" t="s">
        <v>61</v>
      </c>
      <c r="O52">
        <v>56</v>
      </c>
      <c r="P52" t="s">
        <v>22</v>
      </c>
      <c r="Q52" t="s">
        <v>63</v>
      </c>
      <c r="R52" t="s">
        <v>64</v>
      </c>
      <c r="S52" t="s">
        <v>65</v>
      </c>
      <c r="T52" t="s">
        <v>104</v>
      </c>
      <c r="U52" t="s">
        <v>66</v>
      </c>
      <c r="V52" t="s">
        <v>20</v>
      </c>
      <c r="W52">
        <v>805</v>
      </c>
      <c r="X52" t="s">
        <v>21</v>
      </c>
      <c r="Y52" t="s">
        <v>38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11343</v>
      </c>
      <c r="AI52" s="6" t="s">
        <v>11351</v>
      </c>
    </row>
    <row r="53" spans="1:35" hidden="1">
      <c r="A53" t="s">
        <v>54</v>
      </c>
      <c r="B53" t="s">
        <v>55</v>
      </c>
      <c r="C53" t="s">
        <v>426</v>
      </c>
      <c r="D53" t="s">
        <v>57</v>
      </c>
      <c r="E53" t="s">
        <v>427</v>
      </c>
      <c r="F53" t="s">
        <v>59</v>
      </c>
      <c r="G53" t="s">
        <v>428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18</v>
      </c>
      <c r="N53" t="s">
        <v>61</v>
      </c>
      <c r="O53">
        <v>62</v>
      </c>
      <c r="P53" t="s">
        <v>22</v>
      </c>
      <c r="Q53" t="s">
        <v>63</v>
      </c>
      <c r="R53" t="s">
        <v>64</v>
      </c>
      <c r="S53" t="s">
        <v>65</v>
      </c>
      <c r="T53" t="s">
        <v>104</v>
      </c>
      <c r="U53" t="s">
        <v>66</v>
      </c>
      <c r="V53" t="s">
        <v>20</v>
      </c>
      <c r="W53">
        <v>805</v>
      </c>
      <c r="X53" t="s">
        <v>21</v>
      </c>
      <c r="Y53" t="s">
        <v>38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11343</v>
      </c>
      <c r="AI53" s="6" t="s">
        <v>11351</v>
      </c>
    </row>
    <row r="54" spans="1:35">
      <c r="A54" t="s">
        <v>54</v>
      </c>
      <c r="B54" t="s">
        <v>55</v>
      </c>
      <c r="C54" t="s">
        <v>126</v>
      </c>
      <c r="D54" t="s">
        <v>57</v>
      </c>
      <c r="E54" t="s">
        <v>127</v>
      </c>
      <c r="F54" t="s">
        <v>59</v>
      </c>
      <c r="G54" t="s">
        <v>128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18</v>
      </c>
      <c r="N54" t="s">
        <v>61</v>
      </c>
      <c r="O54">
        <v>68</v>
      </c>
      <c r="P54" t="s">
        <v>22</v>
      </c>
      <c r="Q54" t="s">
        <v>63</v>
      </c>
      <c r="R54" t="s">
        <v>64</v>
      </c>
      <c r="S54" t="s">
        <v>65</v>
      </c>
      <c r="T54" t="s">
        <v>104</v>
      </c>
      <c r="U54" t="s">
        <v>66</v>
      </c>
      <c r="V54" t="s">
        <v>20</v>
      </c>
      <c r="W54">
        <v>805</v>
      </c>
      <c r="X54" t="s">
        <v>21</v>
      </c>
      <c r="Y54" t="s">
        <v>38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11343</v>
      </c>
      <c r="AI54" s="6" t="s">
        <v>11351</v>
      </c>
    </row>
    <row r="55" spans="1:35" hidden="1">
      <c r="A55" t="s">
        <v>54</v>
      </c>
      <c r="B55" t="s">
        <v>55</v>
      </c>
      <c r="C55" t="s">
        <v>429</v>
      </c>
      <c r="D55" t="s">
        <v>57</v>
      </c>
      <c r="E55" t="s">
        <v>430</v>
      </c>
      <c r="F55" t="s">
        <v>59</v>
      </c>
      <c r="G55" t="s">
        <v>431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18</v>
      </c>
      <c r="N55" t="s">
        <v>61</v>
      </c>
      <c r="O55">
        <v>75</v>
      </c>
      <c r="P55" t="s">
        <v>22</v>
      </c>
      <c r="Q55" t="s">
        <v>63</v>
      </c>
      <c r="R55" t="s">
        <v>64</v>
      </c>
      <c r="S55" t="s">
        <v>65</v>
      </c>
      <c r="T55" t="s">
        <v>104</v>
      </c>
      <c r="U55" t="s">
        <v>66</v>
      </c>
      <c r="V55" t="s">
        <v>20</v>
      </c>
      <c r="W55">
        <v>805</v>
      </c>
      <c r="X55" t="s">
        <v>21</v>
      </c>
      <c r="Y55" t="s">
        <v>38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11343</v>
      </c>
      <c r="AI55" s="6" t="s">
        <v>11351</v>
      </c>
    </row>
    <row r="56" spans="1:35">
      <c r="A56" t="s">
        <v>54</v>
      </c>
      <c r="B56" t="s">
        <v>55</v>
      </c>
      <c r="C56" t="s">
        <v>129</v>
      </c>
      <c r="D56" t="s">
        <v>57</v>
      </c>
      <c r="E56" t="s">
        <v>130</v>
      </c>
      <c r="F56" t="s">
        <v>59</v>
      </c>
      <c r="G56" t="s">
        <v>131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18</v>
      </c>
      <c r="N56" t="s">
        <v>61</v>
      </c>
      <c r="O56">
        <v>82</v>
      </c>
      <c r="P56" t="s">
        <v>22</v>
      </c>
      <c r="Q56" t="s">
        <v>63</v>
      </c>
      <c r="R56" t="s">
        <v>64</v>
      </c>
      <c r="S56" t="s">
        <v>65</v>
      </c>
      <c r="T56" t="s">
        <v>104</v>
      </c>
      <c r="U56" t="s">
        <v>66</v>
      </c>
      <c r="V56" t="s">
        <v>20</v>
      </c>
      <c r="W56">
        <v>805</v>
      </c>
      <c r="X56" t="s">
        <v>21</v>
      </c>
      <c r="Y56" t="s">
        <v>38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11343</v>
      </c>
      <c r="AI56" s="6" t="s">
        <v>11351</v>
      </c>
    </row>
    <row r="57" spans="1:35" hidden="1">
      <c r="A57" t="s">
        <v>54</v>
      </c>
      <c r="B57" t="s">
        <v>55</v>
      </c>
      <c r="C57" t="s">
        <v>432</v>
      </c>
      <c r="D57" t="s">
        <v>57</v>
      </c>
      <c r="E57" t="s">
        <v>433</v>
      </c>
      <c r="F57" t="s">
        <v>59</v>
      </c>
      <c r="G57" t="s">
        <v>434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18</v>
      </c>
      <c r="N57" t="s">
        <v>61</v>
      </c>
      <c r="O57">
        <v>91</v>
      </c>
      <c r="P57" t="s">
        <v>22</v>
      </c>
      <c r="Q57" t="s">
        <v>63</v>
      </c>
      <c r="R57" t="s">
        <v>64</v>
      </c>
      <c r="S57" t="s">
        <v>65</v>
      </c>
      <c r="T57" t="s">
        <v>104</v>
      </c>
      <c r="U57" t="s">
        <v>66</v>
      </c>
      <c r="V57" t="s">
        <v>20</v>
      </c>
      <c r="W57">
        <v>805</v>
      </c>
      <c r="X57" t="s">
        <v>21</v>
      </c>
      <c r="Y57" t="s">
        <v>38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11343</v>
      </c>
      <c r="AI57" s="6" t="s">
        <v>11351</v>
      </c>
    </row>
    <row r="58" spans="1:35">
      <c r="A58" t="s">
        <v>54</v>
      </c>
      <c r="B58" t="s">
        <v>55</v>
      </c>
      <c r="C58" t="s">
        <v>132</v>
      </c>
      <c r="D58" t="s">
        <v>57</v>
      </c>
      <c r="E58" t="s">
        <v>133</v>
      </c>
      <c r="F58" t="s">
        <v>59</v>
      </c>
      <c r="G58" t="s">
        <v>134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18</v>
      </c>
      <c r="N58" t="s">
        <v>61</v>
      </c>
      <c r="O58">
        <v>100</v>
      </c>
      <c r="P58" t="s">
        <v>22</v>
      </c>
      <c r="Q58" t="s">
        <v>63</v>
      </c>
      <c r="R58" t="s">
        <v>64</v>
      </c>
      <c r="S58" t="s">
        <v>65</v>
      </c>
      <c r="T58" t="s">
        <v>104</v>
      </c>
      <c r="U58" t="s">
        <v>66</v>
      </c>
      <c r="V58" t="s">
        <v>20</v>
      </c>
      <c r="W58">
        <v>805</v>
      </c>
      <c r="X58" t="s">
        <v>21</v>
      </c>
      <c r="Y58" t="s">
        <v>38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11343</v>
      </c>
      <c r="AI58" s="6" t="s">
        <v>11351</v>
      </c>
    </row>
    <row r="59" spans="1:35" hidden="1">
      <c r="A59" t="s">
        <v>54</v>
      </c>
      <c r="B59" t="s">
        <v>55</v>
      </c>
      <c r="C59" t="s">
        <v>435</v>
      </c>
      <c r="D59" t="s">
        <v>57</v>
      </c>
      <c r="E59" t="s">
        <v>436</v>
      </c>
      <c r="F59" t="s">
        <v>59</v>
      </c>
      <c r="G59" t="s">
        <v>134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18</v>
      </c>
      <c r="N59" t="s">
        <v>61</v>
      </c>
      <c r="O59">
        <v>100</v>
      </c>
      <c r="P59" t="s">
        <v>22</v>
      </c>
      <c r="Q59" t="s">
        <v>63</v>
      </c>
      <c r="R59" t="s">
        <v>64</v>
      </c>
      <c r="S59" t="s">
        <v>65</v>
      </c>
      <c r="T59" t="s">
        <v>104</v>
      </c>
      <c r="U59" t="s">
        <v>66</v>
      </c>
      <c r="V59" t="s">
        <v>20</v>
      </c>
      <c r="W59" t="s">
        <v>20</v>
      </c>
      <c r="X59" t="s">
        <v>21</v>
      </c>
      <c r="Y59" t="s">
        <v>38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11343</v>
      </c>
      <c r="AI59" s="6" t="s">
        <v>11351</v>
      </c>
    </row>
    <row r="60" spans="1:35" hidden="1">
      <c r="A60" t="s">
        <v>54</v>
      </c>
      <c r="B60" t="s">
        <v>55</v>
      </c>
      <c r="C60" t="s">
        <v>437</v>
      </c>
      <c r="D60" t="s">
        <v>57</v>
      </c>
      <c r="E60" t="s">
        <v>438</v>
      </c>
      <c r="F60" t="s">
        <v>59</v>
      </c>
      <c r="G60" t="s">
        <v>439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18</v>
      </c>
      <c r="N60" t="s">
        <v>61</v>
      </c>
      <c r="O60">
        <v>110</v>
      </c>
      <c r="P60" t="s">
        <v>22</v>
      </c>
      <c r="Q60" t="s">
        <v>63</v>
      </c>
      <c r="R60" t="s">
        <v>64</v>
      </c>
      <c r="S60" t="s">
        <v>65</v>
      </c>
      <c r="T60" t="s">
        <v>104</v>
      </c>
      <c r="U60" t="s">
        <v>66</v>
      </c>
      <c r="V60" t="s">
        <v>20</v>
      </c>
      <c r="W60">
        <v>805</v>
      </c>
      <c r="X60" t="s">
        <v>21</v>
      </c>
      <c r="Y60" t="s">
        <v>38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11343</v>
      </c>
      <c r="AI60" s="6" t="s">
        <v>11351</v>
      </c>
    </row>
    <row r="61" spans="1:35">
      <c r="A61" t="s">
        <v>54</v>
      </c>
      <c r="B61" t="s">
        <v>55</v>
      </c>
      <c r="C61" t="s">
        <v>135</v>
      </c>
      <c r="D61" t="s">
        <v>57</v>
      </c>
      <c r="E61" t="s">
        <v>136</v>
      </c>
      <c r="F61" t="s">
        <v>59</v>
      </c>
      <c r="G61" t="s">
        <v>137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18</v>
      </c>
      <c r="N61" t="s">
        <v>61</v>
      </c>
      <c r="O61">
        <v>120</v>
      </c>
      <c r="P61" t="s">
        <v>22</v>
      </c>
      <c r="Q61" t="s">
        <v>63</v>
      </c>
      <c r="R61" t="s">
        <v>64</v>
      </c>
      <c r="S61" t="s">
        <v>65</v>
      </c>
      <c r="T61" t="s">
        <v>104</v>
      </c>
      <c r="U61" t="s">
        <v>66</v>
      </c>
      <c r="V61" t="s">
        <v>20</v>
      </c>
      <c r="W61">
        <v>805</v>
      </c>
      <c r="X61" t="s">
        <v>21</v>
      </c>
      <c r="Y61" t="s">
        <v>38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11343</v>
      </c>
      <c r="AI61" s="6" t="s">
        <v>11351</v>
      </c>
    </row>
    <row r="62" spans="1:35" hidden="1">
      <c r="A62" t="s">
        <v>54</v>
      </c>
      <c r="B62" t="s">
        <v>55</v>
      </c>
      <c r="C62" t="s">
        <v>440</v>
      </c>
      <c r="D62" t="s">
        <v>57</v>
      </c>
      <c r="E62" t="s">
        <v>441</v>
      </c>
      <c r="F62" t="s">
        <v>59</v>
      </c>
      <c r="G62" t="s">
        <v>442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18</v>
      </c>
      <c r="N62" t="s">
        <v>61</v>
      </c>
      <c r="O62">
        <v>130</v>
      </c>
      <c r="P62" t="s">
        <v>22</v>
      </c>
      <c r="Q62" t="s">
        <v>63</v>
      </c>
      <c r="R62" t="s">
        <v>64</v>
      </c>
      <c r="S62" t="s">
        <v>65</v>
      </c>
      <c r="T62" t="s">
        <v>104</v>
      </c>
      <c r="U62" t="s">
        <v>66</v>
      </c>
      <c r="V62" t="s">
        <v>20</v>
      </c>
      <c r="W62">
        <v>805</v>
      </c>
      <c r="X62" t="s">
        <v>21</v>
      </c>
      <c r="Y62" t="s">
        <v>38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11343</v>
      </c>
      <c r="AI62" s="6" t="s">
        <v>11351</v>
      </c>
    </row>
    <row r="63" spans="1:35">
      <c r="A63" t="s">
        <v>54</v>
      </c>
      <c r="B63" t="s">
        <v>55</v>
      </c>
      <c r="C63" t="s">
        <v>138</v>
      </c>
      <c r="D63" t="s">
        <v>57</v>
      </c>
      <c r="E63" t="s">
        <v>139</v>
      </c>
      <c r="F63" t="s">
        <v>59</v>
      </c>
      <c r="G63" t="s">
        <v>140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18</v>
      </c>
      <c r="N63" t="s">
        <v>61</v>
      </c>
      <c r="O63">
        <v>150</v>
      </c>
      <c r="P63" t="s">
        <v>22</v>
      </c>
      <c r="Q63" t="s">
        <v>63</v>
      </c>
      <c r="R63" t="s">
        <v>64</v>
      </c>
      <c r="S63" t="s">
        <v>65</v>
      </c>
      <c r="T63" t="s">
        <v>104</v>
      </c>
      <c r="U63" t="s">
        <v>66</v>
      </c>
      <c r="V63" t="s">
        <v>20</v>
      </c>
      <c r="W63">
        <v>805</v>
      </c>
      <c r="X63" t="s">
        <v>21</v>
      </c>
      <c r="Y63" t="s">
        <v>38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11343</v>
      </c>
      <c r="AI63" s="6" t="s">
        <v>11351</v>
      </c>
    </row>
    <row r="64" spans="1:35" hidden="1">
      <c r="A64" t="s">
        <v>54</v>
      </c>
      <c r="B64" t="s">
        <v>55</v>
      </c>
      <c r="C64" t="s">
        <v>443</v>
      </c>
      <c r="D64" t="s">
        <v>57</v>
      </c>
      <c r="E64" t="s">
        <v>444</v>
      </c>
      <c r="F64" t="s">
        <v>59</v>
      </c>
      <c r="G64" t="s">
        <v>445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18</v>
      </c>
      <c r="N64" t="s">
        <v>61</v>
      </c>
      <c r="O64">
        <v>160</v>
      </c>
      <c r="P64" t="s">
        <v>22</v>
      </c>
      <c r="Q64" t="s">
        <v>63</v>
      </c>
      <c r="R64" t="s">
        <v>64</v>
      </c>
      <c r="S64" t="s">
        <v>65</v>
      </c>
      <c r="T64" t="s">
        <v>104</v>
      </c>
      <c r="U64" t="s">
        <v>66</v>
      </c>
      <c r="V64" t="s">
        <v>20</v>
      </c>
      <c r="W64">
        <v>805</v>
      </c>
      <c r="X64" t="s">
        <v>21</v>
      </c>
      <c r="Y64" t="s">
        <v>38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11343</v>
      </c>
      <c r="AI64" s="6" t="s">
        <v>11351</v>
      </c>
    </row>
    <row r="65" spans="1:35">
      <c r="A65" t="s">
        <v>54</v>
      </c>
      <c r="B65" t="s">
        <v>55</v>
      </c>
      <c r="C65" t="s">
        <v>141</v>
      </c>
      <c r="D65" t="s">
        <v>57</v>
      </c>
      <c r="E65" t="s">
        <v>142</v>
      </c>
      <c r="F65" t="s">
        <v>59</v>
      </c>
      <c r="G65" t="s">
        <v>143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18</v>
      </c>
      <c r="N65" t="s">
        <v>61</v>
      </c>
      <c r="O65">
        <v>180</v>
      </c>
      <c r="P65" t="s">
        <v>22</v>
      </c>
      <c r="Q65" t="s">
        <v>63</v>
      </c>
      <c r="R65" t="s">
        <v>64</v>
      </c>
      <c r="S65" t="s">
        <v>65</v>
      </c>
      <c r="T65" t="s">
        <v>104</v>
      </c>
      <c r="U65" t="s">
        <v>66</v>
      </c>
      <c r="V65" t="s">
        <v>20</v>
      </c>
      <c r="W65">
        <v>805</v>
      </c>
      <c r="X65" t="s">
        <v>21</v>
      </c>
      <c r="Y65" t="s">
        <v>38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11343</v>
      </c>
      <c r="AI65" s="6" t="s">
        <v>11351</v>
      </c>
    </row>
    <row r="66" spans="1:35">
      <c r="A66" t="s">
        <v>54</v>
      </c>
      <c r="B66" t="s">
        <v>55</v>
      </c>
      <c r="C66" t="s">
        <v>144</v>
      </c>
      <c r="D66" t="s">
        <v>57</v>
      </c>
      <c r="E66" t="s">
        <v>145</v>
      </c>
      <c r="F66" t="s">
        <v>59</v>
      </c>
      <c r="G66" t="s">
        <v>146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18</v>
      </c>
      <c r="N66" t="s">
        <v>61</v>
      </c>
      <c r="O66">
        <v>200</v>
      </c>
      <c r="P66" t="s">
        <v>22</v>
      </c>
      <c r="Q66" t="s">
        <v>63</v>
      </c>
      <c r="R66" t="s">
        <v>64</v>
      </c>
      <c r="S66" t="s">
        <v>65</v>
      </c>
      <c r="T66" t="s">
        <v>104</v>
      </c>
      <c r="U66" t="s">
        <v>66</v>
      </c>
      <c r="V66" t="s">
        <v>20</v>
      </c>
      <c r="W66">
        <v>805</v>
      </c>
      <c r="X66" t="s">
        <v>21</v>
      </c>
      <c r="Y66" t="s">
        <v>38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11343</v>
      </c>
      <c r="AI66" s="6" t="s">
        <v>11351</v>
      </c>
    </row>
    <row r="67" spans="1:35">
      <c r="A67" t="s">
        <v>54</v>
      </c>
      <c r="B67" t="s">
        <v>55</v>
      </c>
      <c r="C67" t="s">
        <v>147</v>
      </c>
      <c r="D67" t="s">
        <v>57</v>
      </c>
      <c r="E67" t="s">
        <v>148</v>
      </c>
      <c r="F67" t="s">
        <v>59</v>
      </c>
      <c r="G67" t="s">
        <v>149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18</v>
      </c>
      <c r="N67" t="s">
        <v>61</v>
      </c>
      <c r="O67">
        <v>220</v>
      </c>
      <c r="P67" t="s">
        <v>22</v>
      </c>
      <c r="Q67" t="s">
        <v>63</v>
      </c>
      <c r="R67" t="s">
        <v>64</v>
      </c>
      <c r="S67" t="s">
        <v>65</v>
      </c>
      <c r="T67" t="s">
        <v>104</v>
      </c>
      <c r="U67" t="s">
        <v>66</v>
      </c>
      <c r="V67" t="s">
        <v>20</v>
      </c>
      <c r="W67">
        <v>805</v>
      </c>
      <c r="X67" t="s">
        <v>21</v>
      </c>
      <c r="Y67" t="s">
        <v>38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11343</v>
      </c>
      <c r="AI67" s="6" t="s">
        <v>11351</v>
      </c>
    </row>
    <row r="68" spans="1:35">
      <c r="A68" t="s">
        <v>54</v>
      </c>
      <c r="B68" t="s">
        <v>55</v>
      </c>
      <c r="C68" t="s">
        <v>150</v>
      </c>
      <c r="D68" t="s">
        <v>57</v>
      </c>
      <c r="E68" t="s">
        <v>151</v>
      </c>
      <c r="F68" t="s">
        <v>59</v>
      </c>
      <c r="G68" t="s">
        <v>152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18</v>
      </c>
      <c r="N68" t="s">
        <v>61</v>
      </c>
      <c r="O68">
        <v>240</v>
      </c>
      <c r="P68" t="s">
        <v>22</v>
      </c>
      <c r="Q68" t="s">
        <v>63</v>
      </c>
      <c r="R68" t="s">
        <v>64</v>
      </c>
      <c r="S68" t="s">
        <v>65</v>
      </c>
      <c r="T68" t="s">
        <v>104</v>
      </c>
      <c r="U68" t="s">
        <v>66</v>
      </c>
      <c r="V68" t="s">
        <v>20</v>
      </c>
      <c r="W68">
        <v>805</v>
      </c>
      <c r="X68" t="s">
        <v>21</v>
      </c>
      <c r="Y68" t="s">
        <v>38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11343</v>
      </c>
      <c r="AI68" s="6" t="s">
        <v>11351</v>
      </c>
    </row>
    <row r="69" spans="1:35">
      <c r="A69" t="s">
        <v>54</v>
      </c>
      <c r="B69" t="s">
        <v>55</v>
      </c>
      <c r="C69" t="s">
        <v>153</v>
      </c>
      <c r="D69" t="s">
        <v>57</v>
      </c>
      <c r="E69" t="s">
        <v>154</v>
      </c>
      <c r="F69" t="s">
        <v>59</v>
      </c>
      <c r="G69" t="s">
        <v>155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18</v>
      </c>
      <c r="N69" t="s">
        <v>61</v>
      </c>
      <c r="O69">
        <v>270</v>
      </c>
      <c r="P69" t="s">
        <v>22</v>
      </c>
      <c r="Q69" t="s">
        <v>63</v>
      </c>
      <c r="R69" t="s">
        <v>64</v>
      </c>
      <c r="S69" t="s">
        <v>65</v>
      </c>
      <c r="T69" t="s">
        <v>104</v>
      </c>
      <c r="U69" t="s">
        <v>66</v>
      </c>
      <c r="V69" t="s">
        <v>20</v>
      </c>
      <c r="W69">
        <v>805</v>
      </c>
      <c r="X69" t="s">
        <v>21</v>
      </c>
      <c r="Y69" t="s">
        <v>38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11343</v>
      </c>
      <c r="AI69" s="6" t="s">
        <v>11351</v>
      </c>
    </row>
    <row r="70" spans="1:35">
      <c r="A70" t="s">
        <v>54</v>
      </c>
      <c r="B70" t="s">
        <v>55</v>
      </c>
      <c r="C70" t="s">
        <v>156</v>
      </c>
      <c r="D70" t="s">
        <v>57</v>
      </c>
      <c r="E70" t="s">
        <v>157</v>
      </c>
      <c r="F70" t="s">
        <v>59</v>
      </c>
      <c r="G70" t="s">
        <v>158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18</v>
      </c>
      <c r="N70" t="s">
        <v>61</v>
      </c>
      <c r="O70">
        <v>300</v>
      </c>
      <c r="P70" t="s">
        <v>22</v>
      </c>
      <c r="Q70" t="s">
        <v>63</v>
      </c>
      <c r="R70" t="s">
        <v>64</v>
      </c>
      <c r="S70" t="s">
        <v>65</v>
      </c>
      <c r="T70" t="s">
        <v>104</v>
      </c>
      <c r="U70" t="s">
        <v>66</v>
      </c>
      <c r="V70" t="s">
        <v>20</v>
      </c>
      <c r="W70">
        <v>805</v>
      </c>
      <c r="X70" t="s">
        <v>21</v>
      </c>
      <c r="Y70" t="s">
        <v>38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11343</v>
      </c>
      <c r="AI70" s="6" t="s">
        <v>11351</v>
      </c>
    </row>
    <row r="71" spans="1:35">
      <c r="A71" t="s">
        <v>54</v>
      </c>
      <c r="B71" t="s">
        <v>55</v>
      </c>
      <c r="C71" t="s">
        <v>159</v>
      </c>
      <c r="D71" t="s">
        <v>57</v>
      </c>
      <c r="E71" t="s">
        <v>160</v>
      </c>
      <c r="F71" t="s">
        <v>59</v>
      </c>
      <c r="G71" t="s">
        <v>161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18</v>
      </c>
      <c r="N71" t="s">
        <v>61</v>
      </c>
      <c r="O71">
        <v>330</v>
      </c>
      <c r="P71" t="s">
        <v>22</v>
      </c>
      <c r="Q71" t="s">
        <v>63</v>
      </c>
      <c r="R71" t="s">
        <v>64</v>
      </c>
      <c r="S71" t="s">
        <v>65</v>
      </c>
      <c r="T71" t="s">
        <v>104</v>
      </c>
      <c r="U71" t="s">
        <v>66</v>
      </c>
      <c r="V71" t="s">
        <v>20</v>
      </c>
      <c r="W71">
        <v>805</v>
      </c>
      <c r="X71" t="s">
        <v>21</v>
      </c>
      <c r="Y71" t="s">
        <v>38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11343</v>
      </c>
      <c r="AI71" s="6" t="s">
        <v>11351</v>
      </c>
    </row>
    <row r="72" spans="1:35" hidden="1">
      <c r="A72" t="s">
        <v>54</v>
      </c>
      <c r="B72" t="s">
        <v>55</v>
      </c>
      <c r="C72" t="s">
        <v>446</v>
      </c>
      <c r="D72" t="s">
        <v>57</v>
      </c>
      <c r="E72" t="s">
        <v>447</v>
      </c>
      <c r="F72" t="s">
        <v>59</v>
      </c>
      <c r="G72" t="s">
        <v>448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18</v>
      </c>
      <c r="N72" t="s">
        <v>61</v>
      </c>
      <c r="O72">
        <v>360</v>
      </c>
      <c r="P72" t="s">
        <v>22</v>
      </c>
      <c r="Q72" t="s">
        <v>63</v>
      </c>
      <c r="R72" t="s">
        <v>64</v>
      </c>
      <c r="S72" t="s">
        <v>65</v>
      </c>
      <c r="T72" t="s">
        <v>104</v>
      </c>
      <c r="U72" t="s">
        <v>66</v>
      </c>
      <c r="V72" t="s">
        <v>20</v>
      </c>
      <c r="W72">
        <v>805</v>
      </c>
      <c r="X72" t="s">
        <v>21</v>
      </c>
      <c r="Y72" t="s">
        <v>38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11343</v>
      </c>
      <c r="AI72" s="6" t="s">
        <v>11351</v>
      </c>
    </row>
    <row r="73" spans="1:35">
      <c r="A73" t="s">
        <v>54</v>
      </c>
      <c r="B73" t="s">
        <v>55</v>
      </c>
      <c r="C73" t="s">
        <v>162</v>
      </c>
      <c r="D73" t="s">
        <v>57</v>
      </c>
      <c r="E73" t="s">
        <v>163</v>
      </c>
      <c r="F73" t="s">
        <v>59</v>
      </c>
      <c r="G73" t="s">
        <v>164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18</v>
      </c>
      <c r="N73" t="s">
        <v>61</v>
      </c>
      <c r="O73">
        <v>390</v>
      </c>
      <c r="P73" t="s">
        <v>22</v>
      </c>
      <c r="Q73" t="s">
        <v>63</v>
      </c>
      <c r="R73" t="s">
        <v>64</v>
      </c>
      <c r="S73" t="s">
        <v>65</v>
      </c>
      <c r="T73" t="s">
        <v>104</v>
      </c>
      <c r="U73" t="s">
        <v>66</v>
      </c>
      <c r="V73" t="s">
        <v>20</v>
      </c>
      <c r="W73">
        <v>805</v>
      </c>
      <c r="X73" t="s">
        <v>21</v>
      </c>
      <c r="Y73" t="s">
        <v>38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11343</v>
      </c>
      <c r="AI73" s="6" t="s">
        <v>11351</v>
      </c>
    </row>
    <row r="74" spans="1:35">
      <c r="A74" t="s">
        <v>54</v>
      </c>
      <c r="B74" t="s">
        <v>55</v>
      </c>
      <c r="C74" t="s">
        <v>165</v>
      </c>
      <c r="D74" t="s">
        <v>57</v>
      </c>
      <c r="E74" t="s">
        <v>166</v>
      </c>
      <c r="F74" t="s">
        <v>59</v>
      </c>
      <c r="G74" t="s">
        <v>167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18</v>
      </c>
      <c r="N74" t="s">
        <v>61</v>
      </c>
      <c r="O74">
        <v>430</v>
      </c>
      <c r="P74" t="s">
        <v>22</v>
      </c>
      <c r="Q74" t="s">
        <v>63</v>
      </c>
      <c r="R74" t="s">
        <v>64</v>
      </c>
      <c r="S74" t="s">
        <v>65</v>
      </c>
      <c r="T74" t="s">
        <v>104</v>
      </c>
      <c r="U74" t="s">
        <v>66</v>
      </c>
      <c r="V74" t="s">
        <v>20</v>
      </c>
      <c r="W74">
        <v>805</v>
      </c>
      <c r="X74" t="s">
        <v>21</v>
      </c>
      <c r="Y74" t="s">
        <v>38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11343</v>
      </c>
      <c r="AI74" s="6" t="s">
        <v>11351</v>
      </c>
    </row>
    <row r="75" spans="1:35">
      <c r="A75" t="s">
        <v>54</v>
      </c>
      <c r="B75" t="s">
        <v>55</v>
      </c>
      <c r="C75" t="s">
        <v>168</v>
      </c>
      <c r="D75" t="s">
        <v>57</v>
      </c>
      <c r="E75" t="s">
        <v>169</v>
      </c>
      <c r="F75" t="s">
        <v>59</v>
      </c>
      <c r="G75" t="s">
        <v>170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18</v>
      </c>
      <c r="N75" t="s">
        <v>61</v>
      </c>
      <c r="O75">
        <v>470</v>
      </c>
      <c r="P75" t="s">
        <v>22</v>
      </c>
      <c r="Q75" t="s">
        <v>63</v>
      </c>
      <c r="R75" t="s">
        <v>64</v>
      </c>
      <c r="S75" t="s">
        <v>65</v>
      </c>
      <c r="T75" t="s">
        <v>104</v>
      </c>
      <c r="U75" t="s">
        <v>66</v>
      </c>
      <c r="V75" t="s">
        <v>20</v>
      </c>
      <c r="W75">
        <v>805</v>
      </c>
      <c r="X75" t="s">
        <v>21</v>
      </c>
      <c r="Y75" t="s">
        <v>38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11343</v>
      </c>
      <c r="AI75" s="6" t="s">
        <v>11351</v>
      </c>
    </row>
    <row r="76" spans="1:35" hidden="1">
      <c r="A76" t="s">
        <v>54</v>
      </c>
      <c r="B76" t="s">
        <v>55</v>
      </c>
      <c r="C76" t="s">
        <v>449</v>
      </c>
      <c r="D76" t="s">
        <v>57</v>
      </c>
      <c r="E76" t="s">
        <v>450</v>
      </c>
      <c r="F76" t="s">
        <v>59</v>
      </c>
      <c r="G76" t="s">
        <v>170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18</v>
      </c>
      <c r="N76" t="s">
        <v>61</v>
      </c>
      <c r="O76">
        <v>470</v>
      </c>
      <c r="P76" t="s">
        <v>22</v>
      </c>
      <c r="Q76" t="s">
        <v>63</v>
      </c>
      <c r="R76" t="s">
        <v>64</v>
      </c>
      <c r="S76" t="s">
        <v>65</v>
      </c>
      <c r="T76" t="s">
        <v>104</v>
      </c>
      <c r="U76" t="s">
        <v>66</v>
      </c>
      <c r="V76" t="s">
        <v>20</v>
      </c>
      <c r="W76" t="s">
        <v>20</v>
      </c>
      <c r="X76" t="s">
        <v>21</v>
      </c>
      <c r="Y76" t="s">
        <v>38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11343</v>
      </c>
      <c r="AI76" s="6" t="s">
        <v>11351</v>
      </c>
    </row>
    <row r="77" spans="1:35">
      <c r="A77" t="s">
        <v>54</v>
      </c>
      <c r="B77" t="s">
        <v>55</v>
      </c>
      <c r="C77" t="s">
        <v>171</v>
      </c>
      <c r="D77" t="s">
        <v>57</v>
      </c>
      <c r="E77" t="s">
        <v>172</v>
      </c>
      <c r="F77" t="s">
        <v>59</v>
      </c>
      <c r="G77" t="s">
        <v>173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18</v>
      </c>
      <c r="N77" t="s">
        <v>61</v>
      </c>
      <c r="O77">
        <v>510</v>
      </c>
      <c r="P77" t="s">
        <v>22</v>
      </c>
      <c r="Q77" t="s">
        <v>63</v>
      </c>
      <c r="R77" t="s">
        <v>64</v>
      </c>
      <c r="S77" t="s">
        <v>65</v>
      </c>
      <c r="T77" t="s">
        <v>104</v>
      </c>
      <c r="U77" t="s">
        <v>66</v>
      </c>
      <c r="V77" t="s">
        <v>20</v>
      </c>
      <c r="W77">
        <v>805</v>
      </c>
      <c r="X77" t="s">
        <v>21</v>
      </c>
      <c r="Y77" t="s">
        <v>38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11343</v>
      </c>
      <c r="AI77" s="6" t="s">
        <v>11351</v>
      </c>
    </row>
    <row r="78" spans="1:35" hidden="1">
      <c r="A78" t="s">
        <v>54</v>
      </c>
      <c r="B78" t="s">
        <v>55</v>
      </c>
      <c r="C78" t="s">
        <v>451</v>
      </c>
      <c r="D78" t="s">
        <v>57</v>
      </c>
      <c r="E78" t="s">
        <v>452</v>
      </c>
      <c r="F78" t="s">
        <v>59</v>
      </c>
      <c r="G78" t="s">
        <v>453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18</v>
      </c>
      <c r="N78" t="s">
        <v>61</v>
      </c>
      <c r="O78">
        <v>560</v>
      </c>
      <c r="P78" t="s">
        <v>22</v>
      </c>
      <c r="Q78" t="s">
        <v>63</v>
      </c>
      <c r="R78" t="s">
        <v>64</v>
      </c>
      <c r="S78" t="s">
        <v>65</v>
      </c>
      <c r="T78" t="s">
        <v>104</v>
      </c>
      <c r="U78" t="s">
        <v>66</v>
      </c>
      <c r="V78" t="s">
        <v>20</v>
      </c>
      <c r="W78">
        <v>805</v>
      </c>
      <c r="X78" t="s">
        <v>21</v>
      </c>
      <c r="Y78" t="s">
        <v>38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11343</v>
      </c>
      <c r="AI78" s="6" t="s">
        <v>11351</v>
      </c>
    </row>
    <row r="79" spans="1:35" hidden="1">
      <c r="A79" t="s">
        <v>54</v>
      </c>
      <c r="B79" t="s">
        <v>55</v>
      </c>
      <c r="C79" t="s">
        <v>454</v>
      </c>
      <c r="D79" t="s">
        <v>57</v>
      </c>
      <c r="E79" t="s">
        <v>455</v>
      </c>
      <c r="F79" t="s">
        <v>59</v>
      </c>
      <c r="G79" t="s">
        <v>456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18</v>
      </c>
      <c r="N79" t="s">
        <v>61</v>
      </c>
      <c r="O79">
        <v>620</v>
      </c>
      <c r="P79" t="s">
        <v>22</v>
      </c>
      <c r="Q79" t="s">
        <v>63</v>
      </c>
      <c r="R79" t="s">
        <v>64</v>
      </c>
      <c r="S79" t="s">
        <v>65</v>
      </c>
      <c r="T79" t="s">
        <v>104</v>
      </c>
      <c r="U79" t="s">
        <v>66</v>
      </c>
      <c r="V79" t="s">
        <v>20</v>
      </c>
      <c r="W79">
        <v>805</v>
      </c>
      <c r="X79" t="s">
        <v>21</v>
      </c>
      <c r="Y79" t="s">
        <v>38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11343</v>
      </c>
      <c r="AI79" s="6" t="s">
        <v>11351</v>
      </c>
    </row>
    <row r="80" spans="1:35">
      <c r="A80" t="s">
        <v>54</v>
      </c>
      <c r="B80" t="s">
        <v>55</v>
      </c>
      <c r="C80" t="s">
        <v>174</v>
      </c>
      <c r="D80" t="s">
        <v>57</v>
      </c>
      <c r="E80" t="s">
        <v>175</v>
      </c>
      <c r="F80" t="s">
        <v>59</v>
      </c>
      <c r="G80" t="s">
        <v>176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18</v>
      </c>
      <c r="N80" t="s">
        <v>61</v>
      </c>
      <c r="O80">
        <v>680</v>
      </c>
      <c r="P80" t="s">
        <v>22</v>
      </c>
      <c r="Q80" t="s">
        <v>63</v>
      </c>
      <c r="R80" t="s">
        <v>64</v>
      </c>
      <c r="S80" t="s">
        <v>65</v>
      </c>
      <c r="T80" t="s">
        <v>104</v>
      </c>
      <c r="U80" t="s">
        <v>66</v>
      </c>
      <c r="V80" t="s">
        <v>20</v>
      </c>
      <c r="W80">
        <v>805</v>
      </c>
      <c r="X80" t="s">
        <v>21</v>
      </c>
      <c r="Y80" t="s">
        <v>38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11343</v>
      </c>
      <c r="AI80" s="6" t="s">
        <v>11351</v>
      </c>
    </row>
    <row r="81" spans="1:35" hidden="1">
      <c r="A81" t="s">
        <v>54</v>
      </c>
      <c r="B81" t="s">
        <v>55</v>
      </c>
      <c r="C81" t="s">
        <v>457</v>
      </c>
      <c r="D81" t="s">
        <v>57</v>
      </c>
      <c r="E81" t="s">
        <v>458</v>
      </c>
      <c r="F81" t="s">
        <v>59</v>
      </c>
      <c r="G81" t="s">
        <v>459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18</v>
      </c>
      <c r="N81" t="s">
        <v>61</v>
      </c>
      <c r="O81">
        <v>750</v>
      </c>
      <c r="P81" t="s">
        <v>22</v>
      </c>
      <c r="Q81" t="s">
        <v>63</v>
      </c>
      <c r="R81" t="s">
        <v>64</v>
      </c>
      <c r="S81" t="s">
        <v>65</v>
      </c>
      <c r="T81" t="s">
        <v>104</v>
      </c>
      <c r="U81" t="s">
        <v>66</v>
      </c>
      <c r="V81" t="s">
        <v>20</v>
      </c>
      <c r="W81">
        <v>805</v>
      </c>
      <c r="X81" t="s">
        <v>21</v>
      </c>
      <c r="Y81" t="s">
        <v>38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11343</v>
      </c>
      <c r="AI81" s="6" t="s">
        <v>11351</v>
      </c>
    </row>
    <row r="82" spans="1:35">
      <c r="A82" t="s">
        <v>54</v>
      </c>
      <c r="B82" t="s">
        <v>55</v>
      </c>
      <c r="C82" t="s">
        <v>177</v>
      </c>
      <c r="D82" t="s">
        <v>57</v>
      </c>
      <c r="E82" t="s">
        <v>178</v>
      </c>
      <c r="F82" t="s">
        <v>59</v>
      </c>
      <c r="G82" t="s">
        <v>179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18</v>
      </c>
      <c r="N82" t="s">
        <v>61</v>
      </c>
      <c r="O82">
        <v>820</v>
      </c>
      <c r="P82" t="s">
        <v>22</v>
      </c>
      <c r="Q82" t="s">
        <v>63</v>
      </c>
      <c r="R82" t="s">
        <v>64</v>
      </c>
      <c r="S82" t="s">
        <v>65</v>
      </c>
      <c r="T82" t="s">
        <v>104</v>
      </c>
      <c r="U82" t="s">
        <v>66</v>
      </c>
      <c r="V82" t="s">
        <v>20</v>
      </c>
      <c r="W82">
        <v>805</v>
      </c>
      <c r="X82" t="s">
        <v>21</v>
      </c>
      <c r="Y82" t="s">
        <v>38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11343</v>
      </c>
      <c r="AI82" s="6" t="s">
        <v>11351</v>
      </c>
    </row>
    <row r="83" spans="1:35" hidden="1">
      <c r="A83" t="s">
        <v>54</v>
      </c>
      <c r="B83" t="s">
        <v>55</v>
      </c>
      <c r="C83" t="s">
        <v>460</v>
      </c>
      <c r="D83" t="s">
        <v>57</v>
      </c>
      <c r="E83" t="s">
        <v>461</v>
      </c>
      <c r="F83" t="s">
        <v>59</v>
      </c>
      <c r="G83" t="s">
        <v>462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18</v>
      </c>
      <c r="N83" t="s">
        <v>61</v>
      </c>
      <c r="O83">
        <v>910</v>
      </c>
      <c r="P83" t="s">
        <v>22</v>
      </c>
      <c r="Q83" t="s">
        <v>63</v>
      </c>
      <c r="R83" t="s">
        <v>64</v>
      </c>
      <c r="S83" t="s">
        <v>65</v>
      </c>
      <c r="T83" t="s">
        <v>104</v>
      </c>
      <c r="U83" t="s">
        <v>66</v>
      </c>
      <c r="V83" t="s">
        <v>20</v>
      </c>
      <c r="W83">
        <v>805</v>
      </c>
      <c r="X83" t="s">
        <v>21</v>
      </c>
      <c r="Y83" t="s">
        <v>38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11343</v>
      </c>
      <c r="AI83" s="6" t="s">
        <v>11351</v>
      </c>
    </row>
    <row r="84" spans="1:35" hidden="1">
      <c r="A84" t="s">
        <v>54</v>
      </c>
      <c r="B84" t="s">
        <v>55</v>
      </c>
      <c r="C84" t="s">
        <v>463</v>
      </c>
      <c r="D84" t="s">
        <v>57</v>
      </c>
      <c r="E84" t="s">
        <v>464</v>
      </c>
      <c r="F84" t="s">
        <v>59</v>
      </c>
      <c r="G84" t="s">
        <v>465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18</v>
      </c>
      <c r="N84" t="s">
        <v>61</v>
      </c>
      <c r="O84" t="s">
        <v>466</v>
      </c>
      <c r="P84" t="s">
        <v>22</v>
      </c>
      <c r="Q84" t="s">
        <v>63</v>
      </c>
      <c r="R84" t="s">
        <v>64</v>
      </c>
      <c r="S84" t="s">
        <v>65</v>
      </c>
      <c r="T84" t="s">
        <v>104</v>
      </c>
      <c r="U84" t="s">
        <v>66</v>
      </c>
      <c r="V84" t="s">
        <v>20</v>
      </c>
      <c r="W84">
        <v>805</v>
      </c>
      <c r="X84" t="s">
        <v>21</v>
      </c>
      <c r="Y84" t="s">
        <v>38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11343</v>
      </c>
      <c r="AI84" s="6" t="s">
        <v>11351</v>
      </c>
    </row>
    <row r="85" spans="1:35" hidden="1">
      <c r="A85" t="s">
        <v>54</v>
      </c>
      <c r="B85" t="s">
        <v>55</v>
      </c>
      <c r="C85" t="s">
        <v>467</v>
      </c>
      <c r="D85" t="s">
        <v>57</v>
      </c>
      <c r="E85" t="s">
        <v>468</v>
      </c>
      <c r="F85" t="s">
        <v>59</v>
      </c>
      <c r="G85" t="s">
        <v>469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18</v>
      </c>
      <c r="N85" t="s">
        <v>61</v>
      </c>
      <c r="O85" t="s">
        <v>470</v>
      </c>
      <c r="P85" t="s">
        <v>22</v>
      </c>
      <c r="Q85" t="s">
        <v>63</v>
      </c>
      <c r="R85" t="s">
        <v>64</v>
      </c>
      <c r="S85" t="s">
        <v>65</v>
      </c>
      <c r="T85" t="s">
        <v>104</v>
      </c>
      <c r="U85" t="s">
        <v>66</v>
      </c>
      <c r="V85" t="s">
        <v>20</v>
      </c>
      <c r="W85">
        <v>805</v>
      </c>
      <c r="X85" t="s">
        <v>21</v>
      </c>
      <c r="Y85" t="s">
        <v>38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11343</v>
      </c>
      <c r="AI85" s="6" t="s">
        <v>11351</v>
      </c>
    </row>
    <row r="86" spans="1:35">
      <c r="A86" t="s">
        <v>54</v>
      </c>
      <c r="B86" t="s">
        <v>55</v>
      </c>
      <c r="C86" t="s">
        <v>180</v>
      </c>
      <c r="D86" t="s">
        <v>57</v>
      </c>
      <c r="E86" t="s">
        <v>181</v>
      </c>
      <c r="F86" t="s">
        <v>59</v>
      </c>
      <c r="G86" t="s">
        <v>182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18</v>
      </c>
      <c r="N86" t="s">
        <v>61</v>
      </c>
      <c r="O86" t="s">
        <v>183</v>
      </c>
      <c r="P86" t="s">
        <v>22</v>
      </c>
      <c r="Q86" t="s">
        <v>63</v>
      </c>
      <c r="R86" t="s">
        <v>64</v>
      </c>
      <c r="S86" t="s">
        <v>65</v>
      </c>
      <c r="T86" t="s">
        <v>104</v>
      </c>
      <c r="U86" t="s">
        <v>66</v>
      </c>
      <c r="V86" t="s">
        <v>20</v>
      </c>
      <c r="W86">
        <v>805</v>
      </c>
      <c r="X86" t="s">
        <v>21</v>
      </c>
      <c r="Y86" t="s">
        <v>38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11343</v>
      </c>
      <c r="AI86" s="6" t="s">
        <v>11351</v>
      </c>
    </row>
    <row r="87" spans="1:35" hidden="1">
      <c r="A87" t="s">
        <v>54</v>
      </c>
      <c r="B87" t="s">
        <v>55</v>
      </c>
      <c r="C87" t="s">
        <v>471</v>
      </c>
      <c r="D87" t="s">
        <v>57</v>
      </c>
      <c r="E87" t="s">
        <v>472</v>
      </c>
      <c r="F87" t="s">
        <v>59</v>
      </c>
      <c r="G87" t="s">
        <v>473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18</v>
      </c>
      <c r="N87" t="s">
        <v>61</v>
      </c>
      <c r="O87" t="s">
        <v>474</v>
      </c>
      <c r="P87" t="s">
        <v>22</v>
      </c>
      <c r="Q87" t="s">
        <v>63</v>
      </c>
      <c r="R87" t="s">
        <v>64</v>
      </c>
      <c r="S87" t="s">
        <v>65</v>
      </c>
      <c r="T87" t="s">
        <v>104</v>
      </c>
      <c r="U87" t="s">
        <v>66</v>
      </c>
      <c r="V87" t="s">
        <v>20</v>
      </c>
      <c r="W87">
        <v>805</v>
      </c>
      <c r="X87" t="s">
        <v>21</v>
      </c>
      <c r="Y87" t="s">
        <v>38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11343</v>
      </c>
      <c r="AI87" s="6" t="s">
        <v>11351</v>
      </c>
    </row>
    <row r="88" spans="1:35">
      <c r="A88" t="s">
        <v>54</v>
      </c>
      <c r="B88" t="s">
        <v>55</v>
      </c>
      <c r="C88" t="s">
        <v>184</v>
      </c>
      <c r="D88" t="s">
        <v>57</v>
      </c>
      <c r="E88" t="s">
        <v>185</v>
      </c>
      <c r="F88" t="s">
        <v>59</v>
      </c>
      <c r="G88" t="s">
        <v>186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18</v>
      </c>
      <c r="N88" t="s">
        <v>61</v>
      </c>
      <c r="O88" t="s">
        <v>187</v>
      </c>
      <c r="P88" t="s">
        <v>22</v>
      </c>
      <c r="Q88" t="s">
        <v>63</v>
      </c>
      <c r="R88" t="s">
        <v>64</v>
      </c>
      <c r="S88" t="s">
        <v>65</v>
      </c>
      <c r="T88" t="s">
        <v>104</v>
      </c>
      <c r="U88" t="s">
        <v>66</v>
      </c>
      <c r="V88" t="s">
        <v>20</v>
      </c>
      <c r="W88">
        <v>805</v>
      </c>
      <c r="X88" t="s">
        <v>21</v>
      </c>
      <c r="Y88" t="s">
        <v>38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11343</v>
      </c>
      <c r="AI88" s="6" t="s">
        <v>11351</v>
      </c>
    </row>
    <row r="89" spans="1:35" hidden="1">
      <c r="A89" t="s">
        <v>54</v>
      </c>
      <c r="B89" t="s">
        <v>55</v>
      </c>
      <c r="C89" t="s">
        <v>475</v>
      </c>
      <c r="D89" t="s">
        <v>57</v>
      </c>
      <c r="E89" t="s">
        <v>476</v>
      </c>
      <c r="F89" t="s">
        <v>59</v>
      </c>
      <c r="G89" t="s">
        <v>477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18</v>
      </c>
      <c r="N89" t="s">
        <v>61</v>
      </c>
      <c r="O89" t="s">
        <v>478</v>
      </c>
      <c r="P89" t="s">
        <v>22</v>
      </c>
      <c r="Q89" t="s">
        <v>63</v>
      </c>
      <c r="R89" t="s">
        <v>64</v>
      </c>
      <c r="S89" t="s">
        <v>65</v>
      </c>
      <c r="T89" t="s">
        <v>104</v>
      </c>
      <c r="U89" t="s">
        <v>66</v>
      </c>
      <c r="V89" t="s">
        <v>20</v>
      </c>
      <c r="W89">
        <v>805</v>
      </c>
      <c r="X89" t="s">
        <v>21</v>
      </c>
      <c r="Y89" t="s">
        <v>38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11343</v>
      </c>
      <c r="AI89" s="6" t="s">
        <v>11351</v>
      </c>
    </row>
    <row r="90" spans="1:35" hidden="1">
      <c r="A90" t="s">
        <v>54</v>
      </c>
      <c r="B90" t="s">
        <v>55</v>
      </c>
      <c r="C90" t="s">
        <v>479</v>
      </c>
      <c r="D90" t="s">
        <v>57</v>
      </c>
      <c r="E90" t="s">
        <v>480</v>
      </c>
      <c r="F90" t="s">
        <v>59</v>
      </c>
      <c r="G90" t="s">
        <v>481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18</v>
      </c>
      <c r="N90" t="s">
        <v>61</v>
      </c>
      <c r="O90" t="s">
        <v>482</v>
      </c>
      <c r="P90" t="s">
        <v>22</v>
      </c>
      <c r="Q90" t="s">
        <v>63</v>
      </c>
      <c r="R90" t="s">
        <v>64</v>
      </c>
      <c r="S90" t="s">
        <v>65</v>
      </c>
      <c r="T90" t="s">
        <v>104</v>
      </c>
      <c r="U90" t="s">
        <v>66</v>
      </c>
      <c r="V90" t="s">
        <v>20</v>
      </c>
      <c r="W90">
        <v>805</v>
      </c>
      <c r="X90" t="s">
        <v>21</v>
      </c>
      <c r="Y90" t="s">
        <v>38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11343</v>
      </c>
      <c r="AI90" s="6" t="s">
        <v>11351</v>
      </c>
    </row>
    <row r="91" spans="1:35" hidden="1">
      <c r="A91" t="s">
        <v>54</v>
      </c>
      <c r="B91" t="s">
        <v>55</v>
      </c>
      <c r="C91" t="s">
        <v>483</v>
      </c>
      <c r="D91" t="s">
        <v>57</v>
      </c>
      <c r="E91" t="s">
        <v>484</v>
      </c>
      <c r="F91" t="s">
        <v>59</v>
      </c>
      <c r="G91" t="s">
        <v>485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18</v>
      </c>
      <c r="N91" t="s">
        <v>61</v>
      </c>
      <c r="O91" t="s">
        <v>486</v>
      </c>
      <c r="P91" t="s">
        <v>22</v>
      </c>
      <c r="Q91" t="s">
        <v>63</v>
      </c>
      <c r="R91" t="s">
        <v>64</v>
      </c>
      <c r="S91" t="s">
        <v>65</v>
      </c>
      <c r="T91" t="s">
        <v>104</v>
      </c>
      <c r="U91" t="s">
        <v>66</v>
      </c>
      <c r="V91" t="s">
        <v>20</v>
      </c>
      <c r="W91">
        <v>805</v>
      </c>
      <c r="X91" t="s">
        <v>21</v>
      </c>
      <c r="Y91" t="s">
        <v>38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11343</v>
      </c>
      <c r="AI91" s="6" t="s">
        <v>11351</v>
      </c>
    </row>
    <row r="92" spans="1:35" hidden="1">
      <c r="A92" t="s">
        <v>54</v>
      </c>
      <c r="B92" t="s">
        <v>55</v>
      </c>
      <c r="C92" t="s">
        <v>487</v>
      </c>
      <c r="D92" t="s">
        <v>57</v>
      </c>
      <c r="E92" t="s">
        <v>488</v>
      </c>
      <c r="F92" t="s">
        <v>59</v>
      </c>
      <c r="G92" t="s">
        <v>489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18</v>
      </c>
      <c r="N92" t="s">
        <v>61</v>
      </c>
      <c r="O92" t="s">
        <v>490</v>
      </c>
      <c r="P92" t="s">
        <v>22</v>
      </c>
      <c r="Q92" t="s">
        <v>63</v>
      </c>
      <c r="R92" t="s">
        <v>64</v>
      </c>
      <c r="S92" t="s">
        <v>65</v>
      </c>
      <c r="T92" t="s">
        <v>104</v>
      </c>
      <c r="U92" t="s">
        <v>66</v>
      </c>
      <c r="V92" t="s">
        <v>20</v>
      </c>
      <c r="W92">
        <v>805</v>
      </c>
      <c r="X92" t="s">
        <v>21</v>
      </c>
      <c r="Y92" t="s">
        <v>38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11343</v>
      </c>
      <c r="AI92" s="6" t="s">
        <v>11351</v>
      </c>
    </row>
    <row r="93" spans="1:35" hidden="1">
      <c r="A93" t="s">
        <v>54</v>
      </c>
      <c r="B93" t="s">
        <v>55</v>
      </c>
      <c r="C93" t="s">
        <v>491</v>
      </c>
      <c r="D93" t="s">
        <v>57</v>
      </c>
      <c r="E93" t="s">
        <v>492</v>
      </c>
      <c r="F93" t="s">
        <v>59</v>
      </c>
      <c r="G93" t="s">
        <v>493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18</v>
      </c>
      <c r="N93" t="s">
        <v>61</v>
      </c>
      <c r="O93" t="s">
        <v>494</v>
      </c>
      <c r="P93" t="s">
        <v>22</v>
      </c>
      <c r="Q93" t="s">
        <v>63</v>
      </c>
      <c r="R93" t="s">
        <v>64</v>
      </c>
      <c r="S93" t="s">
        <v>65</v>
      </c>
      <c r="T93" t="s">
        <v>104</v>
      </c>
      <c r="U93" t="s">
        <v>66</v>
      </c>
      <c r="V93" t="s">
        <v>20</v>
      </c>
      <c r="W93">
        <v>805</v>
      </c>
      <c r="X93" t="s">
        <v>21</v>
      </c>
      <c r="Y93" t="s">
        <v>38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11343</v>
      </c>
      <c r="AI93" s="6" t="s">
        <v>11351</v>
      </c>
    </row>
    <row r="94" spans="1:35">
      <c r="A94" t="s">
        <v>54</v>
      </c>
      <c r="B94" t="s">
        <v>55</v>
      </c>
      <c r="C94" t="s">
        <v>188</v>
      </c>
      <c r="D94" t="s">
        <v>57</v>
      </c>
      <c r="E94" t="s">
        <v>189</v>
      </c>
      <c r="F94" t="s">
        <v>59</v>
      </c>
      <c r="G94" t="s">
        <v>190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18</v>
      </c>
      <c r="N94" t="s">
        <v>61</v>
      </c>
      <c r="O94" t="s">
        <v>191</v>
      </c>
      <c r="P94" t="s">
        <v>22</v>
      </c>
      <c r="Q94" t="s">
        <v>63</v>
      </c>
      <c r="R94" t="s">
        <v>64</v>
      </c>
      <c r="S94" t="s">
        <v>65</v>
      </c>
      <c r="T94" t="s">
        <v>104</v>
      </c>
      <c r="U94" t="s">
        <v>66</v>
      </c>
      <c r="V94" t="s">
        <v>20</v>
      </c>
      <c r="W94">
        <v>805</v>
      </c>
      <c r="X94" t="s">
        <v>21</v>
      </c>
      <c r="Y94" t="s">
        <v>38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11343</v>
      </c>
      <c r="AI94" s="6" t="s">
        <v>11351</v>
      </c>
    </row>
    <row r="95" spans="1:35">
      <c r="A95" t="s">
        <v>54</v>
      </c>
      <c r="B95" t="s">
        <v>55</v>
      </c>
      <c r="C95" t="s">
        <v>192</v>
      </c>
      <c r="D95" t="s">
        <v>57</v>
      </c>
      <c r="E95" t="s">
        <v>193</v>
      </c>
      <c r="F95" t="s">
        <v>59</v>
      </c>
      <c r="G95" t="s">
        <v>194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18</v>
      </c>
      <c r="N95" t="s">
        <v>61</v>
      </c>
      <c r="O95" t="s">
        <v>195</v>
      </c>
      <c r="P95" t="s">
        <v>22</v>
      </c>
      <c r="Q95" t="s">
        <v>63</v>
      </c>
      <c r="R95" t="s">
        <v>64</v>
      </c>
      <c r="S95" t="s">
        <v>65</v>
      </c>
      <c r="T95" t="s">
        <v>104</v>
      </c>
      <c r="U95" t="s">
        <v>66</v>
      </c>
      <c r="V95" t="s">
        <v>20</v>
      </c>
      <c r="W95">
        <v>805</v>
      </c>
      <c r="X95" t="s">
        <v>21</v>
      </c>
      <c r="Y95" t="s">
        <v>38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11343</v>
      </c>
      <c r="AI95" s="6" t="s">
        <v>11351</v>
      </c>
    </row>
    <row r="96" spans="1:35" hidden="1">
      <c r="A96" t="s">
        <v>54</v>
      </c>
      <c r="B96" t="s">
        <v>55</v>
      </c>
      <c r="C96" t="s">
        <v>495</v>
      </c>
      <c r="D96" t="s">
        <v>57</v>
      </c>
      <c r="E96" t="s">
        <v>496</v>
      </c>
      <c r="F96" t="s">
        <v>59</v>
      </c>
      <c r="G96" t="s">
        <v>194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18</v>
      </c>
      <c r="N96" t="s">
        <v>61</v>
      </c>
      <c r="O96" t="s">
        <v>195</v>
      </c>
      <c r="P96" t="s">
        <v>22</v>
      </c>
      <c r="Q96" t="s">
        <v>63</v>
      </c>
      <c r="R96" t="s">
        <v>64</v>
      </c>
      <c r="S96" t="s">
        <v>65</v>
      </c>
      <c r="T96" t="s">
        <v>104</v>
      </c>
      <c r="U96" t="s">
        <v>66</v>
      </c>
      <c r="V96" t="s">
        <v>20</v>
      </c>
      <c r="W96" t="s">
        <v>20</v>
      </c>
      <c r="X96" t="s">
        <v>21</v>
      </c>
      <c r="Y96" t="s">
        <v>38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11343</v>
      </c>
      <c r="AI96" s="6" t="s">
        <v>11351</v>
      </c>
    </row>
    <row r="97" spans="1:35">
      <c r="A97" t="s">
        <v>54</v>
      </c>
      <c r="B97" t="s">
        <v>55</v>
      </c>
      <c r="C97" t="s">
        <v>196</v>
      </c>
      <c r="D97" t="s">
        <v>57</v>
      </c>
      <c r="E97" t="s">
        <v>197</v>
      </c>
      <c r="F97" t="s">
        <v>59</v>
      </c>
      <c r="G97" t="s">
        <v>198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18</v>
      </c>
      <c r="N97" t="s">
        <v>61</v>
      </c>
      <c r="O97" t="s">
        <v>199</v>
      </c>
      <c r="P97" t="s">
        <v>22</v>
      </c>
      <c r="Q97" t="s">
        <v>63</v>
      </c>
      <c r="R97" t="s">
        <v>64</v>
      </c>
      <c r="S97" t="s">
        <v>65</v>
      </c>
      <c r="T97" t="s">
        <v>104</v>
      </c>
      <c r="U97" t="s">
        <v>66</v>
      </c>
      <c r="V97" t="s">
        <v>20</v>
      </c>
      <c r="W97">
        <v>805</v>
      </c>
      <c r="X97" t="s">
        <v>21</v>
      </c>
      <c r="Y97" t="s">
        <v>38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11343</v>
      </c>
      <c r="AI97" s="6" t="s">
        <v>11351</v>
      </c>
    </row>
    <row r="98" spans="1:35" hidden="1">
      <c r="A98" t="s">
        <v>54</v>
      </c>
      <c r="B98" t="s">
        <v>55</v>
      </c>
      <c r="C98" t="s">
        <v>497</v>
      </c>
      <c r="D98" t="s">
        <v>57</v>
      </c>
      <c r="E98" t="s">
        <v>498</v>
      </c>
      <c r="F98" t="s">
        <v>59</v>
      </c>
      <c r="G98" t="s">
        <v>499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18</v>
      </c>
      <c r="N98" t="s">
        <v>61</v>
      </c>
      <c r="O98" t="s">
        <v>500</v>
      </c>
      <c r="P98" t="s">
        <v>22</v>
      </c>
      <c r="Q98" t="s">
        <v>63</v>
      </c>
      <c r="R98" t="s">
        <v>64</v>
      </c>
      <c r="S98" t="s">
        <v>65</v>
      </c>
      <c r="T98" t="s">
        <v>104</v>
      </c>
      <c r="U98" t="s">
        <v>66</v>
      </c>
      <c r="V98" t="s">
        <v>20</v>
      </c>
      <c r="W98">
        <v>805</v>
      </c>
      <c r="X98" t="s">
        <v>21</v>
      </c>
      <c r="Y98" t="s">
        <v>38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11343</v>
      </c>
      <c r="AI98" s="6" t="s">
        <v>11351</v>
      </c>
    </row>
    <row r="99" spans="1:35" hidden="1">
      <c r="A99" t="s">
        <v>54</v>
      </c>
      <c r="B99" t="s">
        <v>55</v>
      </c>
      <c r="C99" t="s">
        <v>501</v>
      </c>
      <c r="D99" t="s">
        <v>57</v>
      </c>
      <c r="E99" t="s">
        <v>502</v>
      </c>
      <c r="F99" t="s">
        <v>59</v>
      </c>
      <c r="G99" t="s">
        <v>503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18</v>
      </c>
      <c r="N99" t="s">
        <v>61</v>
      </c>
      <c r="O99" t="s">
        <v>504</v>
      </c>
      <c r="P99" t="s">
        <v>22</v>
      </c>
      <c r="Q99" t="s">
        <v>63</v>
      </c>
      <c r="R99" t="s">
        <v>64</v>
      </c>
      <c r="S99" t="s">
        <v>65</v>
      </c>
      <c r="T99" t="s">
        <v>104</v>
      </c>
      <c r="U99" t="s">
        <v>66</v>
      </c>
      <c r="V99" t="s">
        <v>20</v>
      </c>
      <c r="W99">
        <v>805</v>
      </c>
      <c r="X99" t="s">
        <v>21</v>
      </c>
      <c r="Y99" t="s">
        <v>38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11343</v>
      </c>
      <c r="AI99" s="6" t="s">
        <v>11351</v>
      </c>
    </row>
    <row r="100" spans="1:35">
      <c r="A100" t="s">
        <v>54</v>
      </c>
      <c r="B100" t="s">
        <v>55</v>
      </c>
      <c r="C100" t="s">
        <v>200</v>
      </c>
      <c r="D100" t="s">
        <v>57</v>
      </c>
      <c r="E100" t="s">
        <v>201</v>
      </c>
      <c r="F100" t="s">
        <v>59</v>
      </c>
      <c r="G100" t="s">
        <v>202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18</v>
      </c>
      <c r="N100" t="s">
        <v>61</v>
      </c>
      <c r="O100" t="s">
        <v>203</v>
      </c>
      <c r="P100" t="s">
        <v>22</v>
      </c>
      <c r="Q100" t="s">
        <v>63</v>
      </c>
      <c r="R100" t="s">
        <v>64</v>
      </c>
      <c r="S100" t="s">
        <v>65</v>
      </c>
      <c r="T100" t="s">
        <v>104</v>
      </c>
      <c r="U100" t="s">
        <v>66</v>
      </c>
      <c r="V100" t="s">
        <v>20</v>
      </c>
      <c r="W100">
        <v>805</v>
      </c>
      <c r="X100" t="s">
        <v>21</v>
      </c>
      <c r="Y100" t="s">
        <v>38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11343</v>
      </c>
      <c r="AI100" s="6" t="s">
        <v>11351</v>
      </c>
    </row>
    <row r="101" spans="1:35">
      <c r="A101" t="s">
        <v>54</v>
      </c>
      <c r="B101" t="s">
        <v>55</v>
      </c>
      <c r="C101" t="s">
        <v>204</v>
      </c>
      <c r="D101" t="s">
        <v>57</v>
      </c>
      <c r="E101" t="s">
        <v>205</v>
      </c>
      <c r="F101" t="s">
        <v>59</v>
      </c>
      <c r="G101" t="s">
        <v>206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18</v>
      </c>
      <c r="N101" t="s">
        <v>61</v>
      </c>
      <c r="O101" t="s">
        <v>207</v>
      </c>
      <c r="P101" t="s">
        <v>22</v>
      </c>
      <c r="Q101" t="s">
        <v>63</v>
      </c>
      <c r="R101" t="s">
        <v>64</v>
      </c>
      <c r="S101" t="s">
        <v>65</v>
      </c>
      <c r="T101" t="s">
        <v>104</v>
      </c>
      <c r="U101" t="s">
        <v>66</v>
      </c>
      <c r="V101" t="s">
        <v>20</v>
      </c>
      <c r="W101">
        <v>805</v>
      </c>
      <c r="X101" t="s">
        <v>21</v>
      </c>
      <c r="Y101" t="s">
        <v>38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11343</v>
      </c>
      <c r="AI101" s="6" t="s">
        <v>11351</v>
      </c>
    </row>
    <row r="102" spans="1:35" hidden="1">
      <c r="A102" t="s">
        <v>54</v>
      </c>
      <c r="B102" t="s">
        <v>55</v>
      </c>
      <c r="C102" t="s">
        <v>505</v>
      </c>
      <c r="D102" t="s">
        <v>57</v>
      </c>
      <c r="E102" t="s">
        <v>506</v>
      </c>
      <c r="F102" t="s">
        <v>59</v>
      </c>
      <c r="G102" t="s">
        <v>507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18</v>
      </c>
      <c r="N102" t="s">
        <v>61</v>
      </c>
      <c r="O102" t="s">
        <v>508</v>
      </c>
      <c r="P102" t="s">
        <v>22</v>
      </c>
      <c r="Q102" t="s">
        <v>63</v>
      </c>
      <c r="R102" t="s">
        <v>64</v>
      </c>
      <c r="S102" t="s">
        <v>65</v>
      </c>
      <c r="T102" t="s">
        <v>104</v>
      </c>
      <c r="U102" t="s">
        <v>66</v>
      </c>
      <c r="V102" t="s">
        <v>20</v>
      </c>
      <c r="W102">
        <v>805</v>
      </c>
      <c r="X102" t="s">
        <v>21</v>
      </c>
      <c r="Y102" t="s">
        <v>38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11343</v>
      </c>
      <c r="AI102" s="6" t="s">
        <v>11351</v>
      </c>
    </row>
    <row r="103" spans="1:35" hidden="1">
      <c r="A103" t="s">
        <v>54</v>
      </c>
      <c r="B103" t="s">
        <v>55</v>
      </c>
      <c r="C103" t="s">
        <v>509</v>
      </c>
      <c r="D103" t="s">
        <v>57</v>
      </c>
      <c r="E103" t="s">
        <v>510</v>
      </c>
      <c r="F103" t="s">
        <v>59</v>
      </c>
      <c r="G103" t="s">
        <v>511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18</v>
      </c>
      <c r="N103" t="s">
        <v>61</v>
      </c>
      <c r="O103" t="s">
        <v>512</v>
      </c>
      <c r="P103" t="s">
        <v>22</v>
      </c>
      <c r="Q103" t="s">
        <v>63</v>
      </c>
      <c r="R103" t="s">
        <v>64</v>
      </c>
      <c r="S103" t="s">
        <v>65</v>
      </c>
      <c r="T103" t="s">
        <v>104</v>
      </c>
      <c r="U103" t="s">
        <v>66</v>
      </c>
      <c r="V103" t="s">
        <v>20</v>
      </c>
      <c r="W103">
        <v>805</v>
      </c>
      <c r="X103" t="s">
        <v>21</v>
      </c>
      <c r="Y103" t="s">
        <v>38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11343</v>
      </c>
      <c r="AI103" s="6" t="s">
        <v>11351</v>
      </c>
    </row>
    <row r="104" spans="1:35">
      <c r="A104" t="s">
        <v>54</v>
      </c>
      <c r="B104" t="s">
        <v>55</v>
      </c>
      <c r="C104" t="s">
        <v>208</v>
      </c>
      <c r="D104" t="s">
        <v>57</v>
      </c>
      <c r="E104" t="s">
        <v>209</v>
      </c>
      <c r="F104" t="s">
        <v>59</v>
      </c>
      <c r="G104" t="s">
        <v>210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18</v>
      </c>
      <c r="N104" t="s">
        <v>61</v>
      </c>
      <c r="O104" t="s">
        <v>211</v>
      </c>
      <c r="P104" t="s">
        <v>22</v>
      </c>
      <c r="Q104" t="s">
        <v>63</v>
      </c>
      <c r="R104" t="s">
        <v>64</v>
      </c>
      <c r="S104" t="s">
        <v>65</v>
      </c>
      <c r="T104" t="s">
        <v>104</v>
      </c>
      <c r="U104" t="s">
        <v>66</v>
      </c>
      <c r="V104" t="s">
        <v>20</v>
      </c>
      <c r="W104">
        <v>805</v>
      </c>
      <c r="X104" t="s">
        <v>21</v>
      </c>
      <c r="Y104" t="s">
        <v>38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11343</v>
      </c>
      <c r="AI104" s="6" t="s">
        <v>11351</v>
      </c>
    </row>
    <row r="105" spans="1:35">
      <c r="A105" t="s">
        <v>54</v>
      </c>
      <c r="B105" t="s">
        <v>55</v>
      </c>
      <c r="C105" t="s">
        <v>212</v>
      </c>
      <c r="D105" t="s">
        <v>57</v>
      </c>
      <c r="E105" t="s">
        <v>213</v>
      </c>
      <c r="F105" t="s">
        <v>59</v>
      </c>
      <c r="G105" t="s">
        <v>214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18</v>
      </c>
      <c r="N105" t="s">
        <v>61</v>
      </c>
      <c r="O105" t="s">
        <v>215</v>
      </c>
      <c r="P105" t="s">
        <v>22</v>
      </c>
      <c r="Q105" t="s">
        <v>63</v>
      </c>
      <c r="R105" t="s">
        <v>64</v>
      </c>
      <c r="S105" t="s">
        <v>65</v>
      </c>
      <c r="T105" t="s">
        <v>104</v>
      </c>
      <c r="U105" t="s">
        <v>66</v>
      </c>
      <c r="V105" t="s">
        <v>20</v>
      </c>
      <c r="W105">
        <v>805</v>
      </c>
      <c r="X105" t="s">
        <v>21</v>
      </c>
      <c r="Y105" t="s">
        <v>38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11343</v>
      </c>
      <c r="AI105" s="6" t="s">
        <v>11351</v>
      </c>
    </row>
    <row r="106" spans="1:35" hidden="1">
      <c r="A106" t="s">
        <v>54</v>
      </c>
      <c r="B106" t="s">
        <v>55</v>
      </c>
      <c r="C106" t="s">
        <v>513</v>
      </c>
      <c r="D106" t="s">
        <v>57</v>
      </c>
      <c r="E106" t="s">
        <v>514</v>
      </c>
      <c r="F106" t="s">
        <v>59</v>
      </c>
      <c r="G106" t="s">
        <v>515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18</v>
      </c>
      <c r="N106" t="s">
        <v>61</v>
      </c>
      <c r="O106" t="s">
        <v>516</v>
      </c>
      <c r="P106" t="s">
        <v>22</v>
      </c>
      <c r="Q106" t="s">
        <v>63</v>
      </c>
      <c r="R106" t="s">
        <v>64</v>
      </c>
      <c r="S106" t="s">
        <v>65</v>
      </c>
      <c r="T106" t="s">
        <v>104</v>
      </c>
      <c r="U106" t="s">
        <v>66</v>
      </c>
      <c r="V106" t="s">
        <v>20</v>
      </c>
      <c r="W106">
        <v>805</v>
      </c>
      <c r="X106" t="s">
        <v>21</v>
      </c>
      <c r="Y106" t="s">
        <v>38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11343</v>
      </c>
      <c r="AI106" s="6" t="s">
        <v>11351</v>
      </c>
    </row>
    <row r="107" spans="1:35" hidden="1">
      <c r="A107" t="s">
        <v>54</v>
      </c>
      <c r="B107" t="s">
        <v>55</v>
      </c>
      <c r="C107" t="s">
        <v>517</v>
      </c>
      <c r="D107" t="s">
        <v>57</v>
      </c>
      <c r="E107" t="s">
        <v>518</v>
      </c>
      <c r="F107" t="s">
        <v>59</v>
      </c>
      <c r="G107" t="s">
        <v>519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18</v>
      </c>
      <c r="N107" t="s">
        <v>61</v>
      </c>
      <c r="O107" t="s">
        <v>520</v>
      </c>
      <c r="P107" t="s">
        <v>22</v>
      </c>
      <c r="Q107" t="s">
        <v>63</v>
      </c>
      <c r="R107" t="s">
        <v>64</v>
      </c>
      <c r="S107" t="s">
        <v>65</v>
      </c>
      <c r="T107" t="s">
        <v>104</v>
      </c>
      <c r="U107" t="s">
        <v>66</v>
      </c>
      <c r="V107" t="s">
        <v>20</v>
      </c>
      <c r="W107">
        <v>805</v>
      </c>
      <c r="X107" t="s">
        <v>21</v>
      </c>
      <c r="Y107" t="s">
        <v>38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11343</v>
      </c>
      <c r="AI107" s="6" t="s">
        <v>11351</v>
      </c>
    </row>
    <row r="108" spans="1:35">
      <c r="A108" t="s">
        <v>54</v>
      </c>
      <c r="B108" t="s">
        <v>55</v>
      </c>
      <c r="C108" t="s">
        <v>216</v>
      </c>
      <c r="D108" t="s">
        <v>57</v>
      </c>
      <c r="E108" t="s">
        <v>217</v>
      </c>
      <c r="F108" t="s">
        <v>59</v>
      </c>
      <c r="G108" t="s">
        <v>218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18</v>
      </c>
      <c r="N108" t="s">
        <v>61</v>
      </c>
      <c r="O108" t="s">
        <v>219</v>
      </c>
      <c r="P108" t="s">
        <v>22</v>
      </c>
      <c r="Q108" t="s">
        <v>63</v>
      </c>
      <c r="R108" t="s">
        <v>64</v>
      </c>
      <c r="S108" t="s">
        <v>65</v>
      </c>
      <c r="T108" t="s">
        <v>104</v>
      </c>
      <c r="U108" t="s">
        <v>66</v>
      </c>
      <c r="V108" t="s">
        <v>20</v>
      </c>
      <c r="W108">
        <v>805</v>
      </c>
      <c r="X108" t="s">
        <v>21</v>
      </c>
      <c r="Y108" t="s">
        <v>38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11343</v>
      </c>
      <c r="AI108" s="6" t="s">
        <v>11351</v>
      </c>
    </row>
    <row r="109" spans="1:35" hidden="1">
      <c r="A109" t="s">
        <v>54</v>
      </c>
      <c r="B109" t="s">
        <v>55</v>
      </c>
      <c r="C109" t="s">
        <v>521</v>
      </c>
      <c r="D109" t="s">
        <v>57</v>
      </c>
      <c r="E109" t="s">
        <v>522</v>
      </c>
      <c r="F109" t="s">
        <v>59</v>
      </c>
      <c r="G109" t="s">
        <v>523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18</v>
      </c>
      <c r="N109" t="s">
        <v>61</v>
      </c>
      <c r="O109" t="s">
        <v>524</v>
      </c>
      <c r="P109" t="s">
        <v>22</v>
      </c>
      <c r="Q109" t="s">
        <v>63</v>
      </c>
      <c r="R109" t="s">
        <v>64</v>
      </c>
      <c r="S109" t="s">
        <v>65</v>
      </c>
      <c r="T109" t="s">
        <v>104</v>
      </c>
      <c r="U109" t="s">
        <v>66</v>
      </c>
      <c r="V109" t="s">
        <v>20</v>
      </c>
      <c r="W109">
        <v>805</v>
      </c>
      <c r="X109" t="s">
        <v>21</v>
      </c>
      <c r="Y109" t="s">
        <v>38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11343</v>
      </c>
      <c r="AI109" s="6" t="s">
        <v>11351</v>
      </c>
    </row>
    <row r="110" spans="1:35">
      <c r="A110" t="s">
        <v>54</v>
      </c>
      <c r="B110" t="s">
        <v>55</v>
      </c>
      <c r="C110" t="s">
        <v>220</v>
      </c>
      <c r="D110" t="s">
        <v>57</v>
      </c>
      <c r="E110" t="s">
        <v>221</v>
      </c>
      <c r="F110" t="s">
        <v>59</v>
      </c>
      <c r="G110" t="s">
        <v>222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18</v>
      </c>
      <c r="N110" t="s">
        <v>61</v>
      </c>
      <c r="O110" t="s">
        <v>223</v>
      </c>
      <c r="P110" t="s">
        <v>22</v>
      </c>
      <c r="Q110" t="s">
        <v>63</v>
      </c>
      <c r="R110" t="s">
        <v>64</v>
      </c>
      <c r="S110" t="s">
        <v>65</v>
      </c>
      <c r="T110" t="s">
        <v>104</v>
      </c>
      <c r="U110" t="s">
        <v>66</v>
      </c>
      <c r="V110" t="s">
        <v>20</v>
      </c>
      <c r="W110">
        <v>805</v>
      </c>
      <c r="X110" t="s">
        <v>21</v>
      </c>
      <c r="Y110" t="s">
        <v>38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11343</v>
      </c>
      <c r="AI110" s="6" t="s">
        <v>11351</v>
      </c>
    </row>
    <row r="111" spans="1:35" hidden="1">
      <c r="A111" t="s">
        <v>54</v>
      </c>
      <c r="B111" t="s">
        <v>55</v>
      </c>
      <c r="C111" t="s">
        <v>525</v>
      </c>
      <c r="D111" t="s">
        <v>57</v>
      </c>
      <c r="E111" t="s">
        <v>526</v>
      </c>
      <c r="F111" t="s">
        <v>59</v>
      </c>
      <c r="G111" t="s">
        <v>222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18</v>
      </c>
      <c r="N111" t="s">
        <v>61</v>
      </c>
      <c r="O111" t="s">
        <v>223</v>
      </c>
      <c r="P111" t="s">
        <v>22</v>
      </c>
      <c r="Q111" t="s">
        <v>63</v>
      </c>
      <c r="R111" t="s">
        <v>64</v>
      </c>
      <c r="S111" t="s">
        <v>65</v>
      </c>
      <c r="T111" t="s">
        <v>104</v>
      </c>
      <c r="U111" t="s">
        <v>66</v>
      </c>
      <c r="V111" t="s">
        <v>20</v>
      </c>
      <c r="W111" t="s">
        <v>20</v>
      </c>
      <c r="X111" t="s">
        <v>21</v>
      </c>
      <c r="Y111" t="s">
        <v>38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11343</v>
      </c>
      <c r="AI111" s="6" t="s">
        <v>11351</v>
      </c>
    </row>
    <row r="112" spans="1:35">
      <c r="A112" t="s">
        <v>54</v>
      </c>
      <c r="B112" t="s">
        <v>55</v>
      </c>
      <c r="C112" t="s">
        <v>224</v>
      </c>
      <c r="D112" t="s">
        <v>57</v>
      </c>
      <c r="E112" t="s">
        <v>225</v>
      </c>
      <c r="F112" t="s">
        <v>59</v>
      </c>
      <c r="G112" t="s">
        <v>226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18</v>
      </c>
      <c r="N112" t="s">
        <v>61</v>
      </c>
      <c r="O112" t="s">
        <v>227</v>
      </c>
      <c r="P112" t="s">
        <v>22</v>
      </c>
      <c r="Q112" t="s">
        <v>63</v>
      </c>
      <c r="R112" t="s">
        <v>64</v>
      </c>
      <c r="S112" t="s">
        <v>65</v>
      </c>
      <c r="T112" t="s">
        <v>104</v>
      </c>
      <c r="U112" t="s">
        <v>66</v>
      </c>
      <c r="V112" t="s">
        <v>20</v>
      </c>
      <c r="W112">
        <v>805</v>
      </c>
      <c r="X112" t="s">
        <v>21</v>
      </c>
      <c r="Y112" t="s">
        <v>38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11343</v>
      </c>
      <c r="AI112" s="6" t="s">
        <v>11351</v>
      </c>
    </row>
    <row r="113" spans="1:35">
      <c r="A113" t="s">
        <v>54</v>
      </c>
      <c r="B113" t="s">
        <v>55</v>
      </c>
      <c r="C113" t="s">
        <v>228</v>
      </c>
      <c r="D113" t="s">
        <v>57</v>
      </c>
      <c r="E113" t="s">
        <v>229</v>
      </c>
      <c r="F113" t="s">
        <v>59</v>
      </c>
      <c r="G113" t="s">
        <v>230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18</v>
      </c>
      <c r="N113" t="s">
        <v>61</v>
      </c>
      <c r="O113" t="s">
        <v>231</v>
      </c>
      <c r="P113" t="s">
        <v>22</v>
      </c>
      <c r="Q113" t="s">
        <v>63</v>
      </c>
      <c r="R113" t="s">
        <v>64</v>
      </c>
      <c r="S113" t="s">
        <v>65</v>
      </c>
      <c r="T113" t="s">
        <v>104</v>
      </c>
      <c r="U113" t="s">
        <v>66</v>
      </c>
      <c r="V113" t="s">
        <v>20</v>
      </c>
      <c r="W113">
        <v>805</v>
      </c>
      <c r="X113" t="s">
        <v>21</v>
      </c>
      <c r="Y113" t="s">
        <v>38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11343</v>
      </c>
      <c r="AI113" s="6" t="s">
        <v>11351</v>
      </c>
    </row>
    <row r="114" spans="1:35" hidden="1">
      <c r="A114" t="s">
        <v>54</v>
      </c>
      <c r="B114" t="s">
        <v>55</v>
      </c>
      <c r="C114" t="s">
        <v>527</v>
      </c>
      <c r="D114" t="s">
        <v>57</v>
      </c>
      <c r="E114" t="s">
        <v>528</v>
      </c>
      <c r="F114" t="s">
        <v>59</v>
      </c>
      <c r="G114" t="s">
        <v>230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18</v>
      </c>
      <c r="N114" t="s">
        <v>61</v>
      </c>
      <c r="O114" t="s">
        <v>231</v>
      </c>
      <c r="P114" t="s">
        <v>22</v>
      </c>
      <c r="Q114" t="s">
        <v>63</v>
      </c>
      <c r="R114" t="s">
        <v>64</v>
      </c>
      <c r="S114" t="s">
        <v>65</v>
      </c>
      <c r="T114" t="s">
        <v>104</v>
      </c>
      <c r="U114" t="s">
        <v>66</v>
      </c>
      <c r="V114" t="s">
        <v>20</v>
      </c>
      <c r="W114" t="s">
        <v>20</v>
      </c>
      <c r="X114" t="s">
        <v>21</v>
      </c>
      <c r="Y114" t="s">
        <v>38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11343</v>
      </c>
      <c r="AI114" s="6" t="s">
        <v>11351</v>
      </c>
    </row>
    <row r="115" spans="1:35" hidden="1">
      <c r="A115" t="s">
        <v>54</v>
      </c>
      <c r="B115" t="s">
        <v>55</v>
      </c>
      <c r="C115" t="s">
        <v>529</v>
      </c>
      <c r="D115" t="s">
        <v>57</v>
      </c>
      <c r="E115" t="s">
        <v>530</v>
      </c>
      <c r="F115" t="s">
        <v>59</v>
      </c>
      <c r="G115" t="s">
        <v>531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18</v>
      </c>
      <c r="N115" t="s">
        <v>61</v>
      </c>
      <c r="O115" t="s">
        <v>532</v>
      </c>
      <c r="P115" t="s">
        <v>22</v>
      </c>
      <c r="Q115" t="s">
        <v>63</v>
      </c>
      <c r="R115" t="s">
        <v>64</v>
      </c>
      <c r="S115" t="s">
        <v>65</v>
      </c>
      <c r="T115" t="s">
        <v>104</v>
      </c>
      <c r="U115" t="s">
        <v>66</v>
      </c>
      <c r="V115" t="s">
        <v>20</v>
      </c>
      <c r="W115">
        <v>805</v>
      </c>
      <c r="X115" t="s">
        <v>21</v>
      </c>
      <c r="Y115" t="s">
        <v>38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11343</v>
      </c>
      <c r="AI115" s="6" t="s">
        <v>11351</v>
      </c>
    </row>
    <row r="116" spans="1:35" hidden="1">
      <c r="A116" t="s">
        <v>54</v>
      </c>
      <c r="B116" t="s">
        <v>55</v>
      </c>
      <c r="C116" t="s">
        <v>533</v>
      </c>
      <c r="D116" t="s">
        <v>57</v>
      </c>
      <c r="E116" t="s">
        <v>534</v>
      </c>
      <c r="F116" t="s">
        <v>59</v>
      </c>
      <c r="G116" t="s">
        <v>535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18</v>
      </c>
      <c r="N116" t="s">
        <v>61</v>
      </c>
      <c r="O116" t="s">
        <v>536</v>
      </c>
      <c r="P116" t="s">
        <v>22</v>
      </c>
      <c r="Q116" t="s">
        <v>63</v>
      </c>
      <c r="R116" t="s">
        <v>64</v>
      </c>
      <c r="S116" t="s">
        <v>65</v>
      </c>
      <c r="T116" t="s">
        <v>104</v>
      </c>
      <c r="U116" t="s">
        <v>66</v>
      </c>
      <c r="V116" t="s">
        <v>20</v>
      </c>
      <c r="W116">
        <v>805</v>
      </c>
      <c r="X116" t="s">
        <v>21</v>
      </c>
      <c r="Y116" t="s">
        <v>38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11343</v>
      </c>
      <c r="AI116" s="6" t="s">
        <v>11351</v>
      </c>
    </row>
    <row r="117" spans="1:35" hidden="1">
      <c r="A117" t="s">
        <v>54</v>
      </c>
      <c r="B117" t="s">
        <v>55</v>
      </c>
      <c r="C117" t="s">
        <v>537</v>
      </c>
      <c r="D117" t="s">
        <v>57</v>
      </c>
      <c r="E117" t="s">
        <v>538</v>
      </c>
      <c r="F117" t="s">
        <v>59</v>
      </c>
      <c r="G117" t="s">
        <v>539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18</v>
      </c>
      <c r="N117" t="s">
        <v>61</v>
      </c>
      <c r="O117" t="s">
        <v>540</v>
      </c>
      <c r="P117" t="s">
        <v>22</v>
      </c>
      <c r="Q117" t="s">
        <v>63</v>
      </c>
      <c r="R117" t="s">
        <v>64</v>
      </c>
      <c r="S117" t="s">
        <v>65</v>
      </c>
      <c r="T117" t="s">
        <v>104</v>
      </c>
      <c r="U117" t="s">
        <v>66</v>
      </c>
      <c r="V117" t="s">
        <v>20</v>
      </c>
      <c r="W117">
        <v>805</v>
      </c>
      <c r="X117" t="s">
        <v>21</v>
      </c>
      <c r="Y117" t="s">
        <v>38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11343</v>
      </c>
      <c r="AI117" s="6" t="s">
        <v>11351</v>
      </c>
    </row>
    <row r="118" spans="1:35">
      <c r="A118" t="s">
        <v>54</v>
      </c>
      <c r="B118" t="s">
        <v>55</v>
      </c>
      <c r="C118" t="s">
        <v>232</v>
      </c>
      <c r="D118" t="s">
        <v>57</v>
      </c>
      <c r="E118" t="s">
        <v>233</v>
      </c>
      <c r="F118" t="s">
        <v>59</v>
      </c>
      <c r="G118" t="s">
        <v>234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18</v>
      </c>
      <c r="N118" t="s">
        <v>61</v>
      </c>
      <c r="O118" t="s">
        <v>235</v>
      </c>
      <c r="P118" t="s">
        <v>22</v>
      </c>
      <c r="Q118" t="s">
        <v>63</v>
      </c>
      <c r="R118" t="s">
        <v>64</v>
      </c>
      <c r="S118" t="s">
        <v>65</v>
      </c>
      <c r="T118" t="s">
        <v>104</v>
      </c>
      <c r="U118" t="s">
        <v>66</v>
      </c>
      <c r="V118" t="s">
        <v>20</v>
      </c>
      <c r="W118">
        <v>805</v>
      </c>
      <c r="X118" t="s">
        <v>21</v>
      </c>
      <c r="Y118" t="s">
        <v>38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11343</v>
      </c>
      <c r="AI118" s="6" t="s">
        <v>11351</v>
      </c>
    </row>
    <row r="119" spans="1:35" hidden="1">
      <c r="A119" t="s">
        <v>54</v>
      </c>
      <c r="B119" t="s">
        <v>55</v>
      </c>
      <c r="C119" t="s">
        <v>541</v>
      </c>
      <c r="D119" t="s">
        <v>57</v>
      </c>
      <c r="E119" t="s">
        <v>542</v>
      </c>
      <c r="F119" t="s">
        <v>59</v>
      </c>
      <c r="G119" t="s">
        <v>543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18</v>
      </c>
      <c r="N119" t="s">
        <v>61</v>
      </c>
      <c r="O119">
        <v>499</v>
      </c>
      <c r="P119" t="s">
        <v>23</v>
      </c>
      <c r="Q119" t="s">
        <v>63</v>
      </c>
      <c r="R119" t="s">
        <v>64</v>
      </c>
      <c r="S119" t="s">
        <v>65</v>
      </c>
      <c r="T119" t="s">
        <v>104</v>
      </c>
      <c r="U119" t="s">
        <v>66</v>
      </c>
      <c r="V119" t="s">
        <v>20</v>
      </c>
      <c r="W119">
        <v>805</v>
      </c>
      <c r="X119" t="s">
        <v>21</v>
      </c>
      <c r="Y119" t="s">
        <v>38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11343</v>
      </c>
      <c r="AI119" s="6" t="s">
        <v>11351</v>
      </c>
    </row>
    <row r="120" spans="1:35" hidden="1">
      <c r="A120" t="s">
        <v>54</v>
      </c>
      <c r="B120" t="s">
        <v>55</v>
      </c>
      <c r="C120" t="s">
        <v>544</v>
      </c>
      <c r="D120" t="s">
        <v>57</v>
      </c>
      <c r="E120" t="s">
        <v>545</v>
      </c>
      <c r="F120" t="s">
        <v>59</v>
      </c>
      <c r="G120" t="s">
        <v>546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18</v>
      </c>
      <c r="N120" t="s">
        <v>61</v>
      </c>
      <c r="O120" t="s">
        <v>187</v>
      </c>
      <c r="P120" t="s">
        <v>23</v>
      </c>
      <c r="Q120" t="s">
        <v>63</v>
      </c>
      <c r="R120" t="s">
        <v>64</v>
      </c>
      <c r="S120" t="s">
        <v>65</v>
      </c>
      <c r="T120" t="s">
        <v>104</v>
      </c>
      <c r="U120" t="s">
        <v>66</v>
      </c>
      <c r="V120" t="s">
        <v>20</v>
      </c>
      <c r="W120">
        <v>805</v>
      </c>
      <c r="X120" t="s">
        <v>21</v>
      </c>
      <c r="Y120" t="s">
        <v>38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11343</v>
      </c>
      <c r="AI120" s="6" t="s">
        <v>11351</v>
      </c>
    </row>
    <row r="121" spans="1:35" hidden="1">
      <c r="A121" t="s">
        <v>54</v>
      </c>
      <c r="B121" t="s">
        <v>55</v>
      </c>
      <c r="C121" t="s">
        <v>547</v>
      </c>
      <c r="D121" t="s">
        <v>57</v>
      </c>
      <c r="E121" t="s">
        <v>548</v>
      </c>
      <c r="F121" t="s">
        <v>59</v>
      </c>
      <c r="G121" t="s">
        <v>549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18</v>
      </c>
      <c r="N121" t="s">
        <v>61</v>
      </c>
      <c r="O121" t="s">
        <v>231</v>
      </c>
      <c r="P121" t="s">
        <v>23</v>
      </c>
      <c r="Q121" t="s">
        <v>63</v>
      </c>
      <c r="R121" t="s">
        <v>64</v>
      </c>
      <c r="S121" t="s">
        <v>65</v>
      </c>
      <c r="T121" t="s">
        <v>104</v>
      </c>
      <c r="U121" t="s">
        <v>66</v>
      </c>
      <c r="V121" t="s">
        <v>20</v>
      </c>
      <c r="W121">
        <v>805</v>
      </c>
      <c r="X121" t="s">
        <v>21</v>
      </c>
      <c r="Y121" t="s">
        <v>38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11343</v>
      </c>
      <c r="AI121" s="6" t="s">
        <v>11351</v>
      </c>
    </row>
    <row r="122" spans="1:35" hidden="1">
      <c r="A122" t="s">
        <v>54</v>
      </c>
      <c r="B122" t="s">
        <v>55</v>
      </c>
      <c r="C122" t="s">
        <v>550</v>
      </c>
      <c r="D122" t="s">
        <v>57</v>
      </c>
      <c r="E122" t="s">
        <v>551</v>
      </c>
      <c r="F122" t="s">
        <v>59</v>
      </c>
      <c r="G122" t="s">
        <v>552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18</v>
      </c>
      <c r="N122" t="s">
        <v>61</v>
      </c>
      <c r="O122" t="s">
        <v>553</v>
      </c>
      <c r="P122" t="s">
        <v>23</v>
      </c>
      <c r="Q122" t="s">
        <v>63</v>
      </c>
      <c r="R122" t="s">
        <v>64</v>
      </c>
      <c r="S122" t="s">
        <v>65</v>
      </c>
      <c r="T122" t="s">
        <v>104</v>
      </c>
      <c r="U122" t="s">
        <v>66</v>
      </c>
      <c r="V122" t="s">
        <v>20</v>
      </c>
      <c r="W122">
        <v>805</v>
      </c>
      <c r="X122" t="s">
        <v>21</v>
      </c>
      <c r="Y122" t="s">
        <v>38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11343</v>
      </c>
      <c r="AI122" s="6" t="s">
        <v>11351</v>
      </c>
    </row>
    <row r="123" spans="1:35" hidden="1">
      <c r="A123" t="s">
        <v>54</v>
      </c>
      <c r="B123" t="s">
        <v>55</v>
      </c>
      <c r="C123" t="s">
        <v>554</v>
      </c>
      <c r="D123" t="s">
        <v>57</v>
      </c>
      <c r="E123" t="s">
        <v>555</v>
      </c>
      <c r="F123" t="s">
        <v>59</v>
      </c>
      <c r="G123" t="s">
        <v>556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18</v>
      </c>
      <c r="N123" t="s">
        <v>61</v>
      </c>
      <c r="O123" t="s">
        <v>311</v>
      </c>
      <c r="P123" t="s">
        <v>23</v>
      </c>
      <c r="Q123" t="s">
        <v>63</v>
      </c>
      <c r="R123" t="s">
        <v>64</v>
      </c>
      <c r="S123" t="s">
        <v>65</v>
      </c>
      <c r="T123" t="s">
        <v>104</v>
      </c>
      <c r="U123" t="s">
        <v>66</v>
      </c>
      <c r="V123" t="s">
        <v>20</v>
      </c>
      <c r="W123">
        <v>805</v>
      </c>
      <c r="X123" t="s">
        <v>21</v>
      </c>
      <c r="Y123" t="s">
        <v>38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11343</v>
      </c>
      <c r="AI123" s="6" t="s">
        <v>11351</v>
      </c>
    </row>
    <row r="124" spans="1:35" hidden="1">
      <c r="A124" t="s">
        <v>54</v>
      </c>
      <c r="B124" t="s">
        <v>55</v>
      </c>
      <c r="C124" t="s">
        <v>557</v>
      </c>
      <c r="D124" t="s">
        <v>57</v>
      </c>
      <c r="E124" t="s">
        <v>558</v>
      </c>
      <c r="F124" t="s">
        <v>59</v>
      </c>
      <c r="G124" t="s">
        <v>559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18</v>
      </c>
      <c r="N124" t="s">
        <v>61</v>
      </c>
      <c r="O124" t="s">
        <v>211</v>
      </c>
      <c r="P124" t="s">
        <v>23</v>
      </c>
      <c r="Q124" t="s">
        <v>63</v>
      </c>
      <c r="R124" t="s">
        <v>64</v>
      </c>
      <c r="S124" t="s">
        <v>65</v>
      </c>
      <c r="T124" t="s">
        <v>104</v>
      </c>
      <c r="U124" t="s">
        <v>66</v>
      </c>
      <c r="V124" t="s">
        <v>20</v>
      </c>
      <c r="W124">
        <v>805</v>
      </c>
      <c r="X124" t="s">
        <v>21</v>
      </c>
      <c r="Y124" t="s">
        <v>38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11343</v>
      </c>
      <c r="AI124" s="6" t="s">
        <v>11351</v>
      </c>
    </row>
    <row r="125" spans="1:35" hidden="1">
      <c r="A125" t="s">
        <v>54</v>
      </c>
      <c r="B125" t="s">
        <v>55</v>
      </c>
      <c r="C125" t="s">
        <v>560</v>
      </c>
      <c r="D125" t="s">
        <v>57</v>
      </c>
      <c r="E125" t="s">
        <v>561</v>
      </c>
      <c r="F125" t="s">
        <v>59</v>
      </c>
      <c r="G125" t="s">
        <v>562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18</v>
      </c>
      <c r="N125" t="s">
        <v>61</v>
      </c>
      <c r="O125">
        <v>330</v>
      </c>
      <c r="P125" t="s">
        <v>23</v>
      </c>
      <c r="Q125" t="s">
        <v>63</v>
      </c>
      <c r="R125" t="s">
        <v>64</v>
      </c>
      <c r="S125" t="s">
        <v>65</v>
      </c>
      <c r="T125" t="s">
        <v>104</v>
      </c>
      <c r="U125" t="s">
        <v>66</v>
      </c>
      <c r="V125" t="s">
        <v>20</v>
      </c>
      <c r="W125">
        <v>805</v>
      </c>
      <c r="X125" t="s">
        <v>21</v>
      </c>
      <c r="Y125" t="s">
        <v>38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11343</v>
      </c>
      <c r="AI125" s="6" t="s">
        <v>11351</v>
      </c>
    </row>
    <row r="126" spans="1:35" hidden="1">
      <c r="A126" t="s">
        <v>54</v>
      </c>
      <c r="B126" t="s">
        <v>55</v>
      </c>
      <c r="C126" t="s">
        <v>563</v>
      </c>
      <c r="D126" t="s">
        <v>57</v>
      </c>
      <c r="E126" t="s">
        <v>564</v>
      </c>
      <c r="F126" t="s">
        <v>59</v>
      </c>
      <c r="G126" t="s">
        <v>565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18</v>
      </c>
      <c r="N126" t="s">
        <v>61</v>
      </c>
      <c r="O126">
        <v>49.9</v>
      </c>
      <c r="P126" t="s">
        <v>23</v>
      </c>
      <c r="Q126" t="s">
        <v>63</v>
      </c>
      <c r="R126" t="s">
        <v>64</v>
      </c>
      <c r="S126" t="s">
        <v>65</v>
      </c>
      <c r="T126" t="s">
        <v>104</v>
      </c>
      <c r="U126" t="s">
        <v>66</v>
      </c>
      <c r="V126" t="s">
        <v>20</v>
      </c>
      <c r="W126">
        <v>805</v>
      </c>
      <c r="X126" t="s">
        <v>21</v>
      </c>
      <c r="Y126" t="s">
        <v>38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11343</v>
      </c>
      <c r="AI126" s="6" t="s">
        <v>11351</v>
      </c>
    </row>
    <row r="127" spans="1:35" hidden="1">
      <c r="A127" t="s">
        <v>54</v>
      </c>
      <c r="B127" t="s">
        <v>55</v>
      </c>
      <c r="C127" t="s">
        <v>566</v>
      </c>
      <c r="D127" t="s">
        <v>57</v>
      </c>
      <c r="E127" t="s">
        <v>567</v>
      </c>
      <c r="F127" t="s">
        <v>59</v>
      </c>
      <c r="G127" t="s">
        <v>568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18</v>
      </c>
      <c r="N127" t="s">
        <v>61</v>
      </c>
      <c r="O127">
        <v>51</v>
      </c>
      <c r="P127" t="s">
        <v>23</v>
      </c>
      <c r="Q127" t="s">
        <v>63</v>
      </c>
      <c r="R127" t="s">
        <v>64</v>
      </c>
      <c r="S127" t="s">
        <v>65</v>
      </c>
      <c r="T127" t="s">
        <v>104</v>
      </c>
      <c r="U127" t="s">
        <v>66</v>
      </c>
      <c r="V127" t="s">
        <v>20</v>
      </c>
      <c r="W127">
        <v>805</v>
      </c>
      <c r="X127" t="s">
        <v>21</v>
      </c>
      <c r="Y127" t="s">
        <v>38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11343</v>
      </c>
      <c r="AI127" s="6" t="s">
        <v>11351</v>
      </c>
    </row>
    <row r="128" spans="1:35" hidden="1">
      <c r="A128" t="s">
        <v>54</v>
      </c>
      <c r="B128" t="s">
        <v>55</v>
      </c>
      <c r="C128" t="s">
        <v>569</v>
      </c>
      <c r="D128" t="s">
        <v>57</v>
      </c>
      <c r="E128" t="s">
        <v>570</v>
      </c>
      <c r="F128" t="s">
        <v>59</v>
      </c>
      <c r="G128" t="s">
        <v>571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18</v>
      </c>
      <c r="N128" t="s">
        <v>61</v>
      </c>
      <c r="O128" t="s">
        <v>207</v>
      </c>
      <c r="P128" t="s">
        <v>23</v>
      </c>
      <c r="Q128" t="s">
        <v>63</v>
      </c>
      <c r="R128" t="s">
        <v>64</v>
      </c>
      <c r="S128" t="s">
        <v>65</v>
      </c>
      <c r="T128" t="s">
        <v>104</v>
      </c>
      <c r="U128" t="s">
        <v>66</v>
      </c>
      <c r="V128" t="s">
        <v>20</v>
      </c>
      <c r="W128">
        <v>805</v>
      </c>
      <c r="X128" t="s">
        <v>21</v>
      </c>
      <c r="Y128" t="s">
        <v>38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11343</v>
      </c>
      <c r="AI128" s="6" t="s">
        <v>11351</v>
      </c>
    </row>
    <row r="129" spans="1:35" hidden="1">
      <c r="A129" t="s">
        <v>54</v>
      </c>
      <c r="B129" t="s">
        <v>55</v>
      </c>
      <c r="C129" t="s">
        <v>572</v>
      </c>
      <c r="D129" t="s">
        <v>57</v>
      </c>
      <c r="E129" t="s">
        <v>573</v>
      </c>
      <c r="F129" t="s">
        <v>59</v>
      </c>
      <c r="G129" t="s">
        <v>574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18</v>
      </c>
      <c r="N129" t="s">
        <v>61</v>
      </c>
      <c r="O129" t="s">
        <v>575</v>
      </c>
      <c r="P129" t="s">
        <v>23</v>
      </c>
      <c r="Q129" t="s">
        <v>63</v>
      </c>
      <c r="R129" t="s">
        <v>64</v>
      </c>
      <c r="S129" t="s">
        <v>65</v>
      </c>
      <c r="T129" t="s">
        <v>104</v>
      </c>
      <c r="U129" t="s">
        <v>66</v>
      </c>
      <c r="V129" t="s">
        <v>20</v>
      </c>
      <c r="W129">
        <v>805</v>
      </c>
      <c r="X129" t="s">
        <v>21</v>
      </c>
      <c r="Y129" t="s">
        <v>38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11343</v>
      </c>
      <c r="AI129" s="6" t="s">
        <v>11351</v>
      </c>
    </row>
    <row r="130" spans="1:35" hidden="1">
      <c r="A130" t="s">
        <v>54</v>
      </c>
      <c r="B130" t="s">
        <v>55</v>
      </c>
      <c r="C130" t="s">
        <v>576</v>
      </c>
      <c r="D130" t="s">
        <v>57</v>
      </c>
      <c r="E130" t="s">
        <v>577</v>
      </c>
      <c r="F130" t="s">
        <v>59</v>
      </c>
      <c r="G130" t="s">
        <v>578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18</v>
      </c>
      <c r="N130" t="s">
        <v>61</v>
      </c>
      <c r="O130" t="s">
        <v>466</v>
      </c>
      <c r="P130" t="s">
        <v>23</v>
      </c>
      <c r="Q130" t="s">
        <v>63</v>
      </c>
      <c r="R130" t="s">
        <v>64</v>
      </c>
      <c r="S130" t="s">
        <v>65</v>
      </c>
      <c r="T130" t="s">
        <v>104</v>
      </c>
      <c r="U130" t="s">
        <v>66</v>
      </c>
      <c r="V130" t="s">
        <v>20</v>
      </c>
      <c r="W130">
        <v>805</v>
      </c>
      <c r="X130" t="s">
        <v>21</v>
      </c>
      <c r="Y130" t="s">
        <v>38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11343</v>
      </c>
      <c r="AI130" s="6" t="s">
        <v>11351</v>
      </c>
    </row>
    <row r="131" spans="1:35" hidden="1">
      <c r="A131" t="s">
        <v>54</v>
      </c>
      <c r="B131" t="s">
        <v>55</v>
      </c>
      <c r="C131" t="s">
        <v>579</v>
      </c>
      <c r="D131" t="s">
        <v>57</v>
      </c>
      <c r="E131" t="s">
        <v>580</v>
      </c>
      <c r="F131" t="s">
        <v>59</v>
      </c>
      <c r="G131" t="s">
        <v>581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18</v>
      </c>
      <c r="N131" t="s">
        <v>61</v>
      </c>
      <c r="O131" t="s">
        <v>279</v>
      </c>
      <c r="P131" t="s">
        <v>23</v>
      </c>
      <c r="Q131" t="s">
        <v>63</v>
      </c>
      <c r="R131" t="s">
        <v>64</v>
      </c>
      <c r="S131" t="s">
        <v>65</v>
      </c>
      <c r="T131" t="s">
        <v>104</v>
      </c>
      <c r="U131" t="s">
        <v>66</v>
      </c>
      <c r="V131" t="s">
        <v>20</v>
      </c>
      <c r="W131">
        <v>805</v>
      </c>
      <c r="X131" t="s">
        <v>21</v>
      </c>
      <c r="Y131" t="s">
        <v>38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11343</v>
      </c>
      <c r="AI131" s="6" t="s">
        <v>11351</v>
      </c>
    </row>
    <row r="132" spans="1:35" hidden="1">
      <c r="A132" t="s">
        <v>54</v>
      </c>
      <c r="B132" t="s">
        <v>55</v>
      </c>
      <c r="C132" t="s">
        <v>582</v>
      </c>
      <c r="D132" t="s">
        <v>57</v>
      </c>
      <c r="E132" t="s">
        <v>583</v>
      </c>
      <c r="F132" t="s">
        <v>59</v>
      </c>
      <c r="G132" t="s">
        <v>584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18</v>
      </c>
      <c r="N132" t="s">
        <v>61</v>
      </c>
      <c r="O132" t="s">
        <v>251</v>
      </c>
      <c r="P132" t="s">
        <v>23</v>
      </c>
      <c r="Q132" t="s">
        <v>63</v>
      </c>
      <c r="R132" t="s">
        <v>64</v>
      </c>
      <c r="S132" t="s">
        <v>65</v>
      </c>
      <c r="T132" t="s">
        <v>104</v>
      </c>
      <c r="U132" t="s">
        <v>66</v>
      </c>
      <c r="V132" t="s">
        <v>20</v>
      </c>
      <c r="W132">
        <v>805</v>
      </c>
      <c r="X132" t="s">
        <v>21</v>
      </c>
      <c r="Y132" t="s">
        <v>38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11343</v>
      </c>
      <c r="AI132" s="6" t="s">
        <v>11351</v>
      </c>
    </row>
    <row r="133" spans="1:35" hidden="1">
      <c r="A133" t="s">
        <v>54</v>
      </c>
      <c r="B133" t="s">
        <v>55</v>
      </c>
      <c r="C133" t="s">
        <v>585</v>
      </c>
      <c r="D133" t="s">
        <v>57</v>
      </c>
      <c r="E133" t="s">
        <v>586</v>
      </c>
      <c r="F133" t="s">
        <v>59</v>
      </c>
      <c r="G133" t="s">
        <v>587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18</v>
      </c>
      <c r="N133" t="s">
        <v>61</v>
      </c>
      <c r="O133">
        <v>220</v>
      </c>
      <c r="P133" t="s">
        <v>23</v>
      </c>
      <c r="Q133" t="s">
        <v>63</v>
      </c>
      <c r="R133" t="s">
        <v>64</v>
      </c>
      <c r="S133" t="s">
        <v>65</v>
      </c>
      <c r="T133" t="s">
        <v>104</v>
      </c>
      <c r="U133" t="s">
        <v>66</v>
      </c>
      <c r="V133" t="s">
        <v>20</v>
      </c>
      <c r="W133">
        <v>805</v>
      </c>
      <c r="X133" t="s">
        <v>21</v>
      </c>
      <c r="Y133" t="s">
        <v>38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11343</v>
      </c>
      <c r="AI133" s="6" t="s">
        <v>11351</v>
      </c>
    </row>
    <row r="134" spans="1:35" hidden="1">
      <c r="A134" t="s">
        <v>54</v>
      </c>
      <c r="B134" t="s">
        <v>55</v>
      </c>
      <c r="C134" t="s">
        <v>588</v>
      </c>
      <c r="D134" t="s">
        <v>57</v>
      </c>
      <c r="E134" t="s">
        <v>589</v>
      </c>
      <c r="F134" t="s">
        <v>59</v>
      </c>
      <c r="G134" t="s">
        <v>590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18</v>
      </c>
      <c r="N134" t="s">
        <v>61</v>
      </c>
      <c r="O134">
        <v>270</v>
      </c>
      <c r="P134" t="s">
        <v>23</v>
      </c>
      <c r="Q134" t="s">
        <v>63</v>
      </c>
      <c r="R134" t="s">
        <v>64</v>
      </c>
      <c r="S134" t="s">
        <v>65</v>
      </c>
      <c r="T134" t="s">
        <v>104</v>
      </c>
      <c r="U134" t="s">
        <v>66</v>
      </c>
      <c r="V134" t="s">
        <v>20</v>
      </c>
      <c r="W134">
        <v>805</v>
      </c>
      <c r="X134" t="s">
        <v>21</v>
      </c>
      <c r="Y134" t="s">
        <v>38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11343</v>
      </c>
      <c r="AI134" s="6" t="s">
        <v>11351</v>
      </c>
    </row>
    <row r="135" spans="1:35" hidden="1">
      <c r="A135" t="s">
        <v>54</v>
      </c>
      <c r="B135" t="s">
        <v>55</v>
      </c>
      <c r="C135" t="s">
        <v>591</v>
      </c>
      <c r="D135" t="s">
        <v>57</v>
      </c>
      <c r="E135" t="s">
        <v>592</v>
      </c>
      <c r="F135" t="s">
        <v>59</v>
      </c>
      <c r="G135" t="s">
        <v>593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18</v>
      </c>
      <c r="N135" t="s">
        <v>61</v>
      </c>
      <c r="O135" t="s">
        <v>299</v>
      </c>
      <c r="P135" t="s">
        <v>23</v>
      </c>
      <c r="Q135" t="s">
        <v>63</v>
      </c>
      <c r="R135" t="s">
        <v>64</v>
      </c>
      <c r="S135" t="s">
        <v>65</v>
      </c>
      <c r="T135" t="s">
        <v>104</v>
      </c>
      <c r="U135" t="s">
        <v>66</v>
      </c>
      <c r="V135" t="s">
        <v>20</v>
      </c>
      <c r="W135">
        <v>805</v>
      </c>
      <c r="X135" t="s">
        <v>21</v>
      </c>
      <c r="Y135" t="s">
        <v>38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11343</v>
      </c>
      <c r="AI135" s="6" t="s">
        <v>11351</v>
      </c>
    </row>
    <row r="136" spans="1:35" hidden="1">
      <c r="A136" t="s">
        <v>54</v>
      </c>
      <c r="B136" t="s">
        <v>55</v>
      </c>
      <c r="C136" t="s">
        <v>594</v>
      </c>
      <c r="D136" t="s">
        <v>57</v>
      </c>
      <c r="E136" t="s">
        <v>595</v>
      </c>
      <c r="F136" t="s">
        <v>59</v>
      </c>
      <c r="G136" t="s">
        <v>596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18</v>
      </c>
      <c r="N136" t="s">
        <v>61</v>
      </c>
      <c r="O136" t="s">
        <v>597</v>
      </c>
      <c r="P136" t="s">
        <v>23</v>
      </c>
      <c r="Q136" t="s">
        <v>63</v>
      </c>
      <c r="R136" t="s">
        <v>64</v>
      </c>
      <c r="S136" t="s">
        <v>65</v>
      </c>
      <c r="T136" t="s">
        <v>104</v>
      </c>
      <c r="U136" t="s">
        <v>66</v>
      </c>
      <c r="V136" t="s">
        <v>20</v>
      </c>
      <c r="W136">
        <v>805</v>
      </c>
      <c r="X136" t="s">
        <v>21</v>
      </c>
      <c r="Y136" t="s">
        <v>38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11343</v>
      </c>
      <c r="AI136" s="6" t="s">
        <v>11351</v>
      </c>
    </row>
    <row r="137" spans="1:35" hidden="1">
      <c r="A137" t="s">
        <v>54</v>
      </c>
      <c r="B137" t="s">
        <v>55</v>
      </c>
      <c r="C137" t="s">
        <v>598</v>
      </c>
      <c r="D137" t="s">
        <v>57</v>
      </c>
      <c r="E137" t="s">
        <v>599</v>
      </c>
      <c r="F137" t="s">
        <v>59</v>
      </c>
      <c r="G137" t="s">
        <v>600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18</v>
      </c>
      <c r="N137" t="s">
        <v>61</v>
      </c>
      <c r="O137" t="s">
        <v>203</v>
      </c>
      <c r="P137" t="s">
        <v>23</v>
      </c>
      <c r="Q137" t="s">
        <v>63</v>
      </c>
      <c r="R137" t="s">
        <v>64</v>
      </c>
      <c r="S137" t="s">
        <v>65</v>
      </c>
      <c r="T137" t="s">
        <v>104</v>
      </c>
      <c r="U137" t="s">
        <v>66</v>
      </c>
      <c r="V137" t="s">
        <v>20</v>
      </c>
      <c r="W137">
        <v>805</v>
      </c>
      <c r="X137" t="s">
        <v>21</v>
      </c>
      <c r="Y137" t="s">
        <v>38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11343</v>
      </c>
      <c r="AI137" s="6" t="s">
        <v>11351</v>
      </c>
    </row>
    <row r="138" spans="1:35" hidden="1">
      <c r="A138" t="s">
        <v>54</v>
      </c>
      <c r="B138" t="s">
        <v>55</v>
      </c>
      <c r="C138" t="s">
        <v>601</v>
      </c>
      <c r="D138" t="s">
        <v>57</v>
      </c>
      <c r="E138" t="s">
        <v>602</v>
      </c>
      <c r="F138" t="s">
        <v>59</v>
      </c>
      <c r="G138" t="s">
        <v>603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18</v>
      </c>
      <c r="N138" t="s">
        <v>61</v>
      </c>
      <c r="O138" t="s">
        <v>215</v>
      </c>
      <c r="P138" t="s">
        <v>23</v>
      </c>
      <c r="Q138" t="s">
        <v>63</v>
      </c>
      <c r="R138" t="s">
        <v>64</v>
      </c>
      <c r="S138" t="s">
        <v>65</v>
      </c>
      <c r="T138" t="s">
        <v>104</v>
      </c>
      <c r="U138" t="s">
        <v>66</v>
      </c>
      <c r="V138" t="s">
        <v>20</v>
      </c>
      <c r="W138">
        <v>805</v>
      </c>
      <c r="X138" t="s">
        <v>21</v>
      </c>
      <c r="Y138" t="s">
        <v>38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11343</v>
      </c>
      <c r="AI138" s="6" t="s">
        <v>11351</v>
      </c>
    </row>
    <row r="139" spans="1:35" hidden="1">
      <c r="A139" t="s">
        <v>54</v>
      </c>
      <c r="B139" t="s">
        <v>55</v>
      </c>
      <c r="C139" t="s">
        <v>604</v>
      </c>
      <c r="D139" t="s">
        <v>57</v>
      </c>
      <c r="E139" t="s">
        <v>605</v>
      </c>
      <c r="F139" t="s">
        <v>59</v>
      </c>
      <c r="G139" t="s">
        <v>606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18</v>
      </c>
      <c r="N139" t="s">
        <v>61</v>
      </c>
      <c r="O139">
        <v>127</v>
      </c>
      <c r="P139" t="s">
        <v>23</v>
      </c>
      <c r="Q139" t="s">
        <v>63</v>
      </c>
      <c r="R139" t="s">
        <v>64</v>
      </c>
      <c r="S139" t="s">
        <v>65</v>
      </c>
      <c r="T139" t="s">
        <v>104</v>
      </c>
      <c r="U139" t="s">
        <v>66</v>
      </c>
      <c r="V139" t="s">
        <v>20</v>
      </c>
      <c r="W139">
        <v>805</v>
      </c>
      <c r="X139" t="s">
        <v>21</v>
      </c>
      <c r="Y139" t="s">
        <v>38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11343</v>
      </c>
      <c r="AI139" s="6" t="s">
        <v>11351</v>
      </c>
    </row>
    <row r="140" spans="1:35" hidden="1">
      <c r="A140" t="s">
        <v>54</v>
      </c>
      <c r="B140" t="s">
        <v>55</v>
      </c>
      <c r="C140" t="s">
        <v>607</v>
      </c>
      <c r="D140" t="s">
        <v>57</v>
      </c>
      <c r="E140" t="s">
        <v>608</v>
      </c>
      <c r="F140" t="s">
        <v>59</v>
      </c>
      <c r="G140" t="s">
        <v>609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18</v>
      </c>
      <c r="N140" t="s">
        <v>61</v>
      </c>
      <c r="O140" t="s">
        <v>235</v>
      </c>
      <c r="P140" t="s">
        <v>23</v>
      </c>
      <c r="Q140" t="s">
        <v>63</v>
      </c>
      <c r="R140" t="s">
        <v>64</v>
      </c>
      <c r="S140" t="s">
        <v>65</v>
      </c>
      <c r="T140" t="s">
        <v>104</v>
      </c>
      <c r="U140" t="s">
        <v>66</v>
      </c>
      <c r="V140" t="s">
        <v>20</v>
      </c>
      <c r="W140">
        <v>805</v>
      </c>
      <c r="X140" t="s">
        <v>21</v>
      </c>
      <c r="Y140" t="s">
        <v>38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11343</v>
      </c>
      <c r="AI140" s="6" t="s">
        <v>11351</v>
      </c>
    </row>
    <row r="141" spans="1:35" hidden="1">
      <c r="A141" t="s">
        <v>54</v>
      </c>
      <c r="B141" t="s">
        <v>55</v>
      </c>
      <c r="C141" t="s">
        <v>610</v>
      </c>
      <c r="D141" t="s">
        <v>57</v>
      </c>
      <c r="E141" t="s">
        <v>611</v>
      </c>
      <c r="F141" t="s">
        <v>59</v>
      </c>
      <c r="G141" t="s">
        <v>612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18</v>
      </c>
      <c r="N141" t="s">
        <v>61</v>
      </c>
      <c r="O141" t="s">
        <v>613</v>
      </c>
      <c r="P141" t="s">
        <v>23</v>
      </c>
      <c r="Q141" t="s">
        <v>63</v>
      </c>
      <c r="R141" t="s">
        <v>64</v>
      </c>
      <c r="S141" t="s">
        <v>65</v>
      </c>
      <c r="T141" t="s">
        <v>104</v>
      </c>
      <c r="U141" t="s">
        <v>66</v>
      </c>
      <c r="V141" t="s">
        <v>20</v>
      </c>
      <c r="W141">
        <v>805</v>
      </c>
      <c r="X141" t="s">
        <v>21</v>
      </c>
      <c r="Y141" t="s">
        <v>38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11343</v>
      </c>
      <c r="AI141" s="6" t="s">
        <v>11351</v>
      </c>
    </row>
    <row r="142" spans="1:35" hidden="1">
      <c r="A142" t="s">
        <v>54</v>
      </c>
      <c r="B142" t="s">
        <v>55</v>
      </c>
      <c r="C142" t="s">
        <v>614</v>
      </c>
      <c r="D142" t="s">
        <v>57</v>
      </c>
      <c r="E142" t="s">
        <v>615</v>
      </c>
      <c r="F142" t="s">
        <v>59</v>
      </c>
      <c r="G142" t="s">
        <v>616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18</v>
      </c>
      <c r="N142" t="s">
        <v>61</v>
      </c>
      <c r="O142">
        <v>15</v>
      </c>
      <c r="P142" t="s">
        <v>23</v>
      </c>
      <c r="Q142" t="s">
        <v>63</v>
      </c>
      <c r="R142" t="s">
        <v>64</v>
      </c>
      <c r="S142" t="s">
        <v>65</v>
      </c>
      <c r="T142" t="s">
        <v>104</v>
      </c>
      <c r="U142" t="s">
        <v>66</v>
      </c>
      <c r="V142" t="s">
        <v>20</v>
      </c>
      <c r="W142">
        <v>805</v>
      </c>
      <c r="X142" t="s">
        <v>21</v>
      </c>
      <c r="Y142" t="s">
        <v>38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11343</v>
      </c>
      <c r="AI142" s="6" t="s">
        <v>11351</v>
      </c>
    </row>
    <row r="143" spans="1:35" hidden="1">
      <c r="A143" t="s">
        <v>54</v>
      </c>
      <c r="B143" t="s">
        <v>55</v>
      </c>
      <c r="C143" t="s">
        <v>617</v>
      </c>
      <c r="D143" t="s">
        <v>57</v>
      </c>
      <c r="E143" t="s">
        <v>618</v>
      </c>
      <c r="F143" t="s">
        <v>59</v>
      </c>
      <c r="G143" t="s">
        <v>619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18</v>
      </c>
      <c r="N143" t="s">
        <v>61</v>
      </c>
      <c r="O143" t="s">
        <v>490</v>
      </c>
      <c r="P143" t="s">
        <v>23</v>
      </c>
      <c r="Q143" t="s">
        <v>63</v>
      </c>
      <c r="R143" t="s">
        <v>64</v>
      </c>
      <c r="S143" t="s">
        <v>65</v>
      </c>
      <c r="T143" t="s">
        <v>104</v>
      </c>
      <c r="U143" t="s">
        <v>66</v>
      </c>
      <c r="V143" t="s">
        <v>20</v>
      </c>
      <c r="W143">
        <v>805</v>
      </c>
      <c r="X143" t="s">
        <v>21</v>
      </c>
      <c r="Y143" t="s">
        <v>38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11343</v>
      </c>
      <c r="AI143" s="6" t="s">
        <v>11351</v>
      </c>
    </row>
    <row r="144" spans="1:35" hidden="1">
      <c r="A144" t="s">
        <v>54</v>
      </c>
      <c r="B144" t="s">
        <v>55</v>
      </c>
      <c r="C144" t="s">
        <v>620</v>
      </c>
      <c r="D144" t="s">
        <v>57</v>
      </c>
      <c r="E144" t="s">
        <v>621</v>
      </c>
      <c r="F144" t="s">
        <v>59</v>
      </c>
      <c r="G144" t="s">
        <v>622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18</v>
      </c>
      <c r="N144" t="s">
        <v>61</v>
      </c>
      <c r="O144" t="s">
        <v>623</v>
      </c>
      <c r="P144" t="s">
        <v>23</v>
      </c>
      <c r="Q144" t="s">
        <v>63</v>
      </c>
      <c r="R144" t="s">
        <v>64</v>
      </c>
      <c r="S144" t="s">
        <v>65</v>
      </c>
      <c r="T144" t="s">
        <v>104</v>
      </c>
      <c r="U144" t="s">
        <v>66</v>
      </c>
      <c r="V144" t="s">
        <v>20</v>
      </c>
      <c r="W144">
        <v>805</v>
      </c>
      <c r="X144" t="s">
        <v>21</v>
      </c>
      <c r="Y144" t="s">
        <v>38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11343</v>
      </c>
      <c r="AI144" s="6" t="s">
        <v>11351</v>
      </c>
    </row>
    <row r="145" spans="1:35" hidden="1">
      <c r="A145" t="s">
        <v>54</v>
      </c>
      <c r="B145" t="s">
        <v>55</v>
      </c>
      <c r="C145" t="s">
        <v>624</v>
      </c>
      <c r="D145" t="s">
        <v>57</v>
      </c>
      <c r="E145" t="s">
        <v>625</v>
      </c>
      <c r="F145" t="s">
        <v>59</v>
      </c>
      <c r="G145" t="s">
        <v>626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18</v>
      </c>
      <c r="N145" t="s">
        <v>61</v>
      </c>
      <c r="O145">
        <v>33</v>
      </c>
      <c r="P145" t="s">
        <v>23</v>
      </c>
      <c r="Q145" t="s">
        <v>63</v>
      </c>
      <c r="R145" t="s">
        <v>64</v>
      </c>
      <c r="S145" t="s">
        <v>65</v>
      </c>
      <c r="T145" t="s">
        <v>104</v>
      </c>
      <c r="U145" t="s">
        <v>66</v>
      </c>
      <c r="V145" t="s">
        <v>20</v>
      </c>
      <c r="W145">
        <v>805</v>
      </c>
      <c r="X145" t="s">
        <v>21</v>
      </c>
      <c r="Y145" t="s">
        <v>38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11343</v>
      </c>
      <c r="AI145" s="6" t="s">
        <v>11351</v>
      </c>
    </row>
    <row r="146" spans="1:35" hidden="1">
      <c r="A146" t="s">
        <v>54</v>
      </c>
      <c r="B146" t="s">
        <v>55</v>
      </c>
      <c r="C146" t="s">
        <v>627</v>
      </c>
      <c r="D146" t="s">
        <v>57</v>
      </c>
      <c r="E146" t="s">
        <v>628</v>
      </c>
      <c r="F146" t="s">
        <v>59</v>
      </c>
      <c r="G146" t="s">
        <v>629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18</v>
      </c>
      <c r="N146" t="s">
        <v>61</v>
      </c>
      <c r="O146" t="s">
        <v>319</v>
      </c>
      <c r="P146" t="s">
        <v>23</v>
      </c>
      <c r="Q146" t="s">
        <v>63</v>
      </c>
      <c r="R146" t="s">
        <v>64</v>
      </c>
      <c r="S146" t="s">
        <v>65</v>
      </c>
      <c r="T146" t="s">
        <v>104</v>
      </c>
      <c r="U146" t="s">
        <v>66</v>
      </c>
      <c r="V146" t="s">
        <v>20</v>
      </c>
      <c r="W146">
        <v>805</v>
      </c>
      <c r="X146" t="s">
        <v>21</v>
      </c>
      <c r="Y146" t="s">
        <v>38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11343</v>
      </c>
      <c r="AI146" s="6" t="s">
        <v>11351</v>
      </c>
    </row>
    <row r="147" spans="1:35" hidden="1">
      <c r="A147" t="s">
        <v>54</v>
      </c>
      <c r="B147" t="s">
        <v>55</v>
      </c>
      <c r="C147" t="s">
        <v>630</v>
      </c>
      <c r="D147" t="s">
        <v>57</v>
      </c>
      <c r="E147" t="s">
        <v>631</v>
      </c>
      <c r="F147" t="s">
        <v>59</v>
      </c>
      <c r="G147" t="s">
        <v>632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18</v>
      </c>
      <c r="N147" t="s">
        <v>61</v>
      </c>
      <c r="O147">
        <v>158</v>
      </c>
      <c r="P147" t="s">
        <v>23</v>
      </c>
      <c r="Q147" t="s">
        <v>63</v>
      </c>
      <c r="R147" t="s">
        <v>64</v>
      </c>
      <c r="S147" t="s">
        <v>65</v>
      </c>
      <c r="T147" t="s">
        <v>104</v>
      </c>
      <c r="U147" t="s">
        <v>66</v>
      </c>
      <c r="V147" t="s">
        <v>20</v>
      </c>
      <c r="W147">
        <v>805</v>
      </c>
      <c r="X147" t="s">
        <v>21</v>
      </c>
      <c r="Y147" t="s">
        <v>38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11343</v>
      </c>
      <c r="AI147" s="6" t="s">
        <v>11351</v>
      </c>
    </row>
    <row r="148" spans="1:35" hidden="1">
      <c r="A148" t="s">
        <v>54</v>
      </c>
      <c r="B148" t="s">
        <v>55</v>
      </c>
      <c r="C148" t="s">
        <v>633</v>
      </c>
      <c r="D148" t="s">
        <v>57</v>
      </c>
      <c r="E148" t="s">
        <v>634</v>
      </c>
      <c r="F148" t="s">
        <v>59</v>
      </c>
      <c r="G148" t="s">
        <v>635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18</v>
      </c>
      <c r="N148" t="s">
        <v>61</v>
      </c>
      <c r="O148" t="s">
        <v>239</v>
      </c>
      <c r="P148" t="s">
        <v>23</v>
      </c>
      <c r="Q148" t="s">
        <v>63</v>
      </c>
      <c r="R148" t="s">
        <v>64</v>
      </c>
      <c r="S148" t="s">
        <v>65</v>
      </c>
      <c r="T148" t="s">
        <v>104</v>
      </c>
      <c r="U148" t="s">
        <v>66</v>
      </c>
      <c r="V148" t="s">
        <v>20</v>
      </c>
      <c r="W148">
        <v>805</v>
      </c>
      <c r="X148" t="s">
        <v>21</v>
      </c>
      <c r="Y148" t="s">
        <v>38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11343</v>
      </c>
      <c r="AI148" s="6" t="s">
        <v>11351</v>
      </c>
    </row>
    <row r="149" spans="1:35" hidden="1">
      <c r="A149" t="s">
        <v>54</v>
      </c>
      <c r="B149" t="s">
        <v>55</v>
      </c>
      <c r="C149" t="s">
        <v>636</v>
      </c>
      <c r="D149" t="s">
        <v>57</v>
      </c>
      <c r="E149" t="s">
        <v>637</v>
      </c>
      <c r="F149" t="s">
        <v>59</v>
      </c>
      <c r="G149" t="s">
        <v>638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18</v>
      </c>
      <c r="N149" t="s">
        <v>61</v>
      </c>
      <c r="O149">
        <v>180</v>
      </c>
      <c r="P149" t="s">
        <v>23</v>
      </c>
      <c r="Q149" t="s">
        <v>63</v>
      </c>
      <c r="R149" t="s">
        <v>64</v>
      </c>
      <c r="S149" t="s">
        <v>65</v>
      </c>
      <c r="T149" t="s">
        <v>104</v>
      </c>
      <c r="U149" t="s">
        <v>66</v>
      </c>
      <c r="V149" t="s">
        <v>20</v>
      </c>
      <c r="W149">
        <v>805</v>
      </c>
      <c r="X149" t="s">
        <v>21</v>
      </c>
      <c r="Y149" t="s">
        <v>38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11343</v>
      </c>
      <c r="AI149" s="6" t="s">
        <v>11351</v>
      </c>
    </row>
    <row r="150" spans="1:35" hidden="1">
      <c r="A150" t="s">
        <v>54</v>
      </c>
      <c r="B150" t="s">
        <v>55</v>
      </c>
      <c r="C150" t="s">
        <v>639</v>
      </c>
      <c r="D150" t="s">
        <v>57</v>
      </c>
      <c r="E150" t="s">
        <v>640</v>
      </c>
      <c r="F150" t="s">
        <v>59</v>
      </c>
      <c r="G150" t="s">
        <v>641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18</v>
      </c>
      <c r="N150" t="s">
        <v>61</v>
      </c>
      <c r="O150" t="s">
        <v>642</v>
      </c>
      <c r="P150" t="s">
        <v>23</v>
      </c>
      <c r="Q150" t="s">
        <v>63</v>
      </c>
      <c r="R150" t="s">
        <v>64</v>
      </c>
      <c r="S150" t="s">
        <v>65</v>
      </c>
      <c r="T150" t="s">
        <v>104</v>
      </c>
      <c r="U150" t="s">
        <v>66</v>
      </c>
      <c r="V150" t="s">
        <v>20</v>
      </c>
      <c r="W150">
        <v>805</v>
      </c>
      <c r="X150" t="s">
        <v>21</v>
      </c>
      <c r="Y150" t="s">
        <v>38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11343</v>
      </c>
      <c r="AI150" s="6" t="s">
        <v>11351</v>
      </c>
    </row>
    <row r="151" spans="1:35" hidden="1">
      <c r="A151" t="s">
        <v>54</v>
      </c>
      <c r="B151" t="s">
        <v>55</v>
      </c>
      <c r="C151" t="s">
        <v>643</v>
      </c>
      <c r="D151" t="s">
        <v>57</v>
      </c>
      <c r="E151" t="s">
        <v>644</v>
      </c>
      <c r="F151" t="s">
        <v>59</v>
      </c>
      <c r="G151" t="s">
        <v>645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18</v>
      </c>
      <c r="N151" t="s">
        <v>61</v>
      </c>
      <c r="O151" t="s">
        <v>646</v>
      </c>
      <c r="P151" t="s">
        <v>23</v>
      </c>
      <c r="Q151" t="s">
        <v>63</v>
      </c>
      <c r="R151" t="s">
        <v>64</v>
      </c>
      <c r="S151" t="s">
        <v>65</v>
      </c>
      <c r="T151" t="s">
        <v>104</v>
      </c>
      <c r="U151" t="s">
        <v>66</v>
      </c>
      <c r="V151" t="s">
        <v>20</v>
      </c>
      <c r="W151">
        <v>805</v>
      </c>
      <c r="X151" t="s">
        <v>21</v>
      </c>
      <c r="Y151" t="s">
        <v>38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11343</v>
      </c>
      <c r="AI151" s="6" t="s">
        <v>11351</v>
      </c>
    </row>
    <row r="152" spans="1:35" hidden="1">
      <c r="A152" t="s">
        <v>54</v>
      </c>
      <c r="B152" t="s">
        <v>55</v>
      </c>
      <c r="C152" t="s">
        <v>647</v>
      </c>
      <c r="D152" t="s">
        <v>57</v>
      </c>
      <c r="E152" t="s">
        <v>648</v>
      </c>
      <c r="F152" t="s">
        <v>59</v>
      </c>
      <c r="G152" t="s">
        <v>649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18</v>
      </c>
      <c r="N152" t="s">
        <v>61</v>
      </c>
      <c r="O152" t="s">
        <v>650</v>
      </c>
      <c r="P152" t="s">
        <v>23</v>
      </c>
      <c r="Q152" t="s">
        <v>63</v>
      </c>
      <c r="R152" t="s">
        <v>64</v>
      </c>
      <c r="S152" t="s">
        <v>65</v>
      </c>
      <c r="T152" t="s">
        <v>104</v>
      </c>
      <c r="U152" t="s">
        <v>66</v>
      </c>
      <c r="V152" t="s">
        <v>20</v>
      </c>
      <c r="W152">
        <v>805</v>
      </c>
      <c r="X152" t="s">
        <v>21</v>
      </c>
      <c r="Y152" t="s">
        <v>38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11343</v>
      </c>
      <c r="AI152" s="6" t="s">
        <v>11351</v>
      </c>
    </row>
    <row r="153" spans="1:35" hidden="1">
      <c r="A153" t="s">
        <v>54</v>
      </c>
      <c r="B153" t="s">
        <v>55</v>
      </c>
      <c r="C153" t="s">
        <v>651</v>
      </c>
      <c r="D153" t="s">
        <v>57</v>
      </c>
      <c r="E153" t="s">
        <v>652</v>
      </c>
      <c r="F153" t="s">
        <v>59</v>
      </c>
      <c r="G153" t="s">
        <v>653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18</v>
      </c>
      <c r="N153" t="s">
        <v>61</v>
      </c>
      <c r="O153" t="s">
        <v>654</v>
      </c>
      <c r="P153" t="s">
        <v>23</v>
      </c>
      <c r="Q153" t="s">
        <v>63</v>
      </c>
      <c r="R153" t="s">
        <v>64</v>
      </c>
      <c r="S153" t="s">
        <v>65</v>
      </c>
      <c r="T153" t="s">
        <v>104</v>
      </c>
      <c r="U153" t="s">
        <v>66</v>
      </c>
      <c r="V153" t="s">
        <v>20</v>
      </c>
      <c r="W153">
        <v>805</v>
      </c>
      <c r="X153" t="s">
        <v>21</v>
      </c>
      <c r="Y153" t="s">
        <v>38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11343</v>
      </c>
      <c r="AI153" s="6" t="s">
        <v>11351</v>
      </c>
    </row>
    <row r="154" spans="1:35" hidden="1">
      <c r="A154" t="s">
        <v>54</v>
      </c>
      <c r="B154" t="s">
        <v>55</v>
      </c>
      <c r="C154" t="s">
        <v>655</v>
      </c>
      <c r="D154" t="s">
        <v>57</v>
      </c>
      <c r="E154" t="s">
        <v>656</v>
      </c>
      <c r="F154" t="s">
        <v>59</v>
      </c>
      <c r="G154" t="s">
        <v>657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18</v>
      </c>
      <c r="N154" t="s">
        <v>61</v>
      </c>
      <c r="O154">
        <v>845</v>
      </c>
      <c r="P154" t="s">
        <v>23</v>
      </c>
      <c r="Q154" t="s">
        <v>63</v>
      </c>
      <c r="R154" t="s">
        <v>64</v>
      </c>
      <c r="S154" t="s">
        <v>65</v>
      </c>
      <c r="T154" t="s">
        <v>104</v>
      </c>
      <c r="U154" t="s">
        <v>66</v>
      </c>
      <c r="V154" t="s">
        <v>20</v>
      </c>
      <c r="W154">
        <v>805</v>
      </c>
      <c r="X154" t="s">
        <v>21</v>
      </c>
      <c r="Y154" t="s">
        <v>38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11343</v>
      </c>
      <c r="AI154" s="6" t="s">
        <v>11351</v>
      </c>
    </row>
    <row r="155" spans="1:35" hidden="1">
      <c r="A155" t="s">
        <v>54</v>
      </c>
      <c r="B155" t="s">
        <v>55</v>
      </c>
      <c r="C155" t="s">
        <v>658</v>
      </c>
      <c r="D155" t="s">
        <v>57</v>
      </c>
      <c r="E155" t="s">
        <v>659</v>
      </c>
      <c r="F155" t="s">
        <v>59</v>
      </c>
      <c r="G155" t="s">
        <v>660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18</v>
      </c>
      <c r="N155" t="s">
        <v>61</v>
      </c>
      <c r="O155" t="s">
        <v>271</v>
      </c>
      <c r="P155" t="s">
        <v>23</v>
      </c>
      <c r="Q155" t="s">
        <v>63</v>
      </c>
      <c r="R155" t="s">
        <v>64</v>
      </c>
      <c r="S155" t="s">
        <v>65</v>
      </c>
      <c r="T155" t="s">
        <v>104</v>
      </c>
      <c r="U155" t="s">
        <v>66</v>
      </c>
      <c r="V155" t="s">
        <v>20</v>
      </c>
      <c r="W155">
        <v>805</v>
      </c>
      <c r="X155" t="s">
        <v>21</v>
      </c>
      <c r="Y155" t="s">
        <v>38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11343</v>
      </c>
      <c r="AI155" s="6" t="s">
        <v>11351</v>
      </c>
    </row>
    <row r="156" spans="1:35" hidden="1">
      <c r="A156" t="s">
        <v>54</v>
      </c>
      <c r="B156" t="s">
        <v>55</v>
      </c>
      <c r="C156" t="s">
        <v>661</v>
      </c>
      <c r="D156" t="s">
        <v>57</v>
      </c>
      <c r="E156" t="s">
        <v>662</v>
      </c>
      <c r="F156" t="s">
        <v>59</v>
      </c>
      <c r="G156" t="s">
        <v>663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18</v>
      </c>
      <c r="N156" t="s">
        <v>61</v>
      </c>
      <c r="O156" t="s">
        <v>664</v>
      </c>
      <c r="P156" t="s">
        <v>23</v>
      </c>
      <c r="Q156" t="s">
        <v>63</v>
      </c>
      <c r="R156" t="s">
        <v>64</v>
      </c>
      <c r="S156" t="s">
        <v>65</v>
      </c>
      <c r="T156" t="s">
        <v>104</v>
      </c>
      <c r="U156" t="s">
        <v>66</v>
      </c>
      <c r="V156" t="s">
        <v>20</v>
      </c>
      <c r="W156">
        <v>805</v>
      </c>
      <c r="X156" t="s">
        <v>21</v>
      </c>
      <c r="Y156" t="s">
        <v>38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11343</v>
      </c>
      <c r="AI156" s="6" t="s">
        <v>11351</v>
      </c>
    </row>
    <row r="157" spans="1:35" hidden="1">
      <c r="A157" t="s">
        <v>54</v>
      </c>
      <c r="B157" t="s">
        <v>55</v>
      </c>
      <c r="C157" t="s">
        <v>665</v>
      </c>
      <c r="D157" t="s">
        <v>57</v>
      </c>
      <c r="E157" t="s">
        <v>666</v>
      </c>
      <c r="F157" t="s">
        <v>59</v>
      </c>
      <c r="G157" t="s">
        <v>667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18</v>
      </c>
      <c r="N157" t="s">
        <v>61</v>
      </c>
      <c r="O157" t="s">
        <v>668</v>
      </c>
      <c r="P157" t="s">
        <v>23</v>
      </c>
      <c r="Q157" t="s">
        <v>63</v>
      </c>
      <c r="R157" t="s">
        <v>64</v>
      </c>
      <c r="S157" t="s">
        <v>65</v>
      </c>
      <c r="T157" t="s">
        <v>104</v>
      </c>
      <c r="U157" t="s">
        <v>66</v>
      </c>
      <c r="V157" t="s">
        <v>20</v>
      </c>
      <c r="W157">
        <v>805</v>
      </c>
      <c r="X157" t="s">
        <v>21</v>
      </c>
      <c r="Y157" t="s">
        <v>38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11343</v>
      </c>
      <c r="AI157" s="6" t="s">
        <v>11351</v>
      </c>
    </row>
    <row r="158" spans="1:35" hidden="1">
      <c r="A158" t="s">
        <v>54</v>
      </c>
      <c r="B158" t="s">
        <v>55</v>
      </c>
      <c r="C158" t="s">
        <v>669</v>
      </c>
      <c r="D158" t="s">
        <v>57</v>
      </c>
      <c r="E158" t="s">
        <v>670</v>
      </c>
      <c r="F158" t="s">
        <v>59</v>
      </c>
      <c r="G158" t="s">
        <v>671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18</v>
      </c>
      <c r="N158" t="s">
        <v>61</v>
      </c>
      <c r="O158">
        <v>120</v>
      </c>
      <c r="P158" t="s">
        <v>23</v>
      </c>
      <c r="Q158" t="s">
        <v>63</v>
      </c>
      <c r="R158" t="s">
        <v>64</v>
      </c>
      <c r="S158" t="s">
        <v>65</v>
      </c>
      <c r="T158" t="s">
        <v>104</v>
      </c>
      <c r="U158" t="s">
        <v>66</v>
      </c>
      <c r="V158" t="s">
        <v>20</v>
      </c>
      <c r="W158">
        <v>805</v>
      </c>
      <c r="X158" t="s">
        <v>21</v>
      </c>
      <c r="Y158" t="s">
        <v>38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11343</v>
      </c>
      <c r="AI158" s="6" t="s">
        <v>11351</v>
      </c>
    </row>
    <row r="159" spans="1:35" hidden="1">
      <c r="A159" t="s">
        <v>54</v>
      </c>
      <c r="B159" t="s">
        <v>55</v>
      </c>
      <c r="C159" t="s">
        <v>672</v>
      </c>
      <c r="D159" t="s">
        <v>57</v>
      </c>
      <c r="E159" t="s">
        <v>673</v>
      </c>
      <c r="F159" t="s">
        <v>59</v>
      </c>
      <c r="G159" t="s">
        <v>674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18</v>
      </c>
      <c r="N159" t="s">
        <v>61</v>
      </c>
      <c r="O159" t="s">
        <v>323</v>
      </c>
      <c r="P159" t="s">
        <v>23</v>
      </c>
      <c r="Q159" t="s">
        <v>63</v>
      </c>
      <c r="R159" t="s">
        <v>64</v>
      </c>
      <c r="S159" t="s">
        <v>65</v>
      </c>
      <c r="T159" t="s">
        <v>104</v>
      </c>
      <c r="U159" t="s">
        <v>66</v>
      </c>
      <c r="V159" t="s">
        <v>20</v>
      </c>
      <c r="W159">
        <v>805</v>
      </c>
      <c r="X159" t="s">
        <v>21</v>
      </c>
      <c r="Y159" t="s">
        <v>38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11343</v>
      </c>
      <c r="AI159" s="6" t="s">
        <v>11351</v>
      </c>
    </row>
    <row r="160" spans="1:35" hidden="1">
      <c r="A160" t="s">
        <v>54</v>
      </c>
      <c r="B160" t="s">
        <v>55</v>
      </c>
      <c r="C160" t="s">
        <v>675</v>
      </c>
      <c r="D160" t="s">
        <v>57</v>
      </c>
      <c r="E160" t="s">
        <v>676</v>
      </c>
      <c r="F160" t="s">
        <v>59</v>
      </c>
      <c r="G160" t="s">
        <v>677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18</v>
      </c>
      <c r="N160" t="s">
        <v>61</v>
      </c>
      <c r="O160" t="s">
        <v>247</v>
      </c>
      <c r="P160" t="s">
        <v>23</v>
      </c>
      <c r="Q160" t="s">
        <v>63</v>
      </c>
      <c r="R160" t="s">
        <v>64</v>
      </c>
      <c r="S160" t="s">
        <v>65</v>
      </c>
      <c r="T160" t="s">
        <v>104</v>
      </c>
      <c r="U160" t="s">
        <v>66</v>
      </c>
      <c r="V160" t="s">
        <v>20</v>
      </c>
      <c r="W160">
        <v>805</v>
      </c>
      <c r="X160" t="s">
        <v>21</v>
      </c>
      <c r="Y160" t="s">
        <v>38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11343</v>
      </c>
      <c r="AI160" s="6" t="s">
        <v>11351</v>
      </c>
    </row>
    <row r="161" spans="1:35">
      <c r="A161" t="s">
        <v>54</v>
      </c>
      <c r="B161" t="s">
        <v>55</v>
      </c>
      <c r="C161" t="s">
        <v>678</v>
      </c>
      <c r="D161" t="s">
        <v>57</v>
      </c>
      <c r="E161" t="s">
        <v>679</v>
      </c>
      <c r="F161" t="s">
        <v>59</v>
      </c>
      <c r="G161" t="s">
        <v>680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18</v>
      </c>
      <c r="N161" t="s">
        <v>61</v>
      </c>
      <c r="O161" t="s">
        <v>681</v>
      </c>
      <c r="P161" t="s">
        <v>23</v>
      </c>
      <c r="Q161" t="s">
        <v>63</v>
      </c>
      <c r="R161" t="s">
        <v>64</v>
      </c>
      <c r="S161" t="s">
        <v>65</v>
      </c>
      <c r="T161" t="s">
        <v>104</v>
      </c>
      <c r="U161" t="s">
        <v>66</v>
      </c>
      <c r="V161" t="s">
        <v>20</v>
      </c>
      <c r="W161">
        <v>805</v>
      </c>
      <c r="X161" t="s">
        <v>21</v>
      </c>
      <c r="Y161" t="s">
        <v>38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26</v>
      </c>
      <c r="AG161" t="str">
        <f>CONCATENATE(Table1[[#This Row],[Resistance (Ohms)]],Table1[[#This Row],[Tolerance]],Table1[[#This Row],[Stock]])</f>
        <v>309kÂ±1%STOCK</v>
      </c>
      <c r="AH161" t="s">
        <v>11343</v>
      </c>
      <c r="AI161" s="6" t="s">
        <v>11351</v>
      </c>
    </row>
    <row r="162" spans="1:35" hidden="1">
      <c r="A162" t="s">
        <v>54</v>
      </c>
      <c r="B162" t="s">
        <v>55</v>
      </c>
      <c r="C162" t="s">
        <v>682</v>
      </c>
      <c r="D162" t="s">
        <v>57</v>
      </c>
      <c r="E162" t="s">
        <v>683</v>
      </c>
      <c r="F162" t="s">
        <v>59</v>
      </c>
      <c r="G162" t="s">
        <v>684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18</v>
      </c>
      <c r="N162" t="s">
        <v>61</v>
      </c>
      <c r="O162">
        <v>68.099999999999994</v>
      </c>
      <c r="P162" t="s">
        <v>23</v>
      </c>
      <c r="Q162" t="s">
        <v>63</v>
      </c>
      <c r="R162" t="s">
        <v>64</v>
      </c>
      <c r="S162" t="s">
        <v>65</v>
      </c>
      <c r="T162" t="s">
        <v>104</v>
      </c>
      <c r="U162" t="s">
        <v>66</v>
      </c>
      <c r="V162" t="s">
        <v>20</v>
      </c>
      <c r="W162">
        <v>805</v>
      </c>
      <c r="X162" t="s">
        <v>21</v>
      </c>
      <c r="Y162" t="s">
        <v>38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11343</v>
      </c>
      <c r="AI162" s="6" t="s">
        <v>11351</v>
      </c>
    </row>
    <row r="163" spans="1:35" hidden="1">
      <c r="A163" t="s">
        <v>54</v>
      </c>
      <c r="B163" t="s">
        <v>55</v>
      </c>
      <c r="C163" t="s">
        <v>685</v>
      </c>
      <c r="D163" t="s">
        <v>57</v>
      </c>
      <c r="E163" t="s">
        <v>686</v>
      </c>
      <c r="F163" t="s">
        <v>59</v>
      </c>
      <c r="G163" t="s">
        <v>687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18</v>
      </c>
      <c r="N163" t="s">
        <v>61</v>
      </c>
      <c r="O163" t="s">
        <v>688</v>
      </c>
      <c r="P163" t="s">
        <v>23</v>
      </c>
      <c r="Q163" t="s">
        <v>63</v>
      </c>
      <c r="R163" t="s">
        <v>64</v>
      </c>
      <c r="S163" t="s">
        <v>65</v>
      </c>
      <c r="T163" t="s">
        <v>104</v>
      </c>
      <c r="U163" t="s">
        <v>66</v>
      </c>
      <c r="V163" t="s">
        <v>20</v>
      </c>
      <c r="W163">
        <v>805</v>
      </c>
      <c r="X163" t="s">
        <v>21</v>
      </c>
      <c r="Y163" t="s">
        <v>38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11343</v>
      </c>
      <c r="AI163" s="6" t="s">
        <v>11351</v>
      </c>
    </row>
    <row r="164" spans="1:35" hidden="1">
      <c r="A164" t="s">
        <v>54</v>
      </c>
      <c r="B164" t="s">
        <v>55</v>
      </c>
      <c r="C164" t="s">
        <v>689</v>
      </c>
      <c r="D164" t="s">
        <v>57</v>
      </c>
      <c r="E164" t="s">
        <v>690</v>
      </c>
      <c r="F164" t="s">
        <v>59</v>
      </c>
      <c r="G164" t="s">
        <v>691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18</v>
      </c>
      <c r="N164" t="s">
        <v>61</v>
      </c>
      <c r="O164">
        <v>332</v>
      </c>
      <c r="P164" t="s">
        <v>23</v>
      </c>
      <c r="Q164" t="s">
        <v>63</v>
      </c>
      <c r="R164" t="s">
        <v>64</v>
      </c>
      <c r="S164" t="s">
        <v>65</v>
      </c>
      <c r="T164" t="s">
        <v>104</v>
      </c>
      <c r="U164" t="s">
        <v>66</v>
      </c>
      <c r="V164" t="s">
        <v>20</v>
      </c>
      <c r="W164">
        <v>805</v>
      </c>
      <c r="X164" t="s">
        <v>21</v>
      </c>
      <c r="Y164" t="s">
        <v>38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11343</v>
      </c>
      <c r="AI164" s="6" t="s">
        <v>11351</v>
      </c>
    </row>
    <row r="165" spans="1:35" hidden="1">
      <c r="A165" t="s">
        <v>54</v>
      </c>
      <c r="B165" t="s">
        <v>55</v>
      </c>
      <c r="C165" t="s">
        <v>692</v>
      </c>
      <c r="D165" t="s">
        <v>57</v>
      </c>
      <c r="E165" t="s">
        <v>693</v>
      </c>
      <c r="F165" t="s">
        <v>59</v>
      </c>
      <c r="G165" t="s">
        <v>694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18</v>
      </c>
      <c r="N165" t="s">
        <v>61</v>
      </c>
      <c r="O165" t="s">
        <v>695</v>
      </c>
      <c r="P165" t="s">
        <v>23</v>
      </c>
      <c r="Q165" t="s">
        <v>63</v>
      </c>
      <c r="R165" t="s">
        <v>64</v>
      </c>
      <c r="S165" t="s">
        <v>65</v>
      </c>
      <c r="T165" t="s">
        <v>104</v>
      </c>
      <c r="U165" t="s">
        <v>66</v>
      </c>
      <c r="V165" t="s">
        <v>20</v>
      </c>
      <c r="W165">
        <v>805</v>
      </c>
      <c r="X165" t="s">
        <v>21</v>
      </c>
      <c r="Y165" t="s">
        <v>38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11343</v>
      </c>
      <c r="AI165" s="6" t="s">
        <v>11351</v>
      </c>
    </row>
    <row r="166" spans="1:35" hidden="1">
      <c r="A166" t="s">
        <v>54</v>
      </c>
      <c r="B166" t="s">
        <v>55</v>
      </c>
      <c r="C166" t="s">
        <v>696</v>
      </c>
      <c r="D166" t="s">
        <v>57</v>
      </c>
      <c r="E166" t="s">
        <v>697</v>
      </c>
      <c r="F166" t="s">
        <v>59</v>
      </c>
      <c r="G166" t="s">
        <v>698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18</v>
      </c>
      <c r="N166" t="s">
        <v>61</v>
      </c>
      <c r="O166">
        <v>174</v>
      </c>
      <c r="P166" t="s">
        <v>23</v>
      </c>
      <c r="Q166" t="s">
        <v>63</v>
      </c>
      <c r="R166" t="s">
        <v>64</v>
      </c>
      <c r="S166" t="s">
        <v>65</v>
      </c>
      <c r="T166" t="s">
        <v>104</v>
      </c>
      <c r="U166" t="s">
        <v>66</v>
      </c>
      <c r="V166" t="s">
        <v>20</v>
      </c>
      <c r="W166">
        <v>805</v>
      </c>
      <c r="X166" t="s">
        <v>21</v>
      </c>
      <c r="Y166" t="s">
        <v>38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11343</v>
      </c>
      <c r="AI166" s="6" t="s">
        <v>11351</v>
      </c>
    </row>
    <row r="167" spans="1:35" hidden="1">
      <c r="A167" t="s">
        <v>54</v>
      </c>
      <c r="B167" t="s">
        <v>55</v>
      </c>
      <c r="C167" t="s">
        <v>699</v>
      </c>
      <c r="D167" t="s">
        <v>57</v>
      </c>
      <c r="E167" t="s">
        <v>700</v>
      </c>
      <c r="F167" t="s">
        <v>59</v>
      </c>
      <c r="G167" t="s">
        <v>701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18</v>
      </c>
      <c r="N167" t="s">
        <v>61</v>
      </c>
      <c r="O167" t="s">
        <v>702</v>
      </c>
      <c r="P167" t="s">
        <v>23</v>
      </c>
      <c r="Q167" t="s">
        <v>63</v>
      </c>
      <c r="R167" t="s">
        <v>64</v>
      </c>
      <c r="S167" t="s">
        <v>65</v>
      </c>
      <c r="T167" t="s">
        <v>104</v>
      </c>
      <c r="U167" t="s">
        <v>66</v>
      </c>
      <c r="V167" t="s">
        <v>20</v>
      </c>
      <c r="W167">
        <v>805</v>
      </c>
      <c r="X167" t="s">
        <v>21</v>
      </c>
      <c r="Y167" t="s">
        <v>38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11343</v>
      </c>
      <c r="AI167" s="6" t="s">
        <v>11351</v>
      </c>
    </row>
    <row r="168" spans="1:35" hidden="1">
      <c r="A168" t="s">
        <v>54</v>
      </c>
      <c r="B168" t="s">
        <v>55</v>
      </c>
      <c r="C168" t="s">
        <v>703</v>
      </c>
      <c r="D168" t="s">
        <v>57</v>
      </c>
      <c r="E168" t="s">
        <v>704</v>
      </c>
      <c r="F168" t="s">
        <v>59</v>
      </c>
      <c r="G168" t="s">
        <v>705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18</v>
      </c>
      <c r="N168" t="s">
        <v>61</v>
      </c>
      <c r="O168" t="s">
        <v>706</v>
      </c>
      <c r="P168" t="s">
        <v>23</v>
      </c>
      <c r="Q168" t="s">
        <v>63</v>
      </c>
      <c r="R168" t="s">
        <v>64</v>
      </c>
      <c r="S168" t="s">
        <v>65</v>
      </c>
      <c r="T168" t="s">
        <v>104</v>
      </c>
      <c r="U168" t="s">
        <v>66</v>
      </c>
      <c r="V168" t="s">
        <v>20</v>
      </c>
      <c r="W168">
        <v>805</v>
      </c>
      <c r="X168" t="s">
        <v>21</v>
      </c>
      <c r="Y168" t="s">
        <v>38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11343</v>
      </c>
      <c r="AI168" s="6" t="s">
        <v>11351</v>
      </c>
    </row>
    <row r="169" spans="1:35" hidden="1">
      <c r="A169" t="s">
        <v>54</v>
      </c>
      <c r="B169" t="s">
        <v>55</v>
      </c>
      <c r="C169" t="s">
        <v>707</v>
      </c>
      <c r="D169" t="s">
        <v>57</v>
      </c>
      <c r="E169" t="s">
        <v>708</v>
      </c>
      <c r="F169" t="s">
        <v>59</v>
      </c>
      <c r="G169" t="s">
        <v>709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18</v>
      </c>
      <c r="N169" t="s">
        <v>61</v>
      </c>
      <c r="O169" t="s">
        <v>524</v>
      </c>
      <c r="P169" t="s">
        <v>23</v>
      </c>
      <c r="Q169" t="s">
        <v>63</v>
      </c>
      <c r="R169" t="s">
        <v>64</v>
      </c>
      <c r="S169" t="s">
        <v>65</v>
      </c>
      <c r="T169" t="s">
        <v>104</v>
      </c>
      <c r="U169" t="s">
        <v>66</v>
      </c>
      <c r="V169" t="s">
        <v>20</v>
      </c>
      <c r="W169">
        <v>805</v>
      </c>
      <c r="X169" t="s">
        <v>21</v>
      </c>
      <c r="Y169" t="s">
        <v>38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11343</v>
      </c>
      <c r="AI169" s="6" t="s">
        <v>11351</v>
      </c>
    </row>
    <row r="170" spans="1:35" hidden="1">
      <c r="A170" t="s">
        <v>54</v>
      </c>
      <c r="B170" t="s">
        <v>55</v>
      </c>
      <c r="C170" t="s">
        <v>710</v>
      </c>
      <c r="D170" t="s">
        <v>57</v>
      </c>
      <c r="E170" t="s">
        <v>711</v>
      </c>
      <c r="F170" t="s">
        <v>59</v>
      </c>
      <c r="G170" t="s">
        <v>712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18</v>
      </c>
      <c r="N170" t="s">
        <v>61</v>
      </c>
      <c r="O170" t="s">
        <v>713</v>
      </c>
      <c r="P170" t="s">
        <v>23</v>
      </c>
      <c r="Q170" t="s">
        <v>63</v>
      </c>
      <c r="R170" t="s">
        <v>64</v>
      </c>
      <c r="S170" t="s">
        <v>65</v>
      </c>
      <c r="T170" t="s">
        <v>104</v>
      </c>
      <c r="U170" t="s">
        <v>66</v>
      </c>
      <c r="V170" t="s">
        <v>20</v>
      </c>
      <c r="W170">
        <v>805</v>
      </c>
      <c r="X170" t="s">
        <v>21</v>
      </c>
      <c r="Y170" t="s">
        <v>38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11343</v>
      </c>
      <c r="AI170" s="6" t="s">
        <v>11351</v>
      </c>
    </row>
    <row r="171" spans="1:35" hidden="1">
      <c r="A171" t="s">
        <v>54</v>
      </c>
      <c r="B171" t="s">
        <v>55</v>
      </c>
      <c r="C171" t="s">
        <v>714</v>
      </c>
      <c r="D171" t="s">
        <v>57</v>
      </c>
      <c r="E171" t="s">
        <v>715</v>
      </c>
      <c r="F171" t="s">
        <v>59</v>
      </c>
      <c r="G171" t="s">
        <v>716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18</v>
      </c>
      <c r="N171" t="s">
        <v>61</v>
      </c>
      <c r="O171" t="s">
        <v>500</v>
      </c>
      <c r="P171" t="s">
        <v>23</v>
      </c>
      <c r="Q171" t="s">
        <v>63</v>
      </c>
      <c r="R171" t="s">
        <v>64</v>
      </c>
      <c r="S171" t="s">
        <v>65</v>
      </c>
      <c r="T171" t="s">
        <v>104</v>
      </c>
      <c r="U171" t="s">
        <v>66</v>
      </c>
      <c r="V171" t="s">
        <v>20</v>
      </c>
      <c r="W171">
        <v>805</v>
      </c>
      <c r="X171" t="s">
        <v>21</v>
      </c>
      <c r="Y171" t="s">
        <v>38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11343</v>
      </c>
      <c r="AI171" s="6" t="s">
        <v>11351</v>
      </c>
    </row>
    <row r="172" spans="1:35" hidden="1">
      <c r="A172" t="s">
        <v>54</v>
      </c>
      <c r="B172" t="s">
        <v>55</v>
      </c>
      <c r="C172" t="s">
        <v>717</v>
      </c>
      <c r="D172" t="s">
        <v>57</v>
      </c>
      <c r="E172" t="s">
        <v>718</v>
      </c>
      <c r="F172" t="s">
        <v>59</v>
      </c>
      <c r="G172" t="s">
        <v>719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18</v>
      </c>
      <c r="N172" t="s">
        <v>61</v>
      </c>
      <c r="O172" t="s">
        <v>275</v>
      </c>
      <c r="P172" t="s">
        <v>23</v>
      </c>
      <c r="Q172" t="s">
        <v>63</v>
      </c>
      <c r="R172" t="s">
        <v>64</v>
      </c>
      <c r="S172" t="s">
        <v>65</v>
      </c>
      <c r="T172" t="s">
        <v>104</v>
      </c>
      <c r="U172" t="s">
        <v>66</v>
      </c>
      <c r="V172" t="s">
        <v>20</v>
      </c>
      <c r="W172">
        <v>805</v>
      </c>
      <c r="X172" t="s">
        <v>21</v>
      </c>
      <c r="Y172" t="s">
        <v>38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11343</v>
      </c>
      <c r="AI172" s="6" t="s">
        <v>11351</v>
      </c>
    </row>
    <row r="173" spans="1:35" hidden="1">
      <c r="A173" t="s">
        <v>54</v>
      </c>
      <c r="B173" t="s">
        <v>55</v>
      </c>
      <c r="C173" t="s">
        <v>720</v>
      </c>
      <c r="D173" t="s">
        <v>57</v>
      </c>
      <c r="E173" t="s">
        <v>721</v>
      </c>
      <c r="F173" t="s">
        <v>59</v>
      </c>
      <c r="G173" t="s">
        <v>722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18</v>
      </c>
      <c r="N173" t="s">
        <v>61</v>
      </c>
      <c r="O173">
        <v>39</v>
      </c>
      <c r="P173" t="s">
        <v>23</v>
      </c>
      <c r="Q173" t="s">
        <v>63</v>
      </c>
      <c r="R173" t="s">
        <v>64</v>
      </c>
      <c r="S173" t="s">
        <v>65</v>
      </c>
      <c r="T173" t="s">
        <v>104</v>
      </c>
      <c r="U173" t="s">
        <v>66</v>
      </c>
      <c r="V173" t="s">
        <v>20</v>
      </c>
      <c r="W173">
        <v>805</v>
      </c>
      <c r="X173" t="s">
        <v>21</v>
      </c>
      <c r="Y173" t="s">
        <v>38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11343</v>
      </c>
      <c r="AI173" s="6" t="s">
        <v>11351</v>
      </c>
    </row>
    <row r="174" spans="1:35" hidden="1">
      <c r="A174" t="s">
        <v>54</v>
      </c>
      <c r="B174" t="s">
        <v>55</v>
      </c>
      <c r="C174" t="s">
        <v>723</v>
      </c>
      <c r="D174" t="s">
        <v>57</v>
      </c>
      <c r="E174" t="s">
        <v>724</v>
      </c>
      <c r="F174" t="s">
        <v>59</v>
      </c>
      <c r="G174" t="s">
        <v>725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18</v>
      </c>
      <c r="N174" t="s">
        <v>61</v>
      </c>
      <c r="O174">
        <v>47</v>
      </c>
      <c r="P174" t="s">
        <v>23</v>
      </c>
      <c r="Q174" t="s">
        <v>63</v>
      </c>
      <c r="R174" t="s">
        <v>64</v>
      </c>
      <c r="S174" t="s">
        <v>65</v>
      </c>
      <c r="T174" t="s">
        <v>104</v>
      </c>
      <c r="U174" t="s">
        <v>66</v>
      </c>
      <c r="V174" t="s">
        <v>20</v>
      </c>
      <c r="W174">
        <v>805</v>
      </c>
      <c r="X174" t="s">
        <v>21</v>
      </c>
      <c r="Y174" t="s">
        <v>38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11343</v>
      </c>
      <c r="AI174" s="6" t="s">
        <v>11351</v>
      </c>
    </row>
    <row r="175" spans="1:35" hidden="1">
      <c r="A175" t="s">
        <v>54</v>
      </c>
      <c r="B175" t="s">
        <v>55</v>
      </c>
      <c r="C175" t="s">
        <v>726</v>
      </c>
      <c r="D175" t="s">
        <v>57</v>
      </c>
      <c r="E175" t="s">
        <v>727</v>
      </c>
      <c r="F175" t="s">
        <v>59</v>
      </c>
      <c r="G175" t="s">
        <v>728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18</v>
      </c>
      <c r="N175" t="s">
        <v>61</v>
      </c>
      <c r="O175" t="s">
        <v>729</v>
      </c>
      <c r="P175" t="s">
        <v>23</v>
      </c>
      <c r="Q175" t="s">
        <v>63</v>
      </c>
      <c r="R175" t="s">
        <v>64</v>
      </c>
      <c r="S175" t="s">
        <v>65</v>
      </c>
      <c r="T175" t="s">
        <v>104</v>
      </c>
      <c r="U175" t="s">
        <v>66</v>
      </c>
      <c r="V175" t="s">
        <v>20</v>
      </c>
      <c r="W175">
        <v>805</v>
      </c>
      <c r="X175" t="s">
        <v>21</v>
      </c>
      <c r="Y175" t="s">
        <v>38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11343</v>
      </c>
      <c r="AI175" s="6" t="s">
        <v>11351</v>
      </c>
    </row>
    <row r="176" spans="1:35" hidden="1">
      <c r="A176" t="s">
        <v>54</v>
      </c>
      <c r="B176" t="s">
        <v>55</v>
      </c>
      <c r="C176" t="s">
        <v>730</v>
      </c>
      <c r="D176" t="s">
        <v>57</v>
      </c>
      <c r="E176" t="s">
        <v>731</v>
      </c>
      <c r="F176" t="s">
        <v>59</v>
      </c>
      <c r="G176" t="s">
        <v>732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18</v>
      </c>
      <c r="N176" t="s">
        <v>61</v>
      </c>
      <c r="O176">
        <v>27</v>
      </c>
      <c r="P176" t="s">
        <v>23</v>
      </c>
      <c r="Q176" t="s">
        <v>63</v>
      </c>
      <c r="R176" t="s">
        <v>64</v>
      </c>
      <c r="S176" t="s">
        <v>65</v>
      </c>
      <c r="T176" t="s">
        <v>104</v>
      </c>
      <c r="U176" t="s">
        <v>66</v>
      </c>
      <c r="V176" t="s">
        <v>20</v>
      </c>
      <c r="W176">
        <v>805</v>
      </c>
      <c r="X176" t="s">
        <v>21</v>
      </c>
      <c r="Y176" t="s">
        <v>38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11343</v>
      </c>
      <c r="AI176" s="6" t="s">
        <v>11351</v>
      </c>
    </row>
    <row r="177" spans="1:35" hidden="1">
      <c r="A177" t="s">
        <v>54</v>
      </c>
      <c r="B177" t="s">
        <v>55</v>
      </c>
      <c r="C177" t="s">
        <v>733</v>
      </c>
      <c r="D177" t="s">
        <v>57</v>
      </c>
      <c r="E177" t="s">
        <v>734</v>
      </c>
      <c r="F177" t="s">
        <v>59</v>
      </c>
      <c r="G177" t="s">
        <v>735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18</v>
      </c>
      <c r="N177" t="s">
        <v>61</v>
      </c>
      <c r="O177" t="s">
        <v>736</v>
      </c>
      <c r="P177" t="s">
        <v>23</v>
      </c>
      <c r="Q177" t="s">
        <v>63</v>
      </c>
      <c r="R177" t="s">
        <v>64</v>
      </c>
      <c r="S177" t="s">
        <v>65</v>
      </c>
      <c r="T177" t="s">
        <v>104</v>
      </c>
      <c r="U177" t="s">
        <v>66</v>
      </c>
      <c r="V177" t="s">
        <v>20</v>
      </c>
      <c r="W177">
        <v>805</v>
      </c>
      <c r="X177" t="s">
        <v>21</v>
      </c>
      <c r="Y177" t="s">
        <v>38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11343</v>
      </c>
      <c r="AI177" s="6" t="s">
        <v>11351</v>
      </c>
    </row>
    <row r="178" spans="1:35" hidden="1">
      <c r="A178" t="s">
        <v>54</v>
      </c>
      <c r="B178" t="s">
        <v>55</v>
      </c>
      <c r="C178" t="s">
        <v>737</v>
      </c>
      <c r="D178" t="s">
        <v>57</v>
      </c>
      <c r="E178" t="s">
        <v>738</v>
      </c>
      <c r="F178" t="s">
        <v>59</v>
      </c>
      <c r="G178" t="s">
        <v>739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18</v>
      </c>
      <c r="N178" t="s">
        <v>61</v>
      </c>
      <c r="O178" t="s">
        <v>740</v>
      </c>
      <c r="P178" t="s">
        <v>23</v>
      </c>
      <c r="Q178" t="s">
        <v>63</v>
      </c>
      <c r="R178" t="s">
        <v>64</v>
      </c>
      <c r="S178" t="s">
        <v>65</v>
      </c>
      <c r="T178" t="s">
        <v>104</v>
      </c>
      <c r="U178" t="s">
        <v>66</v>
      </c>
      <c r="V178" t="s">
        <v>20</v>
      </c>
      <c r="W178">
        <v>805</v>
      </c>
      <c r="X178" t="s">
        <v>21</v>
      </c>
      <c r="Y178" t="s">
        <v>38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11343</v>
      </c>
      <c r="AI178" s="6" t="s">
        <v>11351</v>
      </c>
    </row>
    <row r="179" spans="1:35" hidden="1">
      <c r="A179" t="s">
        <v>54</v>
      </c>
      <c r="B179" t="s">
        <v>55</v>
      </c>
      <c r="C179" t="s">
        <v>741</v>
      </c>
      <c r="D179" t="s">
        <v>57</v>
      </c>
      <c r="E179" t="s">
        <v>742</v>
      </c>
      <c r="F179" t="s">
        <v>59</v>
      </c>
      <c r="G179" t="s">
        <v>743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18</v>
      </c>
      <c r="N179" t="s">
        <v>61</v>
      </c>
      <c r="O179">
        <v>604</v>
      </c>
      <c r="P179" t="s">
        <v>23</v>
      </c>
      <c r="Q179" t="s">
        <v>63</v>
      </c>
      <c r="R179" t="s">
        <v>64</v>
      </c>
      <c r="S179" t="s">
        <v>65</v>
      </c>
      <c r="T179" t="s">
        <v>104</v>
      </c>
      <c r="U179" t="s">
        <v>66</v>
      </c>
      <c r="V179" t="s">
        <v>20</v>
      </c>
      <c r="W179">
        <v>805</v>
      </c>
      <c r="X179" t="s">
        <v>21</v>
      </c>
      <c r="Y179" t="s">
        <v>38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11343</v>
      </c>
      <c r="AI179" s="6" t="s">
        <v>11351</v>
      </c>
    </row>
    <row r="180" spans="1:35" hidden="1">
      <c r="A180" t="s">
        <v>54</v>
      </c>
      <c r="B180" t="s">
        <v>55</v>
      </c>
      <c r="C180" t="s">
        <v>744</v>
      </c>
      <c r="D180" t="s">
        <v>57</v>
      </c>
      <c r="E180" t="s">
        <v>745</v>
      </c>
      <c r="F180" t="s">
        <v>59</v>
      </c>
      <c r="G180" t="s">
        <v>746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18</v>
      </c>
      <c r="N180" t="s">
        <v>61</v>
      </c>
      <c r="O180" t="s">
        <v>747</v>
      </c>
      <c r="P180" t="s">
        <v>23</v>
      </c>
      <c r="Q180" t="s">
        <v>63</v>
      </c>
      <c r="R180" t="s">
        <v>64</v>
      </c>
      <c r="S180" t="s">
        <v>65</v>
      </c>
      <c r="T180" t="s">
        <v>104</v>
      </c>
      <c r="U180" t="s">
        <v>66</v>
      </c>
      <c r="V180" t="s">
        <v>20</v>
      </c>
      <c r="W180">
        <v>805</v>
      </c>
      <c r="X180" t="s">
        <v>21</v>
      </c>
      <c r="Y180" t="s">
        <v>38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11343</v>
      </c>
      <c r="AI180" s="6" t="s">
        <v>11351</v>
      </c>
    </row>
    <row r="181" spans="1:35" hidden="1">
      <c r="A181" t="s">
        <v>54</v>
      </c>
      <c r="B181" t="s">
        <v>55</v>
      </c>
      <c r="C181" t="s">
        <v>748</v>
      </c>
      <c r="D181" t="s">
        <v>57</v>
      </c>
      <c r="E181" t="s">
        <v>749</v>
      </c>
      <c r="F181" t="s">
        <v>59</v>
      </c>
      <c r="G181" t="s">
        <v>750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18</v>
      </c>
      <c r="N181" t="s">
        <v>61</v>
      </c>
      <c r="O181">
        <v>12</v>
      </c>
      <c r="P181" t="s">
        <v>23</v>
      </c>
      <c r="Q181" t="s">
        <v>63</v>
      </c>
      <c r="R181" t="s">
        <v>64</v>
      </c>
      <c r="S181" t="s">
        <v>65</v>
      </c>
      <c r="T181" t="s">
        <v>104</v>
      </c>
      <c r="U181" t="s">
        <v>66</v>
      </c>
      <c r="V181" t="s">
        <v>20</v>
      </c>
      <c r="W181">
        <v>805</v>
      </c>
      <c r="X181" t="s">
        <v>21</v>
      </c>
      <c r="Y181" t="s">
        <v>38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11343</v>
      </c>
      <c r="AI181" s="6" t="s">
        <v>11351</v>
      </c>
    </row>
    <row r="182" spans="1:35" hidden="1">
      <c r="A182" t="s">
        <v>54</v>
      </c>
      <c r="B182" t="s">
        <v>55</v>
      </c>
      <c r="C182" t="s">
        <v>751</v>
      </c>
      <c r="D182" t="s">
        <v>57</v>
      </c>
      <c r="E182" t="s">
        <v>752</v>
      </c>
      <c r="F182" t="s">
        <v>59</v>
      </c>
      <c r="G182" t="s">
        <v>753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18</v>
      </c>
      <c r="N182" t="s">
        <v>61</v>
      </c>
      <c r="O182">
        <v>187</v>
      </c>
      <c r="P182" t="s">
        <v>23</v>
      </c>
      <c r="Q182" t="s">
        <v>63</v>
      </c>
      <c r="R182" t="s">
        <v>64</v>
      </c>
      <c r="S182" t="s">
        <v>65</v>
      </c>
      <c r="T182" t="s">
        <v>104</v>
      </c>
      <c r="U182" t="s">
        <v>66</v>
      </c>
      <c r="V182" t="s">
        <v>20</v>
      </c>
      <c r="W182">
        <v>805</v>
      </c>
      <c r="X182" t="s">
        <v>21</v>
      </c>
      <c r="Y182" t="s">
        <v>38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11343</v>
      </c>
      <c r="AI182" s="6" t="s">
        <v>11351</v>
      </c>
    </row>
    <row r="183" spans="1:35" hidden="1">
      <c r="A183" t="s">
        <v>54</v>
      </c>
      <c r="B183" t="s">
        <v>55</v>
      </c>
      <c r="C183" t="s">
        <v>754</v>
      </c>
      <c r="D183" t="s">
        <v>57</v>
      </c>
      <c r="E183" t="s">
        <v>755</v>
      </c>
      <c r="F183" t="s">
        <v>59</v>
      </c>
      <c r="G183" t="s">
        <v>756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18</v>
      </c>
      <c r="N183" t="s">
        <v>61</v>
      </c>
      <c r="O183" t="s">
        <v>757</v>
      </c>
      <c r="P183" t="s">
        <v>23</v>
      </c>
      <c r="Q183" t="s">
        <v>63</v>
      </c>
      <c r="R183" t="s">
        <v>64</v>
      </c>
      <c r="S183" t="s">
        <v>65</v>
      </c>
      <c r="T183" t="s">
        <v>104</v>
      </c>
      <c r="U183" t="s">
        <v>66</v>
      </c>
      <c r="V183" t="s">
        <v>20</v>
      </c>
      <c r="W183">
        <v>805</v>
      </c>
      <c r="X183" t="s">
        <v>21</v>
      </c>
      <c r="Y183" t="s">
        <v>38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11343</v>
      </c>
      <c r="AI183" s="6" t="s">
        <v>11351</v>
      </c>
    </row>
    <row r="184" spans="1:35" hidden="1">
      <c r="A184" t="s">
        <v>54</v>
      </c>
      <c r="B184" t="s">
        <v>55</v>
      </c>
      <c r="C184" t="s">
        <v>758</v>
      </c>
      <c r="D184" t="s">
        <v>57</v>
      </c>
      <c r="E184" t="s">
        <v>759</v>
      </c>
      <c r="F184" t="s">
        <v>59</v>
      </c>
      <c r="G184" t="s">
        <v>760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18</v>
      </c>
      <c r="N184" t="s">
        <v>61</v>
      </c>
      <c r="O184" t="s">
        <v>761</v>
      </c>
      <c r="P184" t="s">
        <v>23</v>
      </c>
      <c r="Q184" t="s">
        <v>63</v>
      </c>
      <c r="R184" t="s">
        <v>64</v>
      </c>
      <c r="S184" t="s">
        <v>65</v>
      </c>
      <c r="T184" t="s">
        <v>104</v>
      </c>
      <c r="U184" t="s">
        <v>66</v>
      </c>
      <c r="V184" t="s">
        <v>20</v>
      </c>
      <c r="W184">
        <v>805</v>
      </c>
      <c r="X184" t="s">
        <v>21</v>
      </c>
      <c r="Y184" t="s">
        <v>38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11343</v>
      </c>
      <c r="AI184" s="6" t="s">
        <v>11351</v>
      </c>
    </row>
    <row r="185" spans="1:35" hidden="1">
      <c r="A185" t="s">
        <v>54</v>
      </c>
      <c r="B185" t="s">
        <v>55</v>
      </c>
      <c r="C185" t="s">
        <v>762</v>
      </c>
      <c r="D185" t="s">
        <v>57</v>
      </c>
      <c r="E185" t="s">
        <v>763</v>
      </c>
      <c r="F185" t="s">
        <v>59</v>
      </c>
      <c r="G185" t="s">
        <v>764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18</v>
      </c>
      <c r="N185" t="s">
        <v>61</v>
      </c>
      <c r="O185">
        <v>402</v>
      </c>
      <c r="P185" t="s">
        <v>23</v>
      </c>
      <c r="Q185" t="s">
        <v>63</v>
      </c>
      <c r="R185" t="s">
        <v>64</v>
      </c>
      <c r="S185" t="s">
        <v>65</v>
      </c>
      <c r="T185" t="s">
        <v>104</v>
      </c>
      <c r="U185" t="s">
        <v>66</v>
      </c>
      <c r="V185" t="s">
        <v>20</v>
      </c>
      <c r="W185">
        <v>805</v>
      </c>
      <c r="X185" t="s">
        <v>21</v>
      </c>
      <c r="Y185" t="s">
        <v>38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11343</v>
      </c>
      <c r="AI185" s="6" t="s">
        <v>11351</v>
      </c>
    </row>
    <row r="186" spans="1:35" hidden="1">
      <c r="A186" t="s">
        <v>54</v>
      </c>
      <c r="B186" t="s">
        <v>55</v>
      </c>
      <c r="C186" t="s">
        <v>765</v>
      </c>
      <c r="D186" t="s">
        <v>57</v>
      </c>
      <c r="E186" t="s">
        <v>766</v>
      </c>
      <c r="F186" t="s">
        <v>59</v>
      </c>
      <c r="G186" t="s">
        <v>767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18</v>
      </c>
      <c r="N186" t="s">
        <v>61</v>
      </c>
      <c r="O186" t="s">
        <v>295</v>
      </c>
      <c r="P186" t="s">
        <v>23</v>
      </c>
      <c r="Q186" t="s">
        <v>63</v>
      </c>
      <c r="R186" t="s">
        <v>64</v>
      </c>
      <c r="S186" t="s">
        <v>65</v>
      </c>
      <c r="T186" t="s">
        <v>104</v>
      </c>
      <c r="U186" t="s">
        <v>66</v>
      </c>
      <c r="V186" t="s">
        <v>20</v>
      </c>
      <c r="W186">
        <v>805</v>
      </c>
      <c r="X186" t="s">
        <v>21</v>
      </c>
      <c r="Y186" t="s">
        <v>38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11343</v>
      </c>
      <c r="AI186" s="6" t="s">
        <v>11351</v>
      </c>
    </row>
    <row r="187" spans="1:35" hidden="1">
      <c r="A187" t="s">
        <v>54</v>
      </c>
      <c r="B187" t="s">
        <v>55</v>
      </c>
      <c r="C187" t="s">
        <v>768</v>
      </c>
      <c r="D187" t="s">
        <v>57</v>
      </c>
      <c r="E187" t="s">
        <v>769</v>
      </c>
      <c r="F187" t="s">
        <v>59</v>
      </c>
      <c r="G187" t="s">
        <v>770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18</v>
      </c>
      <c r="N187" t="s">
        <v>61</v>
      </c>
      <c r="O187">
        <v>124</v>
      </c>
      <c r="P187" t="s">
        <v>23</v>
      </c>
      <c r="Q187" t="s">
        <v>63</v>
      </c>
      <c r="R187" t="s">
        <v>64</v>
      </c>
      <c r="S187" t="s">
        <v>65</v>
      </c>
      <c r="T187" t="s">
        <v>104</v>
      </c>
      <c r="U187" t="s">
        <v>66</v>
      </c>
      <c r="V187" t="s">
        <v>20</v>
      </c>
      <c r="W187">
        <v>805</v>
      </c>
      <c r="X187" t="s">
        <v>21</v>
      </c>
      <c r="Y187" t="s">
        <v>38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11343</v>
      </c>
      <c r="AI187" s="6" t="s">
        <v>11351</v>
      </c>
    </row>
    <row r="188" spans="1:35" hidden="1">
      <c r="A188" t="s">
        <v>54</v>
      </c>
      <c r="B188" t="s">
        <v>55</v>
      </c>
      <c r="C188" t="s">
        <v>771</v>
      </c>
      <c r="D188" t="s">
        <v>57</v>
      </c>
      <c r="E188" t="s">
        <v>772</v>
      </c>
      <c r="F188" t="s">
        <v>59</v>
      </c>
      <c r="G188" t="s">
        <v>773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18</v>
      </c>
      <c r="N188" t="s">
        <v>61</v>
      </c>
      <c r="O188">
        <v>470</v>
      </c>
      <c r="P188" t="s">
        <v>23</v>
      </c>
      <c r="Q188" t="s">
        <v>63</v>
      </c>
      <c r="R188" t="s">
        <v>64</v>
      </c>
      <c r="S188" t="s">
        <v>65</v>
      </c>
      <c r="T188" t="s">
        <v>104</v>
      </c>
      <c r="U188" t="s">
        <v>66</v>
      </c>
      <c r="V188" t="s">
        <v>20</v>
      </c>
      <c r="W188">
        <v>805</v>
      </c>
      <c r="X188" t="s">
        <v>21</v>
      </c>
      <c r="Y188" t="s">
        <v>38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11343</v>
      </c>
      <c r="AI188" s="6" t="s">
        <v>11351</v>
      </c>
    </row>
    <row r="189" spans="1:35" hidden="1">
      <c r="A189" t="s">
        <v>54</v>
      </c>
      <c r="B189" t="s">
        <v>55</v>
      </c>
      <c r="C189" t="s">
        <v>774</v>
      </c>
      <c r="D189" t="s">
        <v>57</v>
      </c>
      <c r="E189" t="s">
        <v>775</v>
      </c>
      <c r="F189" t="s">
        <v>59</v>
      </c>
      <c r="G189" t="s">
        <v>776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18</v>
      </c>
      <c r="N189" t="s">
        <v>61</v>
      </c>
      <c r="O189" t="s">
        <v>777</v>
      </c>
      <c r="P189" t="s">
        <v>23</v>
      </c>
      <c r="Q189" t="s">
        <v>63</v>
      </c>
      <c r="R189" t="s">
        <v>64</v>
      </c>
      <c r="S189" t="s">
        <v>65</v>
      </c>
      <c r="T189" t="s">
        <v>104</v>
      </c>
      <c r="U189" t="s">
        <v>66</v>
      </c>
      <c r="V189" t="s">
        <v>20</v>
      </c>
      <c r="W189">
        <v>805</v>
      </c>
      <c r="X189" t="s">
        <v>21</v>
      </c>
      <c r="Y189" t="s">
        <v>38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11343</v>
      </c>
      <c r="AI189" s="6" t="s">
        <v>11351</v>
      </c>
    </row>
    <row r="190" spans="1:35" hidden="1">
      <c r="A190" t="s">
        <v>54</v>
      </c>
      <c r="B190" t="s">
        <v>55</v>
      </c>
      <c r="C190" t="s">
        <v>778</v>
      </c>
      <c r="D190" t="s">
        <v>57</v>
      </c>
      <c r="E190" t="s">
        <v>779</v>
      </c>
      <c r="F190" t="s">
        <v>59</v>
      </c>
      <c r="G190" t="s">
        <v>780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18</v>
      </c>
      <c r="N190" t="s">
        <v>61</v>
      </c>
      <c r="O190">
        <v>806</v>
      </c>
      <c r="P190" t="s">
        <v>23</v>
      </c>
      <c r="Q190" t="s">
        <v>63</v>
      </c>
      <c r="R190" t="s">
        <v>64</v>
      </c>
      <c r="S190" t="s">
        <v>65</v>
      </c>
      <c r="T190" t="s">
        <v>104</v>
      </c>
      <c r="U190" t="s">
        <v>66</v>
      </c>
      <c r="V190" t="s">
        <v>20</v>
      </c>
      <c r="W190">
        <v>805</v>
      </c>
      <c r="X190" t="s">
        <v>21</v>
      </c>
      <c r="Y190" t="s">
        <v>38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11343</v>
      </c>
      <c r="AI190" s="6" t="s">
        <v>11351</v>
      </c>
    </row>
    <row r="191" spans="1:35" hidden="1">
      <c r="A191" t="s">
        <v>54</v>
      </c>
      <c r="B191" t="s">
        <v>55</v>
      </c>
      <c r="C191" t="s">
        <v>781</v>
      </c>
      <c r="D191" t="s">
        <v>57</v>
      </c>
      <c r="E191" t="s">
        <v>782</v>
      </c>
      <c r="F191" t="s">
        <v>59</v>
      </c>
      <c r="G191" t="s">
        <v>783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18</v>
      </c>
      <c r="N191" t="s">
        <v>61</v>
      </c>
      <c r="O191" t="s">
        <v>784</v>
      </c>
      <c r="P191" t="s">
        <v>23</v>
      </c>
      <c r="Q191" t="s">
        <v>63</v>
      </c>
      <c r="R191" t="s">
        <v>64</v>
      </c>
      <c r="S191" t="s">
        <v>65</v>
      </c>
      <c r="T191" t="s">
        <v>104</v>
      </c>
      <c r="U191" t="s">
        <v>66</v>
      </c>
      <c r="V191" t="s">
        <v>20</v>
      </c>
      <c r="W191">
        <v>805</v>
      </c>
      <c r="X191" t="s">
        <v>21</v>
      </c>
      <c r="Y191" t="s">
        <v>38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11343</v>
      </c>
      <c r="AI191" s="6" t="s">
        <v>11351</v>
      </c>
    </row>
    <row r="192" spans="1:35" hidden="1">
      <c r="A192" t="s">
        <v>54</v>
      </c>
      <c r="B192" t="s">
        <v>55</v>
      </c>
      <c r="C192" t="s">
        <v>785</v>
      </c>
      <c r="D192" t="s">
        <v>57</v>
      </c>
      <c r="E192" t="s">
        <v>786</v>
      </c>
      <c r="F192" t="s">
        <v>59</v>
      </c>
      <c r="G192" t="s">
        <v>787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18</v>
      </c>
      <c r="N192" t="s">
        <v>61</v>
      </c>
      <c r="O192" t="s">
        <v>788</v>
      </c>
      <c r="P192" t="s">
        <v>23</v>
      </c>
      <c r="Q192" t="s">
        <v>63</v>
      </c>
      <c r="R192" t="s">
        <v>64</v>
      </c>
      <c r="S192" t="s">
        <v>65</v>
      </c>
      <c r="T192" t="s">
        <v>104</v>
      </c>
      <c r="U192" t="s">
        <v>66</v>
      </c>
      <c r="V192" t="s">
        <v>20</v>
      </c>
      <c r="W192">
        <v>805</v>
      </c>
      <c r="X192" t="s">
        <v>21</v>
      </c>
      <c r="Y192" t="s">
        <v>38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11343</v>
      </c>
      <c r="AI192" s="6" t="s">
        <v>11351</v>
      </c>
    </row>
    <row r="193" spans="1:35" hidden="1">
      <c r="A193" t="s">
        <v>54</v>
      </c>
      <c r="B193" t="s">
        <v>55</v>
      </c>
      <c r="C193" t="s">
        <v>789</v>
      </c>
      <c r="D193" t="s">
        <v>57</v>
      </c>
      <c r="E193" t="s">
        <v>790</v>
      </c>
      <c r="F193" t="s">
        <v>59</v>
      </c>
      <c r="G193" t="s">
        <v>791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18</v>
      </c>
      <c r="N193" t="s">
        <v>61</v>
      </c>
      <c r="O193" t="s">
        <v>792</v>
      </c>
      <c r="P193" t="s">
        <v>23</v>
      </c>
      <c r="Q193" t="s">
        <v>63</v>
      </c>
      <c r="R193" t="s">
        <v>64</v>
      </c>
      <c r="S193" t="s">
        <v>65</v>
      </c>
      <c r="T193" t="s">
        <v>104</v>
      </c>
      <c r="U193" t="s">
        <v>66</v>
      </c>
      <c r="V193" t="s">
        <v>20</v>
      </c>
      <c r="W193">
        <v>805</v>
      </c>
      <c r="X193" t="s">
        <v>21</v>
      </c>
      <c r="Y193" t="s">
        <v>38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11343</v>
      </c>
      <c r="AI193" s="6" t="s">
        <v>11351</v>
      </c>
    </row>
    <row r="194" spans="1:35" hidden="1">
      <c r="A194" t="s">
        <v>54</v>
      </c>
      <c r="B194" t="s">
        <v>55</v>
      </c>
      <c r="C194" t="s">
        <v>793</v>
      </c>
      <c r="D194" t="s">
        <v>57</v>
      </c>
      <c r="E194" t="s">
        <v>794</v>
      </c>
      <c r="F194" t="s">
        <v>59</v>
      </c>
      <c r="G194" t="s">
        <v>795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18</v>
      </c>
      <c r="N194" t="s">
        <v>61</v>
      </c>
      <c r="O194">
        <v>143</v>
      </c>
      <c r="P194" t="s">
        <v>23</v>
      </c>
      <c r="Q194" t="s">
        <v>63</v>
      </c>
      <c r="R194" t="s">
        <v>64</v>
      </c>
      <c r="S194" t="s">
        <v>65</v>
      </c>
      <c r="T194" t="s">
        <v>104</v>
      </c>
      <c r="U194" t="s">
        <v>66</v>
      </c>
      <c r="V194" t="s">
        <v>20</v>
      </c>
      <c r="W194">
        <v>805</v>
      </c>
      <c r="X194" t="s">
        <v>21</v>
      </c>
      <c r="Y194" t="s">
        <v>38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11343</v>
      </c>
      <c r="AI194" s="6" t="s">
        <v>11351</v>
      </c>
    </row>
    <row r="195" spans="1:35" hidden="1">
      <c r="A195" t="s">
        <v>54</v>
      </c>
      <c r="B195" t="s">
        <v>55</v>
      </c>
      <c r="C195" t="s">
        <v>796</v>
      </c>
      <c r="D195" t="s">
        <v>57</v>
      </c>
      <c r="E195" t="s">
        <v>797</v>
      </c>
      <c r="F195" t="s">
        <v>59</v>
      </c>
      <c r="G195" t="s">
        <v>798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18</v>
      </c>
      <c r="N195" t="s">
        <v>61</v>
      </c>
      <c r="O195" t="s">
        <v>799</v>
      </c>
      <c r="P195" t="s">
        <v>23</v>
      </c>
      <c r="Q195" t="s">
        <v>63</v>
      </c>
      <c r="R195" t="s">
        <v>64</v>
      </c>
      <c r="S195" t="s">
        <v>65</v>
      </c>
      <c r="T195" t="s">
        <v>104</v>
      </c>
      <c r="U195" t="s">
        <v>66</v>
      </c>
      <c r="V195" t="s">
        <v>20</v>
      </c>
      <c r="W195">
        <v>805</v>
      </c>
      <c r="X195" t="s">
        <v>21</v>
      </c>
      <c r="Y195" t="s">
        <v>38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11343</v>
      </c>
      <c r="AI195" s="6" t="s">
        <v>11351</v>
      </c>
    </row>
    <row r="196" spans="1:35" hidden="1">
      <c r="A196" t="s">
        <v>54</v>
      </c>
      <c r="B196" t="s">
        <v>55</v>
      </c>
      <c r="C196" t="s">
        <v>800</v>
      </c>
      <c r="D196" t="s">
        <v>57</v>
      </c>
      <c r="E196" t="s">
        <v>801</v>
      </c>
      <c r="F196" t="s">
        <v>59</v>
      </c>
      <c r="G196" t="s">
        <v>802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18</v>
      </c>
      <c r="N196" t="s">
        <v>61</v>
      </c>
      <c r="O196" t="s">
        <v>803</v>
      </c>
      <c r="P196" t="s">
        <v>23</v>
      </c>
      <c r="Q196" t="s">
        <v>63</v>
      </c>
      <c r="R196" t="s">
        <v>64</v>
      </c>
      <c r="S196" t="s">
        <v>65</v>
      </c>
      <c r="T196" t="s">
        <v>104</v>
      </c>
      <c r="U196" t="s">
        <v>66</v>
      </c>
      <c r="V196" t="s">
        <v>20</v>
      </c>
      <c r="W196">
        <v>805</v>
      </c>
      <c r="X196" t="s">
        <v>21</v>
      </c>
      <c r="Y196" t="s">
        <v>38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11343</v>
      </c>
      <c r="AI196" s="6" t="s">
        <v>11351</v>
      </c>
    </row>
    <row r="197" spans="1:35" hidden="1">
      <c r="A197" t="s">
        <v>54</v>
      </c>
      <c r="B197" t="s">
        <v>55</v>
      </c>
      <c r="C197" t="s">
        <v>804</v>
      </c>
      <c r="D197" t="s">
        <v>57</v>
      </c>
      <c r="E197" t="s">
        <v>805</v>
      </c>
      <c r="F197" t="s">
        <v>59</v>
      </c>
      <c r="G197" t="s">
        <v>806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18</v>
      </c>
      <c r="N197" t="s">
        <v>61</v>
      </c>
      <c r="O197" t="s">
        <v>807</v>
      </c>
      <c r="P197" t="s">
        <v>23</v>
      </c>
      <c r="Q197" t="s">
        <v>63</v>
      </c>
      <c r="R197" t="s">
        <v>64</v>
      </c>
      <c r="S197" t="s">
        <v>65</v>
      </c>
      <c r="T197" t="s">
        <v>104</v>
      </c>
      <c r="U197" t="s">
        <v>66</v>
      </c>
      <c r="V197" t="s">
        <v>20</v>
      </c>
      <c r="W197">
        <v>805</v>
      </c>
      <c r="X197" t="s">
        <v>21</v>
      </c>
      <c r="Y197" t="s">
        <v>38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11343</v>
      </c>
      <c r="AI197" s="6" t="s">
        <v>11351</v>
      </c>
    </row>
    <row r="198" spans="1:35" hidden="1">
      <c r="A198" t="s">
        <v>54</v>
      </c>
      <c r="B198" t="s">
        <v>55</v>
      </c>
      <c r="C198" t="s">
        <v>808</v>
      </c>
      <c r="D198" t="s">
        <v>57</v>
      </c>
      <c r="E198" t="s">
        <v>809</v>
      </c>
      <c r="F198" t="s">
        <v>59</v>
      </c>
      <c r="G198" t="s">
        <v>810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18</v>
      </c>
      <c r="N198" t="s">
        <v>61</v>
      </c>
      <c r="O198" t="s">
        <v>811</v>
      </c>
      <c r="P198" t="s">
        <v>23</v>
      </c>
      <c r="Q198" t="s">
        <v>63</v>
      </c>
      <c r="R198" t="s">
        <v>64</v>
      </c>
      <c r="S198" t="s">
        <v>65</v>
      </c>
      <c r="T198" t="s">
        <v>104</v>
      </c>
      <c r="U198" t="s">
        <v>66</v>
      </c>
      <c r="V198" t="s">
        <v>20</v>
      </c>
      <c r="W198">
        <v>805</v>
      </c>
      <c r="X198" t="s">
        <v>21</v>
      </c>
      <c r="Y198" t="s">
        <v>38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11343</v>
      </c>
      <c r="AI198" s="6" t="s">
        <v>11351</v>
      </c>
    </row>
    <row r="199" spans="1:35" hidden="1">
      <c r="A199" t="s">
        <v>54</v>
      </c>
      <c r="B199" t="s">
        <v>55</v>
      </c>
      <c r="C199" t="s">
        <v>812</v>
      </c>
      <c r="D199" t="s">
        <v>57</v>
      </c>
      <c r="E199" t="s">
        <v>813</v>
      </c>
      <c r="F199" t="s">
        <v>59</v>
      </c>
      <c r="G199" t="s">
        <v>814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18</v>
      </c>
      <c r="N199" t="s">
        <v>61</v>
      </c>
      <c r="O199">
        <v>115</v>
      </c>
      <c r="P199" t="s">
        <v>23</v>
      </c>
      <c r="Q199" t="s">
        <v>63</v>
      </c>
      <c r="R199" t="s">
        <v>64</v>
      </c>
      <c r="S199" t="s">
        <v>65</v>
      </c>
      <c r="T199" t="s">
        <v>104</v>
      </c>
      <c r="U199" t="s">
        <v>66</v>
      </c>
      <c r="V199" t="s">
        <v>20</v>
      </c>
      <c r="W199">
        <v>805</v>
      </c>
      <c r="X199" t="s">
        <v>21</v>
      </c>
      <c r="Y199" t="s">
        <v>38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11343</v>
      </c>
      <c r="AI199" s="6" t="s">
        <v>11351</v>
      </c>
    </row>
    <row r="200" spans="1:35" hidden="1">
      <c r="A200" t="s">
        <v>54</v>
      </c>
      <c r="B200" t="s">
        <v>55</v>
      </c>
      <c r="C200" t="s">
        <v>815</v>
      </c>
      <c r="D200" t="s">
        <v>57</v>
      </c>
      <c r="E200" t="s">
        <v>816</v>
      </c>
      <c r="F200" t="s">
        <v>59</v>
      </c>
      <c r="G200" t="s">
        <v>817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18</v>
      </c>
      <c r="N200" t="s">
        <v>61</v>
      </c>
      <c r="O200" t="s">
        <v>818</v>
      </c>
      <c r="P200" t="s">
        <v>23</v>
      </c>
      <c r="Q200" t="s">
        <v>63</v>
      </c>
      <c r="R200" t="s">
        <v>64</v>
      </c>
      <c r="S200" t="s">
        <v>65</v>
      </c>
      <c r="T200" t="s">
        <v>104</v>
      </c>
      <c r="U200" t="s">
        <v>66</v>
      </c>
      <c r="V200" t="s">
        <v>20</v>
      </c>
      <c r="W200">
        <v>805</v>
      </c>
      <c r="X200" t="s">
        <v>21</v>
      </c>
      <c r="Y200" t="s">
        <v>38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11343</v>
      </c>
      <c r="AI200" s="6" t="s">
        <v>11351</v>
      </c>
    </row>
    <row r="201" spans="1:35" hidden="1">
      <c r="A201" t="s">
        <v>54</v>
      </c>
      <c r="B201" t="s">
        <v>55</v>
      </c>
      <c r="C201" t="s">
        <v>819</v>
      </c>
      <c r="D201" t="s">
        <v>57</v>
      </c>
      <c r="E201" t="s">
        <v>820</v>
      </c>
      <c r="F201" t="s">
        <v>59</v>
      </c>
      <c r="G201" t="s">
        <v>821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18</v>
      </c>
      <c r="N201" t="s">
        <v>61</v>
      </c>
      <c r="O201" t="s">
        <v>822</v>
      </c>
      <c r="P201" t="s">
        <v>23</v>
      </c>
      <c r="Q201" t="s">
        <v>63</v>
      </c>
      <c r="R201" t="s">
        <v>64</v>
      </c>
      <c r="S201" t="s">
        <v>65</v>
      </c>
      <c r="T201" t="s">
        <v>104</v>
      </c>
      <c r="U201" t="s">
        <v>66</v>
      </c>
      <c r="V201" t="s">
        <v>20</v>
      </c>
      <c r="W201">
        <v>805</v>
      </c>
      <c r="X201" t="s">
        <v>21</v>
      </c>
      <c r="Y201" t="s">
        <v>38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11343</v>
      </c>
      <c r="AI201" s="6" t="s">
        <v>11351</v>
      </c>
    </row>
    <row r="202" spans="1:35" hidden="1">
      <c r="A202" t="s">
        <v>54</v>
      </c>
      <c r="B202" t="s">
        <v>55</v>
      </c>
      <c r="C202" t="s">
        <v>823</v>
      </c>
      <c r="D202" t="s">
        <v>57</v>
      </c>
      <c r="E202" t="s">
        <v>824</v>
      </c>
      <c r="F202" t="s">
        <v>59</v>
      </c>
      <c r="G202" t="s">
        <v>825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18</v>
      </c>
      <c r="N202" t="s">
        <v>61</v>
      </c>
      <c r="O202">
        <v>510</v>
      </c>
      <c r="P202" t="s">
        <v>23</v>
      </c>
      <c r="Q202" t="s">
        <v>63</v>
      </c>
      <c r="R202" t="s">
        <v>64</v>
      </c>
      <c r="S202" t="s">
        <v>65</v>
      </c>
      <c r="T202" t="s">
        <v>104</v>
      </c>
      <c r="U202" t="s">
        <v>66</v>
      </c>
      <c r="V202" t="s">
        <v>20</v>
      </c>
      <c r="W202">
        <v>805</v>
      </c>
      <c r="X202" t="s">
        <v>21</v>
      </c>
      <c r="Y202" t="s">
        <v>38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11343</v>
      </c>
      <c r="AI202" s="6" t="s">
        <v>11351</v>
      </c>
    </row>
    <row r="203" spans="1:35" hidden="1">
      <c r="A203" t="s">
        <v>54</v>
      </c>
      <c r="B203" t="s">
        <v>55</v>
      </c>
      <c r="C203" t="s">
        <v>826</v>
      </c>
      <c r="D203" t="s">
        <v>57</v>
      </c>
      <c r="E203" t="s">
        <v>827</v>
      </c>
      <c r="F203" t="s">
        <v>59</v>
      </c>
      <c r="G203" t="s">
        <v>828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18</v>
      </c>
      <c r="N203" t="s">
        <v>61</v>
      </c>
      <c r="O203" t="s">
        <v>829</v>
      </c>
      <c r="P203" t="s">
        <v>23</v>
      </c>
      <c r="Q203" t="s">
        <v>63</v>
      </c>
      <c r="R203" t="s">
        <v>64</v>
      </c>
      <c r="S203" t="s">
        <v>65</v>
      </c>
      <c r="T203" t="s">
        <v>104</v>
      </c>
      <c r="U203" t="s">
        <v>66</v>
      </c>
      <c r="V203" t="s">
        <v>20</v>
      </c>
      <c r="W203">
        <v>805</v>
      </c>
      <c r="X203" t="s">
        <v>21</v>
      </c>
      <c r="Y203" t="s">
        <v>38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11343</v>
      </c>
      <c r="AI203" s="6" t="s">
        <v>11351</v>
      </c>
    </row>
    <row r="204" spans="1:35" hidden="1">
      <c r="A204" t="s">
        <v>54</v>
      </c>
      <c r="B204" t="s">
        <v>55</v>
      </c>
      <c r="C204" t="s">
        <v>830</v>
      </c>
      <c r="D204" t="s">
        <v>57</v>
      </c>
      <c r="E204" t="s">
        <v>831</v>
      </c>
      <c r="F204" t="s">
        <v>59</v>
      </c>
      <c r="G204" t="s">
        <v>832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18</v>
      </c>
      <c r="N204" t="s">
        <v>61</v>
      </c>
      <c r="O204" t="s">
        <v>833</v>
      </c>
      <c r="P204" t="s">
        <v>23</v>
      </c>
      <c r="Q204" t="s">
        <v>63</v>
      </c>
      <c r="R204" t="s">
        <v>64</v>
      </c>
      <c r="S204" t="s">
        <v>65</v>
      </c>
      <c r="T204" t="s">
        <v>104</v>
      </c>
      <c r="U204" t="s">
        <v>66</v>
      </c>
      <c r="V204" t="s">
        <v>20</v>
      </c>
      <c r="W204">
        <v>805</v>
      </c>
      <c r="X204" t="s">
        <v>21</v>
      </c>
      <c r="Y204" t="s">
        <v>38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11343</v>
      </c>
      <c r="AI204" s="6" t="s">
        <v>11351</v>
      </c>
    </row>
    <row r="205" spans="1:35" hidden="1">
      <c r="A205" t="s">
        <v>54</v>
      </c>
      <c r="B205" t="s">
        <v>55</v>
      </c>
      <c r="C205" t="s">
        <v>834</v>
      </c>
      <c r="D205" t="s">
        <v>57</v>
      </c>
      <c r="E205" t="s">
        <v>835</v>
      </c>
      <c r="F205" t="s">
        <v>59</v>
      </c>
      <c r="G205" t="s">
        <v>836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18</v>
      </c>
      <c r="N205" t="s">
        <v>61</v>
      </c>
      <c r="O205" t="s">
        <v>837</v>
      </c>
      <c r="P205" t="s">
        <v>23</v>
      </c>
      <c r="Q205" t="s">
        <v>63</v>
      </c>
      <c r="R205" t="s">
        <v>64</v>
      </c>
      <c r="S205" t="s">
        <v>65</v>
      </c>
      <c r="T205" t="s">
        <v>104</v>
      </c>
      <c r="U205" t="s">
        <v>66</v>
      </c>
      <c r="V205" t="s">
        <v>20</v>
      </c>
      <c r="W205">
        <v>805</v>
      </c>
      <c r="X205" t="s">
        <v>21</v>
      </c>
      <c r="Y205" t="s">
        <v>38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11343</v>
      </c>
      <c r="AI205" s="6" t="s">
        <v>11351</v>
      </c>
    </row>
    <row r="206" spans="1:35" hidden="1">
      <c r="A206" t="s">
        <v>54</v>
      </c>
      <c r="B206" t="s">
        <v>55</v>
      </c>
      <c r="C206" t="s">
        <v>838</v>
      </c>
      <c r="D206" t="s">
        <v>57</v>
      </c>
      <c r="E206" t="s">
        <v>839</v>
      </c>
      <c r="F206" t="s">
        <v>59</v>
      </c>
      <c r="G206" t="s">
        <v>840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18</v>
      </c>
      <c r="N206" t="s">
        <v>61</v>
      </c>
      <c r="O206" t="s">
        <v>841</v>
      </c>
      <c r="P206" t="s">
        <v>23</v>
      </c>
      <c r="Q206" t="s">
        <v>63</v>
      </c>
      <c r="R206" t="s">
        <v>64</v>
      </c>
      <c r="S206" t="s">
        <v>65</v>
      </c>
      <c r="T206" t="s">
        <v>104</v>
      </c>
      <c r="U206" t="s">
        <v>66</v>
      </c>
      <c r="V206" t="s">
        <v>20</v>
      </c>
      <c r="W206">
        <v>805</v>
      </c>
      <c r="X206" t="s">
        <v>21</v>
      </c>
      <c r="Y206" t="s">
        <v>38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11343</v>
      </c>
      <c r="AI206" s="6" t="s">
        <v>11351</v>
      </c>
    </row>
    <row r="207" spans="1:35" hidden="1">
      <c r="A207" t="s">
        <v>54</v>
      </c>
      <c r="B207" t="s">
        <v>55</v>
      </c>
      <c r="C207" t="s">
        <v>842</v>
      </c>
      <c r="D207" t="s">
        <v>57</v>
      </c>
      <c r="E207" t="s">
        <v>843</v>
      </c>
      <c r="F207" t="s">
        <v>59</v>
      </c>
      <c r="G207" t="s">
        <v>844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18</v>
      </c>
      <c r="N207" t="s">
        <v>61</v>
      </c>
      <c r="O207" t="s">
        <v>474</v>
      </c>
      <c r="P207" t="s">
        <v>23</v>
      </c>
      <c r="Q207" t="s">
        <v>63</v>
      </c>
      <c r="R207" t="s">
        <v>64</v>
      </c>
      <c r="S207" t="s">
        <v>65</v>
      </c>
      <c r="T207" t="s">
        <v>104</v>
      </c>
      <c r="U207" t="s">
        <v>66</v>
      </c>
      <c r="V207" t="s">
        <v>20</v>
      </c>
      <c r="W207">
        <v>805</v>
      </c>
      <c r="X207" t="s">
        <v>21</v>
      </c>
      <c r="Y207" t="s">
        <v>38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11343</v>
      </c>
      <c r="AI207" s="6" t="s">
        <v>11351</v>
      </c>
    </row>
    <row r="208" spans="1:35" hidden="1">
      <c r="A208" t="s">
        <v>54</v>
      </c>
      <c r="B208" t="s">
        <v>55</v>
      </c>
      <c r="C208" t="s">
        <v>845</v>
      </c>
      <c r="D208" t="s">
        <v>57</v>
      </c>
      <c r="E208" t="s">
        <v>846</v>
      </c>
      <c r="F208" t="s">
        <v>59</v>
      </c>
      <c r="G208" t="s">
        <v>847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18</v>
      </c>
      <c r="N208" t="s">
        <v>61</v>
      </c>
      <c r="O208" t="s">
        <v>504</v>
      </c>
      <c r="P208" t="s">
        <v>23</v>
      </c>
      <c r="Q208" t="s">
        <v>63</v>
      </c>
      <c r="R208" t="s">
        <v>64</v>
      </c>
      <c r="S208" t="s">
        <v>65</v>
      </c>
      <c r="T208" t="s">
        <v>104</v>
      </c>
      <c r="U208" t="s">
        <v>66</v>
      </c>
      <c r="V208" t="s">
        <v>20</v>
      </c>
      <c r="W208">
        <v>805</v>
      </c>
      <c r="X208" t="s">
        <v>21</v>
      </c>
      <c r="Y208" t="s">
        <v>38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11343</v>
      </c>
      <c r="AI208" s="6" t="s">
        <v>11351</v>
      </c>
    </row>
    <row r="209" spans="1:35" hidden="1">
      <c r="A209" t="s">
        <v>54</v>
      </c>
      <c r="B209" t="s">
        <v>55</v>
      </c>
      <c r="C209" t="s">
        <v>848</v>
      </c>
      <c r="D209" t="s">
        <v>57</v>
      </c>
      <c r="E209" t="s">
        <v>849</v>
      </c>
      <c r="F209" t="s">
        <v>59</v>
      </c>
      <c r="G209" t="s">
        <v>850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18</v>
      </c>
      <c r="N209" t="s">
        <v>61</v>
      </c>
      <c r="O209">
        <v>150</v>
      </c>
      <c r="P209" t="s">
        <v>23</v>
      </c>
      <c r="Q209" t="s">
        <v>63</v>
      </c>
      <c r="R209" t="s">
        <v>64</v>
      </c>
      <c r="S209" t="s">
        <v>65</v>
      </c>
      <c r="T209" t="s">
        <v>104</v>
      </c>
      <c r="U209" t="s">
        <v>66</v>
      </c>
      <c r="V209" t="s">
        <v>20</v>
      </c>
      <c r="W209">
        <v>805</v>
      </c>
      <c r="X209" t="s">
        <v>21</v>
      </c>
      <c r="Y209" t="s">
        <v>38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11343</v>
      </c>
      <c r="AI209" s="6" t="s">
        <v>11351</v>
      </c>
    </row>
    <row r="210" spans="1:35" hidden="1">
      <c r="A210" t="s">
        <v>54</v>
      </c>
      <c r="B210" t="s">
        <v>55</v>
      </c>
      <c r="C210" t="s">
        <v>851</v>
      </c>
      <c r="D210" t="s">
        <v>57</v>
      </c>
      <c r="E210" t="s">
        <v>852</v>
      </c>
      <c r="F210" t="s">
        <v>59</v>
      </c>
      <c r="G210" t="s">
        <v>853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18</v>
      </c>
      <c r="N210" t="s">
        <v>61</v>
      </c>
      <c r="O210">
        <v>18.2</v>
      </c>
      <c r="P210" t="s">
        <v>23</v>
      </c>
      <c r="Q210" t="s">
        <v>63</v>
      </c>
      <c r="R210" t="s">
        <v>64</v>
      </c>
      <c r="S210" t="s">
        <v>65</v>
      </c>
      <c r="T210" t="s">
        <v>104</v>
      </c>
      <c r="U210" t="s">
        <v>66</v>
      </c>
      <c r="V210" t="s">
        <v>20</v>
      </c>
      <c r="W210">
        <v>805</v>
      </c>
      <c r="X210" t="s">
        <v>21</v>
      </c>
      <c r="Y210" t="s">
        <v>38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11343</v>
      </c>
      <c r="AI210" s="6" t="s">
        <v>11351</v>
      </c>
    </row>
    <row r="211" spans="1:35" hidden="1">
      <c r="A211" t="s">
        <v>54</v>
      </c>
      <c r="B211" t="s">
        <v>55</v>
      </c>
      <c r="C211" t="s">
        <v>854</v>
      </c>
      <c r="D211" t="s">
        <v>57</v>
      </c>
      <c r="E211" t="s">
        <v>855</v>
      </c>
      <c r="F211" t="s">
        <v>59</v>
      </c>
      <c r="G211" t="s">
        <v>856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18</v>
      </c>
      <c r="N211" t="s">
        <v>61</v>
      </c>
      <c r="O211" t="s">
        <v>857</v>
      </c>
      <c r="P211" t="s">
        <v>23</v>
      </c>
      <c r="Q211" t="s">
        <v>63</v>
      </c>
      <c r="R211" t="s">
        <v>64</v>
      </c>
      <c r="S211" t="s">
        <v>65</v>
      </c>
      <c r="T211" t="s">
        <v>104</v>
      </c>
      <c r="U211" t="s">
        <v>66</v>
      </c>
      <c r="V211" t="s">
        <v>20</v>
      </c>
      <c r="W211">
        <v>805</v>
      </c>
      <c r="X211" t="s">
        <v>21</v>
      </c>
      <c r="Y211" t="s">
        <v>38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11343</v>
      </c>
      <c r="AI211" s="6" t="s">
        <v>11351</v>
      </c>
    </row>
    <row r="212" spans="1:35" hidden="1">
      <c r="A212" t="s">
        <v>54</v>
      </c>
      <c r="B212" t="s">
        <v>55</v>
      </c>
      <c r="C212" t="s">
        <v>858</v>
      </c>
      <c r="D212" t="s">
        <v>57</v>
      </c>
      <c r="E212" t="s">
        <v>859</v>
      </c>
      <c r="F212" t="s">
        <v>59</v>
      </c>
      <c r="G212" t="s">
        <v>860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18</v>
      </c>
      <c r="N212" t="s">
        <v>61</v>
      </c>
      <c r="O212" t="s">
        <v>255</v>
      </c>
      <c r="P212" t="s">
        <v>23</v>
      </c>
      <c r="Q212" t="s">
        <v>63</v>
      </c>
      <c r="R212" t="s">
        <v>64</v>
      </c>
      <c r="S212" t="s">
        <v>65</v>
      </c>
      <c r="T212" t="s">
        <v>104</v>
      </c>
      <c r="U212" t="s">
        <v>66</v>
      </c>
      <c r="V212" t="s">
        <v>20</v>
      </c>
      <c r="W212">
        <v>805</v>
      </c>
      <c r="X212" t="s">
        <v>21</v>
      </c>
      <c r="Y212" t="s">
        <v>38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11343</v>
      </c>
      <c r="AI212" s="6" t="s">
        <v>11351</v>
      </c>
    </row>
    <row r="213" spans="1:35" hidden="1">
      <c r="A213" t="s">
        <v>54</v>
      </c>
      <c r="B213" t="s">
        <v>55</v>
      </c>
      <c r="C213" t="s">
        <v>861</v>
      </c>
      <c r="D213" t="s">
        <v>57</v>
      </c>
      <c r="E213" t="s">
        <v>862</v>
      </c>
      <c r="F213" t="s">
        <v>59</v>
      </c>
      <c r="G213" t="s">
        <v>863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18</v>
      </c>
      <c r="N213" t="s">
        <v>61</v>
      </c>
      <c r="O213" t="s">
        <v>864</v>
      </c>
      <c r="P213" t="s">
        <v>23</v>
      </c>
      <c r="Q213" t="s">
        <v>63</v>
      </c>
      <c r="R213" t="s">
        <v>64</v>
      </c>
      <c r="S213" t="s">
        <v>65</v>
      </c>
      <c r="T213" t="s">
        <v>104</v>
      </c>
      <c r="U213" t="s">
        <v>66</v>
      </c>
      <c r="V213" t="s">
        <v>20</v>
      </c>
      <c r="W213">
        <v>805</v>
      </c>
      <c r="X213" t="s">
        <v>21</v>
      </c>
      <c r="Y213" t="s">
        <v>38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11343</v>
      </c>
      <c r="AI213" s="6" t="s">
        <v>11351</v>
      </c>
    </row>
    <row r="214" spans="1:35" hidden="1">
      <c r="A214" t="s">
        <v>54</v>
      </c>
      <c r="B214" t="s">
        <v>55</v>
      </c>
      <c r="C214" t="s">
        <v>865</v>
      </c>
      <c r="D214" t="s">
        <v>57</v>
      </c>
      <c r="E214" t="s">
        <v>866</v>
      </c>
      <c r="F214" t="s">
        <v>59</v>
      </c>
      <c r="G214" t="s">
        <v>867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18</v>
      </c>
      <c r="N214" t="s">
        <v>61</v>
      </c>
      <c r="O214" t="s">
        <v>868</v>
      </c>
      <c r="P214" t="s">
        <v>23</v>
      </c>
      <c r="Q214" t="s">
        <v>63</v>
      </c>
      <c r="R214" t="s">
        <v>64</v>
      </c>
      <c r="S214" t="s">
        <v>65</v>
      </c>
      <c r="T214" t="s">
        <v>104</v>
      </c>
      <c r="U214" t="s">
        <v>66</v>
      </c>
      <c r="V214" t="s">
        <v>20</v>
      </c>
      <c r="W214">
        <v>805</v>
      </c>
      <c r="X214" t="s">
        <v>21</v>
      </c>
      <c r="Y214" t="s">
        <v>38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11343</v>
      </c>
      <c r="AI214" s="6" t="s">
        <v>11351</v>
      </c>
    </row>
    <row r="215" spans="1:35" hidden="1">
      <c r="A215" t="s">
        <v>54</v>
      </c>
      <c r="B215" t="s">
        <v>55</v>
      </c>
      <c r="C215" t="s">
        <v>869</v>
      </c>
      <c r="D215" t="s">
        <v>57</v>
      </c>
      <c r="E215" t="s">
        <v>870</v>
      </c>
      <c r="F215" t="s">
        <v>59</v>
      </c>
      <c r="G215" t="s">
        <v>871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18</v>
      </c>
      <c r="N215" t="s">
        <v>61</v>
      </c>
      <c r="O215">
        <v>324</v>
      </c>
      <c r="P215" t="s">
        <v>23</v>
      </c>
      <c r="Q215" t="s">
        <v>63</v>
      </c>
      <c r="R215" t="s">
        <v>64</v>
      </c>
      <c r="S215" t="s">
        <v>65</v>
      </c>
      <c r="T215" t="s">
        <v>104</v>
      </c>
      <c r="U215" t="s">
        <v>66</v>
      </c>
      <c r="V215" t="s">
        <v>20</v>
      </c>
      <c r="W215">
        <v>805</v>
      </c>
      <c r="X215" t="s">
        <v>21</v>
      </c>
      <c r="Y215" t="s">
        <v>38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11343</v>
      </c>
      <c r="AI215" s="6" t="s">
        <v>11351</v>
      </c>
    </row>
    <row r="216" spans="1:35" hidden="1">
      <c r="A216" t="s">
        <v>54</v>
      </c>
      <c r="B216" t="s">
        <v>55</v>
      </c>
      <c r="C216" t="s">
        <v>872</v>
      </c>
      <c r="D216" t="s">
        <v>57</v>
      </c>
      <c r="E216" t="s">
        <v>873</v>
      </c>
      <c r="F216" t="s">
        <v>59</v>
      </c>
      <c r="G216" t="s">
        <v>874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18</v>
      </c>
      <c r="N216" t="s">
        <v>61</v>
      </c>
      <c r="O216" t="s">
        <v>875</v>
      </c>
      <c r="P216" t="s">
        <v>23</v>
      </c>
      <c r="Q216" t="s">
        <v>63</v>
      </c>
      <c r="R216" t="s">
        <v>64</v>
      </c>
      <c r="S216" t="s">
        <v>65</v>
      </c>
      <c r="T216" t="s">
        <v>104</v>
      </c>
      <c r="U216" t="s">
        <v>66</v>
      </c>
      <c r="V216" t="s">
        <v>20</v>
      </c>
      <c r="W216">
        <v>805</v>
      </c>
      <c r="X216" t="s">
        <v>21</v>
      </c>
      <c r="Y216" t="s">
        <v>38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11343</v>
      </c>
      <c r="AI216" s="6" t="s">
        <v>11351</v>
      </c>
    </row>
    <row r="217" spans="1:35" hidden="1">
      <c r="A217" t="s">
        <v>54</v>
      </c>
      <c r="B217" t="s">
        <v>55</v>
      </c>
      <c r="C217" t="s">
        <v>876</v>
      </c>
      <c r="D217" t="s">
        <v>57</v>
      </c>
      <c r="E217" t="s">
        <v>877</v>
      </c>
      <c r="F217" t="s">
        <v>59</v>
      </c>
      <c r="G217" t="s">
        <v>878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18</v>
      </c>
      <c r="N217" t="s">
        <v>61</v>
      </c>
      <c r="O217" t="s">
        <v>879</v>
      </c>
      <c r="P217" t="s">
        <v>23</v>
      </c>
      <c r="Q217" t="s">
        <v>63</v>
      </c>
      <c r="R217" t="s">
        <v>64</v>
      </c>
      <c r="S217" t="s">
        <v>65</v>
      </c>
      <c r="T217" t="s">
        <v>104</v>
      </c>
      <c r="U217" t="s">
        <v>66</v>
      </c>
      <c r="V217" t="s">
        <v>20</v>
      </c>
      <c r="W217">
        <v>805</v>
      </c>
      <c r="X217" t="s">
        <v>21</v>
      </c>
      <c r="Y217" t="s">
        <v>38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11343</v>
      </c>
      <c r="AI217" s="6" t="s">
        <v>11351</v>
      </c>
    </row>
    <row r="218" spans="1:35" hidden="1">
      <c r="A218" t="s">
        <v>54</v>
      </c>
      <c r="B218" t="s">
        <v>55</v>
      </c>
      <c r="C218" t="s">
        <v>880</v>
      </c>
      <c r="D218" t="s">
        <v>57</v>
      </c>
      <c r="E218" t="s">
        <v>881</v>
      </c>
      <c r="F218" t="s">
        <v>59</v>
      </c>
      <c r="G218" t="s">
        <v>882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18</v>
      </c>
      <c r="N218" t="s">
        <v>61</v>
      </c>
      <c r="O218">
        <v>91</v>
      </c>
      <c r="P218" t="s">
        <v>23</v>
      </c>
      <c r="Q218" t="s">
        <v>63</v>
      </c>
      <c r="R218" t="s">
        <v>64</v>
      </c>
      <c r="S218" t="s">
        <v>65</v>
      </c>
      <c r="T218" t="s">
        <v>104</v>
      </c>
      <c r="U218" t="s">
        <v>66</v>
      </c>
      <c r="V218" t="s">
        <v>20</v>
      </c>
      <c r="W218">
        <v>805</v>
      </c>
      <c r="X218" t="s">
        <v>21</v>
      </c>
      <c r="Y218" t="s">
        <v>38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11343</v>
      </c>
      <c r="AI218" s="6" t="s">
        <v>11351</v>
      </c>
    </row>
    <row r="219" spans="1:35" hidden="1">
      <c r="A219" t="s">
        <v>54</v>
      </c>
      <c r="B219" t="s">
        <v>55</v>
      </c>
      <c r="C219" t="s">
        <v>883</v>
      </c>
      <c r="D219" t="s">
        <v>57</v>
      </c>
      <c r="E219" t="s">
        <v>884</v>
      </c>
      <c r="F219" t="s">
        <v>59</v>
      </c>
      <c r="G219" t="s">
        <v>885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18</v>
      </c>
      <c r="N219" t="s">
        <v>61</v>
      </c>
      <c r="O219" t="s">
        <v>886</v>
      </c>
      <c r="P219" t="s">
        <v>23</v>
      </c>
      <c r="Q219" t="s">
        <v>63</v>
      </c>
      <c r="R219" t="s">
        <v>64</v>
      </c>
      <c r="S219" t="s">
        <v>65</v>
      </c>
      <c r="T219" t="s">
        <v>104</v>
      </c>
      <c r="U219" t="s">
        <v>66</v>
      </c>
      <c r="V219" t="s">
        <v>20</v>
      </c>
      <c r="W219">
        <v>805</v>
      </c>
      <c r="X219" t="s">
        <v>21</v>
      </c>
      <c r="Y219" t="s">
        <v>38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11343</v>
      </c>
      <c r="AI219" s="6" t="s">
        <v>11351</v>
      </c>
    </row>
    <row r="220" spans="1:35" hidden="1">
      <c r="A220" t="s">
        <v>54</v>
      </c>
      <c r="B220" t="s">
        <v>55</v>
      </c>
      <c r="C220" t="s">
        <v>887</v>
      </c>
      <c r="D220" t="s">
        <v>57</v>
      </c>
      <c r="E220" t="s">
        <v>888</v>
      </c>
      <c r="F220" t="s">
        <v>59</v>
      </c>
      <c r="G220" t="s">
        <v>889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18</v>
      </c>
      <c r="N220" t="s">
        <v>61</v>
      </c>
      <c r="O220" t="s">
        <v>890</v>
      </c>
      <c r="P220" t="s">
        <v>23</v>
      </c>
      <c r="Q220" t="s">
        <v>63</v>
      </c>
      <c r="R220" t="s">
        <v>64</v>
      </c>
      <c r="S220" t="s">
        <v>65</v>
      </c>
      <c r="T220" t="s">
        <v>104</v>
      </c>
      <c r="U220" t="s">
        <v>66</v>
      </c>
      <c r="V220" t="s">
        <v>20</v>
      </c>
      <c r="W220">
        <v>805</v>
      </c>
      <c r="X220" t="s">
        <v>21</v>
      </c>
      <c r="Y220" t="s">
        <v>38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11343</v>
      </c>
      <c r="AI220" s="6" t="s">
        <v>11351</v>
      </c>
    </row>
    <row r="221" spans="1:35" hidden="1">
      <c r="A221" t="s">
        <v>54</v>
      </c>
      <c r="B221" t="s">
        <v>55</v>
      </c>
      <c r="C221" t="s">
        <v>891</v>
      </c>
      <c r="D221" t="s">
        <v>57</v>
      </c>
      <c r="E221" t="s">
        <v>892</v>
      </c>
      <c r="F221" t="s">
        <v>59</v>
      </c>
      <c r="G221" t="s">
        <v>893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18</v>
      </c>
      <c r="N221" t="s">
        <v>61</v>
      </c>
      <c r="O221" t="s">
        <v>894</v>
      </c>
      <c r="P221" t="s">
        <v>23</v>
      </c>
      <c r="Q221" t="s">
        <v>63</v>
      </c>
      <c r="R221" t="s">
        <v>64</v>
      </c>
      <c r="S221" t="s">
        <v>65</v>
      </c>
      <c r="T221" t="s">
        <v>104</v>
      </c>
      <c r="U221" t="s">
        <v>66</v>
      </c>
      <c r="V221" t="s">
        <v>20</v>
      </c>
      <c r="W221">
        <v>805</v>
      </c>
      <c r="X221" t="s">
        <v>21</v>
      </c>
      <c r="Y221" t="s">
        <v>38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11343</v>
      </c>
      <c r="AI221" s="6" t="s">
        <v>11351</v>
      </c>
    </row>
    <row r="222" spans="1:35" hidden="1">
      <c r="A222" t="s">
        <v>54</v>
      </c>
      <c r="B222" t="s">
        <v>55</v>
      </c>
      <c r="C222" t="s">
        <v>895</v>
      </c>
      <c r="D222" t="s">
        <v>57</v>
      </c>
      <c r="E222" t="s">
        <v>896</v>
      </c>
      <c r="F222" t="s">
        <v>59</v>
      </c>
      <c r="G222" t="s">
        <v>897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18</v>
      </c>
      <c r="N222" t="s">
        <v>61</v>
      </c>
      <c r="O222" t="s">
        <v>898</v>
      </c>
      <c r="P222" t="s">
        <v>23</v>
      </c>
      <c r="Q222" t="s">
        <v>63</v>
      </c>
      <c r="R222" t="s">
        <v>64</v>
      </c>
      <c r="S222" t="s">
        <v>65</v>
      </c>
      <c r="T222" t="s">
        <v>104</v>
      </c>
      <c r="U222" t="s">
        <v>66</v>
      </c>
      <c r="V222" t="s">
        <v>20</v>
      </c>
      <c r="W222">
        <v>805</v>
      </c>
      <c r="X222" t="s">
        <v>21</v>
      </c>
      <c r="Y222" t="s">
        <v>38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11343</v>
      </c>
      <c r="AI222" s="6" t="s">
        <v>11351</v>
      </c>
    </row>
    <row r="223" spans="1:35" hidden="1">
      <c r="A223" t="s">
        <v>54</v>
      </c>
      <c r="B223" t="s">
        <v>55</v>
      </c>
      <c r="C223" t="s">
        <v>899</v>
      </c>
      <c r="D223" t="s">
        <v>57</v>
      </c>
      <c r="E223" t="s">
        <v>900</v>
      </c>
      <c r="F223" t="s">
        <v>59</v>
      </c>
      <c r="G223" t="s">
        <v>901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18</v>
      </c>
      <c r="N223" t="s">
        <v>61</v>
      </c>
      <c r="O223" t="s">
        <v>902</v>
      </c>
      <c r="P223" t="s">
        <v>23</v>
      </c>
      <c r="Q223" t="s">
        <v>63</v>
      </c>
      <c r="R223" t="s">
        <v>64</v>
      </c>
      <c r="S223" t="s">
        <v>65</v>
      </c>
      <c r="T223" t="s">
        <v>104</v>
      </c>
      <c r="U223" t="s">
        <v>66</v>
      </c>
      <c r="V223" t="s">
        <v>20</v>
      </c>
      <c r="W223">
        <v>805</v>
      </c>
      <c r="X223" t="s">
        <v>21</v>
      </c>
      <c r="Y223" t="s">
        <v>38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11343</v>
      </c>
      <c r="AI223" s="6" t="s">
        <v>11351</v>
      </c>
    </row>
    <row r="224" spans="1:35" hidden="1">
      <c r="A224" t="s">
        <v>54</v>
      </c>
      <c r="B224" t="s">
        <v>55</v>
      </c>
      <c r="C224" t="s">
        <v>903</v>
      </c>
      <c r="D224" t="s">
        <v>57</v>
      </c>
      <c r="E224" t="s">
        <v>904</v>
      </c>
      <c r="F224" t="s">
        <v>59</v>
      </c>
      <c r="G224" t="s">
        <v>905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18</v>
      </c>
      <c r="N224" t="s">
        <v>61</v>
      </c>
      <c r="O224" t="s">
        <v>335</v>
      </c>
      <c r="P224" t="s">
        <v>23</v>
      </c>
      <c r="Q224" t="s">
        <v>63</v>
      </c>
      <c r="R224" t="s">
        <v>64</v>
      </c>
      <c r="S224" t="s">
        <v>65</v>
      </c>
      <c r="T224" t="s">
        <v>104</v>
      </c>
      <c r="U224" t="s">
        <v>66</v>
      </c>
      <c r="V224" t="s">
        <v>20</v>
      </c>
      <c r="W224">
        <v>805</v>
      </c>
      <c r="X224" t="s">
        <v>21</v>
      </c>
      <c r="Y224" t="s">
        <v>38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11343</v>
      </c>
      <c r="AI224" s="6" t="s">
        <v>11351</v>
      </c>
    </row>
    <row r="225" spans="1:35" hidden="1">
      <c r="A225" t="s">
        <v>54</v>
      </c>
      <c r="B225" t="s">
        <v>55</v>
      </c>
      <c r="C225" t="s">
        <v>906</v>
      </c>
      <c r="D225" t="s">
        <v>57</v>
      </c>
      <c r="E225" t="s">
        <v>907</v>
      </c>
      <c r="F225" t="s">
        <v>59</v>
      </c>
      <c r="G225" t="s">
        <v>908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18</v>
      </c>
      <c r="N225" t="s">
        <v>61</v>
      </c>
      <c r="O225" t="s">
        <v>909</v>
      </c>
      <c r="P225" t="s">
        <v>23</v>
      </c>
      <c r="Q225" t="s">
        <v>63</v>
      </c>
      <c r="R225" t="s">
        <v>64</v>
      </c>
      <c r="S225" t="s">
        <v>65</v>
      </c>
      <c r="T225" t="s">
        <v>104</v>
      </c>
      <c r="U225" t="s">
        <v>66</v>
      </c>
      <c r="V225" t="s">
        <v>20</v>
      </c>
      <c r="W225">
        <v>805</v>
      </c>
      <c r="X225" t="s">
        <v>21</v>
      </c>
      <c r="Y225" t="s">
        <v>38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11343</v>
      </c>
      <c r="AI225" s="6" t="s">
        <v>11351</v>
      </c>
    </row>
    <row r="226" spans="1:35" hidden="1">
      <c r="A226" t="s">
        <v>54</v>
      </c>
      <c r="B226" t="s">
        <v>55</v>
      </c>
      <c r="C226" t="s">
        <v>910</v>
      </c>
      <c r="D226" t="s">
        <v>57</v>
      </c>
      <c r="E226" t="s">
        <v>911</v>
      </c>
      <c r="F226" t="s">
        <v>59</v>
      </c>
      <c r="G226" t="s">
        <v>912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18</v>
      </c>
      <c r="N226" t="s">
        <v>61</v>
      </c>
      <c r="O226" t="s">
        <v>913</v>
      </c>
      <c r="P226" t="s">
        <v>23</v>
      </c>
      <c r="Q226" t="s">
        <v>63</v>
      </c>
      <c r="R226" t="s">
        <v>64</v>
      </c>
      <c r="S226" t="s">
        <v>65</v>
      </c>
      <c r="T226" t="s">
        <v>104</v>
      </c>
      <c r="U226" t="s">
        <v>66</v>
      </c>
      <c r="V226" t="s">
        <v>20</v>
      </c>
      <c r="W226">
        <v>805</v>
      </c>
      <c r="X226" t="s">
        <v>21</v>
      </c>
      <c r="Y226" t="s">
        <v>38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11343</v>
      </c>
      <c r="AI226" s="6" t="s">
        <v>11351</v>
      </c>
    </row>
    <row r="227" spans="1:35" hidden="1">
      <c r="A227" t="s">
        <v>54</v>
      </c>
      <c r="B227" t="s">
        <v>55</v>
      </c>
      <c r="C227" t="s">
        <v>914</v>
      </c>
      <c r="D227" t="s">
        <v>57</v>
      </c>
      <c r="E227" t="s">
        <v>915</v>
      </c>
      <c r="F227" t="s">
        <v>59</v>
      </c>
      <c r="G227" t="s">
        <v>916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18</v>
      </c>
      <c r="N227" t="s">
        <v>61</v>
      </c>
      <c r="O227" t="s">
        <v>917</v>
      </c>
      <c r="P227" t="s">
        <v>23</v>
      </c>
      <c r="Q227" t="s">
        <v>63</v>
      </c>
      <c r="R227" t="s">
        <v>64</v>
      </c>
      <c r="S227" t="s">
        <v>65</v>
      </c>
      <c r="T227" t="s">
        <v>104</v>
      </c>
      <c r="U227" t="s">
        <v>66</v>
      </c>
      <c r="V227" t="s">
        <v>20</v>
      </c>
      <c r="W227">
        <v>805</v>
      </c>
      <c r="X227" t="s">
        <v>21</v>
      </c>
      <c r="Y227" t="s">
        <v>38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11343</v>
      </c>
      <c r="AI227" s="6" t="s">
        <v>11351</v>
      </c>
    </row>
    <row r="228" spans="1:35" hidden="1">
      <c r="A228" t="s">
        <v>54</v>
      </c>
      <c r="B228" t="s">
        <v>55</v>
      </c>
      <c r="C228" t="s">
        <v>918</v>
      </c>
      <c r="D228" t="s">
        <v>57</v>
      </c>
      <c r="E228" t="s">
        <v>919</v>
      </c>
      <c r="F228" t="s">
        <v>59</v>
      </c>
      <c r="G228" t="s">
        <v>920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18</v>
      </c>
      <c r="N228" t="s">
        <v>61</v>
      </c>
      <c r="O228" t="s">
        <v>921</v>
      </c>
      <c r="P228" t="s">
        <v>23</v>
      </c>
      <c r="Q228" t="s">
        <v>63</v>
      </c>
      <c r="R228" t="s">
        <v>64</v>
      </c>
      <c r="S228" t="s">
        <v>65</v>
      </c>
      <c r="T228" t="s">
        <v>104</v>
      </c>
      <c r="U228" t="s">
        <v>66</v>
      </c>
      <c r="V228" t="s">
        <v>20</v>
      </c>
      <c r="W228">
        <v>805</v>
      </c>
      <c r="X228" t="s">
        <v>21</v>
      </c>
      <c r="Y228" t="s">
        <v>38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11343</v>
      </c>
      <c r="AI228" s="6" t="s">
        <v>11351</v>
      </c>
    </row>
    <row r="229" spans="1:35" hidden="1">
      <c r="A229" t="s">
        <v>54</v>
      </c>
      <c r="B229" t="s">
        <v>55</v>
      </c>
      <c r="C229" t="s">
        <v>922</v>
      </c>
      <c r="D229" t="s">
        <v>57</v>
      </c>
      <c r="E229" t="s">
        <v>923</v>
      </c>
      <c r="F229" t="s">
        <v>59</v>
      </c>
      <c r="G229" t="s">
        <v>924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18</v>
      </c>
      <c r="N229" t="s">
        <v>61</v>
      </c>
      <c r="O229">
        <v>340</v>
      </c>
      <c r="P229" t="s">
        <v>23</v>
      </c>
      <c r="Q229" t="s">
        <v>63</v>
      </c>
      <c r="R229" t="s">
        <v>64</v>
      </c>
      <c r="S229" t="s">
        <v>65</v>
      </c>
      <c r="T229" t="s">
        <v>104</v>
      </c>
      <c r="U229" t="s">
        <v>66</v>
      </c>
      <c r="V229" t="s">
        <v>20</v>
      </c>
      <c r="W229">
        <v>805</v>
      </c>
      <c r="X229" t="s">
        <v>21</v>
      </c>
      <c r="Y229" t="s">
        <v>38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11343</v>
      </c>
      <c r="AI229" s="6" t="s">
        <v>11351</v>
      </c>
    </row>
    <row r="230" spans="1:35" hidden="1">
      <c r="A230" t="s">
        <v>54</v>
      </c>
      <c r="B230" t="s">
        <v>55</v>
      </c>
      <c r="C230" t="s">
        <v>925</v>
      </c>
      <c r="D230" t="s">
        <v>57</v>
      </c>
      <c r="E230" t="s">
        <v>926</v>
      </c>
      <c r="F230" t="s">
        <v>59</v>
      </c>
      <c r="G230" t="s">
        <v>927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18</v>
      </c>
      <c r="N230" t="s">
        <v>61</v>
      </c>
      <c r="O230" t="s">
        <v>928</v>
      </c>
      <c r="P230" t="s">
        <v>23</v>
      </c>
      <c r="Q230" t="s">
        <v>63</v>
      </c>
      <c r="R230" t="s">
        <v>64</v>
      </c>
      <c r="S230" t="s">
        <v>65</v>
      </c>
      <c r="T230" t="s">
        <v>104</v>
      </c>
      <c r="U230" t="s">
        <v>66</v>
      </c>
      <c r="V230" t="s">
        <v>20</v>
      </c>
      <c r="W230">
        <v>805</v>
      </c>
      <c r="X230" t="s">
        <v>21</v>
      </c>
      <c r="Y230" t="s">
        <v>38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11343</v>
      </c>
      <c r="AI230" s="6" t="s">
        <v>11351</v>
      </c>
    </row>
    <row r="231" spans="1:35" hidden="1">
      <c r="A231" t="s">
        <v>54</v>
      </c>
      <c r="B231" t="s">
        <v>55</v>
      </c>
      <c r="C231" t="s">
        <v>929</v>
      </c>
      <c r="D231" t="s">
        <v>57</v>
      </c>
      <c r="E231" t="s">
        <v>930</v>
      </c>
      <c r="F231" t="s">
        <v>59</v>
      </c>
      <c r="G231" t="s">
        <v>931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18</v>
      </c>
      <c r="N231" t="s">
        <v>61</v>
      </c>
      <c r="O231">
        <v>442</v>
      </c>
      <c r="P231" t="s">
        <v>23</v>
      </c>
      <c r="Q231" t="s">
        <v>63</v>
      </c>
      <c r="R231" t="s">
        <v>64</v>
      </c>
      <c r="S231" t="s">
        <v>65</v>
      </c>
      <c r="T231" t="s">
        <v>104</v>
      </c>
      <c r="U231" t="s">
        <v>66</v>
      </c>
      <c r="V231" t="s">
        <v>20</v>
      </c>
      <c r="W231">
        <v>805</v>
      </c>
      <c r="X231" t="s">
        <v>21</v>
      </c>
      <c r="Y231" t="s">
        <v>38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11343</v>
      </c>
      <c r="AI231" s="6" t="s">
        <v>11351</v>
      </c>
    </row>
    <row r="232" spans="1:35" hidden="1">
      <c r="A232" t="s">
        <v>54</v>
      </c>
      <c r="B232" t="s">
        <v>55</v>
      </c>
      <c r="C232" t="s">
        <v>932</v>
      </c>
      <c r="D232" t="s">
        <v>57</v>
      </c>
      <c r="E232" t="s">
        <v>933</v>
      </c>
      <c r="F232" t="s">
        <v>59</v>
      </c>
      <c r="G232" t="s">
        <v>934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18</v>
      </c>
      <c r="N232" t="s">
        <v>61</v>
      </c>
      <c r="O232">
        <v>523</v>
      </c>
      <c r="P232" t="s">
        <v>23</v>
      </c>
      <c r="Q232" t="s">
        <v>63</v>
      </c>
      <c r="R232" t="s">
        <v>64</v>
      </c>
      <c r="S232" t="s">
        <v>65</v>
      </c>
      <c r="T232" t="s">
        <v>104</v>
      </c>
      <c r="U232" t="s">
        <v>66</v>
      </c>
      <c r="V232" t="s">
        <v>20</v>
      </c>
      <c r="W232">
        <v>805</v>
      </c>
      <c r="X232" t="s">
        <v>21</v>
      </c>
      <c r="Y232" t="s">
        <v>38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11343</v>
      </c>
      <c r="AI232" s="6" t="s">
        <v>11351</v>
      </c>
    </row>
    <row r="233" spans="1:35" hidden="1">
      <c r="A233" t="s">
        <v>54</v>
      </c>
      <c r="B233" t="s">
        <v>55</v>
      </c>
      <c r="C233" t="s">
        <v>935</v>
      </c>
      <c r="D233" t="s">
        <v>57</v>
      </c>
      <c r="E233" t="s">
        <v>936</v>
      </c>
      <c r="F233" t="s">
        <v>59</v>
      </c>
      <c r="G233" t="s">
        <v>937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18</v>
      </c>
      <c r="N233" t="s">
        <v>61</v>
      </c>
      <c r="O233" t="s">
        <v>938</v>
      </c>
      <c r="P233" t="s">
        <v>23</v>
      </c>
      <c r="Q233" t="s">
        <v>63</v>
      </c>
      <c r="R233" t="s">
        <v>64</v>
      </c>
      <c r="S233" t="s">
        <v>65</v>
      </c>
      <c r="T233" t="s">
        <v>104</v>
      </c>
      <c r="U233" t="s">
        <v>66</v>
      </c>
      <c r="V233" t="s">
        <v>20</v>
      </c>
      <c r="W233">
        <v>805</v>
      </c>
      <c r="X233" t="s">
        <v>21</v>
      </c>
      <c r="Y233" t="s">
        <v>38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11343</v>
      </c>
      <c r="AI233" s="6" t="s">
        <v>11351</v>
      </c>
    </row>
    <row r="234" spans="1:35" hidden="1">
      <c r="A234" t="s">
        <v>54</v>
      </c>
      <c r="B234" t="s">
        <v>55</v>
      </c>
      <c r="C234" t="s">
        <v>939</v>
      </c>
      <c r="D234" t="s">
        <v>57</v>
      </c>
      <c r="E234" t="s">
        <v>940</v>
      </c>
      <c r="F234" t="s">
        <v>59</v>
      </c>
      <c r="G234" t="s">
        <v>941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18</v>
      </c>
      <c r="N234" t="s">
        <v>61</v>
      </c>
      <c r="O234" t="s">
        <v>219</v>
      </c>
      <c r="P234" t="s">
        <v>23</v>
      </c>
      <c r="Q234" t="s">
        <v>63</v>
      </c>
      <c r="R234" t="s">
        <v>64</v>
      </c>
      <c r="S234" t="s">
        <v>65</v>
      </c>
      <c r="T234" t="s">
        <v>104</v>
      </c>
      <c r="U234" t="s">
        <v>66</v>
      </c>
      <c r="V234" t="s">
        <v>20</v>
      </c>
      <c r="W234">
        <v>805</v>
      </c>
      <c r="X234" t="s">
        <v>21</v>
      </c>
      <c r="Y234" t="s">
        <v>38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11343</v>
      </c>
      <c r="AI234" s="6" t="s">
        <v>11351</v>
      </c>
    </row>
    <row r="235" spans="1:35" hidden="1">
      <c r="A235" t="s">
        <v>54</v>
      </c>
      <c r="B235" t="s">
        <v>55</v>
      </c>
      <c r="C235" t="s">
        <v>942</v>
      </c>
      <c r="D235" t="s">
        <v>57</v>
      </c>
      <c r="E235" t="s">
        <v>943</v>
      </c>
      <c r="F235" t="s">
        <v>59</v>
      </c>
      <c r="G235" t="s">
        <v>944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18</v>
      </c>
      <c r="N235" t="s">
        <v>61</v>
      </c>
      <c r="O235">
        <v>274</v>
      </c>
      <c r="P235" t="s">
        <v>23</v>
      </c>
      <c r="Q235" t="s">
        <v>63</v>
      </c>
      <c r="R235" t="s">
        <v>64</v>
      </c>
      <c r="S235" t="s">
        <v>65</v>
      </c>
      <c r="T235" t="s">
        <v>104</v>
      </c>
      <c r="U235" t="s">
        <v>66</v>
      </c>
      <c r="V235" t="s">
        <v>20</v>
      </c>
      <c r="W235">
        <v>805</v>
      </c>
      <c r="X235" t="s">
        <v>21</v>
      </c>
      <c r="Y235" t="s">
        <v>38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11343</v>
      </c>
      <c r="AI235" s="6" t="s">
        <v>11351</v>
      </c>
    </row>
    <row r="236" spans="1:35" hidden="1">
      <c r="A236" t="s">
        <v>54</v>
      </c>
      <c r="B236" t="s">
        <v>55</v>
      </c>
      <c r="C236" t="s">
        <v>945</v>
      </c>
      <c r="D236" t="s">
        <v>57</v>
      </c>
      <c r="E236" t="s">
        <v>946</v>
      </c>
      <c r="F236" t="s">
        <v>59</v>
      </c>
      <c r="G236" t="s">
        <v>947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18</v>
      </c>
      <c r="N236" t="s">
        <v>61</v>
      </c>
      <c r="O236" t="s">
        <v>948</v>
      </c>
      <c r="P236" t="s">
        <v>23</v>
      </c>
      <c r="Q236" t="s">
        <v>63</v>
      </c>
      <c r="R236" t="s">
        <v>64</v>
      </c>
      <c r="S236" t="s">
        <v>65</v>
      </c>
      <c r="T236" t="s">
        <v>104</v>
      </c>
      <c r="U236" t="s">
        <v>66</v>
      </c>
      <c r="V236" t="s">
        <v>20</v>
      </c>
      <c r="W236">
        <v>805</v>
      </c>
      <c r="X236" t="s">
        <v>21</v>
      </c>
      <c r="Y236" t="s">
        <v>38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11343</v>
      </c>
      <c r="AI236" s="6" t="s">
        <v>11351</v>
      </c>
    </row>
    <row r="237" spans="1:35" hidden="1">
      <c r="A237" t="s">
        <v>54</v>
      </c>
      <c r="B237" t="s">
        <v>55</v>
      </c>
      <c r="C237" t="s">
        <v>949</v>
      </c>
      <c r="D237" t="s">
        <v>57</v>
      </c>
      <c r="E237" t="s">
        <v>950</v>
      </c>
      <c r="F237" t="s">
        <v>59</v>
      </c>
      <c r="G237" t="s">
        <v>951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18</v>
      </c>
      <c r="N237" t="s">
        <v>61</v>
      </c>
      <c r="O237" t="s">
        <v>952</v>
      </c>
      <c r="P237" t="s">
        <v>23</v>
      </c>
      <c r="Q237" t="s">
        <v>63</v>
      </c>
      <c r="R237" t="s">
        <v>64</v>
      </c>
      <c r="S237" t="s">
        <v>65</v>
      </c>
      <c r="T237" t="s">
        <v>104</v>
      </c>
      <c r="U237" t="s">
        <v>66</v>
      </c>
      <c r="V237" t="s">
        <v>20</v>
      </c>
      <c r="W237">
        <v>805</v>
      </c>
      <c r="X237" t="s">
        <v>21</v>
      </c>
      <c r="Y237" t="s">
        <v>38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11343</v>
      </c>
      <c r="AI237" s="6" t="s">
        <v>11351</v>
      </c>
    </row>
    <row r="238" spans="1:35" hidden="1">
      <c r="A238" t="s">
        <v>54</v>
      </c>
      <c r="B238" t="s">
        <v>55</v>
      </c>
      <c r="C238" t="s">
        <v>953</v>
      </c>
      <c r="D238" t="s">
        <v>57</v>
      </c>
      <c r="E238" t="s">
        <v>954</v>
      </c>
      <c r="F238" t="s">
        <v>59</v>
      </c>
      <c r="G238" t="s">
        <v>955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18</v>
      </c>
      <c r="N238" t="s">
        <v>61</v>
      </c>
      <c r="O238" t="s">
        <v>956</v>
      </c>
      <c r="P238" t="s">
        <v>23</v>
      </c>
      <c r="Q238" t="s">
        <v>63</v>
      </c>
      <c r="R238" t="s">
        <v>64</v>
      </c>
      <c r="S238" t="s">
        <v>65</v>
      </c>
      <c r="T238" t="s">
        <v>104</v>
      </c>
      <c r="U238" t="s">
        <v>66</v>
      </c>
      <c r="V238" t="s">
        <v>20</v>
      </c>
      <c r="W238">
        <v>805</v>
      </c>
      <c r="X238" t="s">
        <v>21</v>
      </c>
      <c r="Y238" t="s">
        <v>38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11343</v>
      </c>
      <c r="AI238" s="6" t="s">
        <v>11351</v>
      </c>
    </row>
    <row r="239" spans="1:35" hidden="1">
      <c r="A239" t="s">
        <v>54</v>
      </c>
      <c r="B239" t="s">
        <v>55</v>
      </c>
      <c r="C239" t="s">
        <v>957</v>
      </c>
      <c r="D239" t="s">
        <v>57</v>
      </c>
      <c r="E239" t="s">
        <v>958</v>
      </c>
      <c r="F239" t="s">
        <v>59</v>
      </c>
      <c r="G239" t="s">
        <v>959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18</v>
      </c>
      <c r="N239" t="s">
        <v>61</v>
      </c>
      <c r="O239">
        <v>681</v>
      </c>
      <c r="P239" t="s">
        <v>23</v>
      </c>
      <c r="Q239" t="s">
        <v>63</v>
      </c>
      <c r="R239" t="s">
        <v>64</v>
      </c>
      <c r="S239" t="s">
        <v>65</v>
      </c>
      <c r="T239" t="s">
        <v>104</v>
      </c>
      <c r="U239" t="s">
        <v>66</v>
      </c>
      <c r="V239" t="s">
        <v>20</v>
      </c>
      <c r="W239">
        <v>805</v>
      </c>
      <c r="X239" t="s">
        <v>21</v>
      </c>
      <c r="Y239" t="s">
        <v>38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11343</v>
      </c>
      <c r="AI239" s="6" t="s">
        <v>11351</v>
      </c>
    </row>
    <row r="240" spans="1:35" hidden="1">
      <c r="A240" t="s">
        <v>54</v>
      </c>
      <c r="B240" t="s">
        <v>55</v>
      </c>
      <c r="C240" t="s">
        <v>960</v>
      </c>
      <c r="D240" t="s">
        <v>57</v>
      </c>
      <c r="E240" t="s">
        <v>961</v>
      </c>
      <c r="F240" t="s">
        <v>59</v>
      </c>
      <c r="G240" t="s">
        <v>962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18</v>
      </c>
      <c r="N240" t="s">
        <v>61</v>
      </c>
      <c r="O240" t="s">
        <v>963</v>
      </c>
      <c r="P240" t="s">
        <v>23</v>
      </c>
      <c r="Q240" t="s">
        <v>63</v>
      </c>
      <c r="R240" t="s">
        <v>64</v>
      </c>
      <c r="S240" t="s">
        <v>65</v>
      </c>
      <c r="T240" t="s">
        <v>104</v>
      </c>
      <c r="U240" t="s">
        <v>66</v>
      </c>
      <c r="V240" t="s">
        <v>20</v>
      </c>
      <c r="W240">
        <v>805</v>
      </c>
      <c r="X240" t="s">
        <v>21</v>
      </c>
      <c r="Y240" t="s">
        <v>38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11343</v>
      </c>
      <c r="AI240" s="6" t="s">
        <v>11351</v>
      </c>
    </row>
    <row r="241" spans="1:35" hidden="1">
      <c r="A241" t="s">
        <v>54</v>
      </c>
      <c r="B241" t="s">
        <v>55</v>
      </c>
      <c r="C241" t="s">
        <v>964</v>
      </c>
      <c r="D241" t="s">
        <v>57</v>
      </c>
      <c r="E241" t="s">
        <v>965</v>
      </c>
      <c r="F241" t="s">
        <v>59</v>
      </c>
      <c r="G241" t="s">
        <v>966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18</v>
      </c>
      <c r="N241" t="s">
        <v>61</v>
      </c>
      <c r="O241">
        <v>84.5</v>
      </c>
      <c r="P241" t="s">
        <v>23</v>
      </c>
      <c r="Q241" t="s">
        <v>63</v>
      </c>
      <c r="R241" t="s">
        <v>64</v>
      </c>
      <c r="S241" t="s">
        <v>65</v>
      </c>
      <c r="T241" t="s">
        <v>104</v>
      </c>
      <c r="U241" t="s">
        <v>66</v>
      </c>
      <c r="V241" t="s">
        <v>20</v>
      </c>
      <c r="W241">
        <v>805</v>
      </c>
      <c r="X241" t="s">
        <v>21</v>
      </c>
      <c r="Y241" t="s">
        <v>38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11343</v>
      </c>
      <c r="AI241" s="6" t="s">
        <v>11351</v>
      </c>
    </row>
    <row r="242" spans="1:35" hidden="1">
      <c r="A242" t="s">
        <v>54</v>
      </c>
      <c r="B242" t="s">
        <v>55</v>
      </c>
      <c r="C242" t="s">
        <v>967</v>
      </c>
      <c r="D242" t="s">
        <v>57</v>
      </c>
      <c r="E242" t="s">
        <v>968</v>
      </c>
      <c r="F242" t="s">
        <v>59</v>
      </c>
      <c r="G242" t="s">
        <v>969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18</v>
      </c>
      <c r="N242" t="s">
        <v>61</v>
      </c>
      <c r="O242" t="s">
        <v>970</v>
      </c>
      <c r="P242" t="s">
        <v>23</v>
      </c>
      <c r="Q242" t="s">
        <v>63</v>
      </c>
      <c r="R242" t="s">
        <v>64</v>
      </c>
      <c r="S242" t="s">
        <v>65</v>
      </c>
      <c r="T242" t="s">
        <v>104</v>
      </c>
      <c r="U242" t="s">
        <v>66</v>
      </c>
      <c r="V242" t="s">
        <v>20</v>
      </c>
      <c r="W242">
        <v>805</v>
      </c>
      <c r="X242" t="s">
        <v>21</v>
      </c>
      <c r="Y242" t="s">
        <v>38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11343</v>
      </c>
      <c r="AI242" s="6" t="s">
        <v>11351</v>
      </c>
    </row>
    <row r="243" spans="1:35" hidden="1">
      <c r="A243" t="s">
        <v>54</v>
      </c>
      <c r="B243" t="s">
        <v>55</v>
      </c>
      <c r="C243" t="s">
        <v>971</v>
      </c>
      <c r="D243" t="s">
        <v>57</v>
      </c>
      <c r="E243" t="s">
        <v>972</v>
      </c>
      <c r="F243" t="s">
        <v>59</v>
      </c>
      <c r="G243" t="s">
        <v>973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18</v>
      </c>
      <c r="N243" t="s">
        <v>61</v>
      </c>
      <c r="O243" t="s">
        <v>974</v>
      </c>
      <c r="P243" t="s">
        <v>23</v>
      </c>
      <c r="Q243" t="s">
        <v>63</v>
      </c>
      <c r="R243" t="s">
        <v>64</v>
      </c>
      <c r="S243" t="s">
        <v>65</v>
      </c>
      <c r="T243" t="s">
        <v>104</v>
      </c>
      <c r="U243" t="s">
        <v>66</v>
      </c>
      <c r="V243" t="s">
        <v>20</v>
      </c>
      <c r="W243">
        <v>805</v>
      </c>
      <c r="X243" t="s">
        <v>21</v>
      </c>
      <c r="Y243" t="s">
        <v>38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11343</v>
      </c>
      <c r="AI243" s="6" t="s">
        <v>11351</v>
      </c>
    </row>
    <row r="244" spans="1:35" hidden="1">
      <c r="A244" t="s">
        <v>54</v>
      </c>
      <c r="B244" t="s">
        <v>55</v>
      </c>
      <c r="C244" t="s">
        <v>975</v>
      </c>
      <c r="D244" t="s">
        <v>57</v>
      </c>
      <c r="E244" t="s">
        <v>976</v>
      </c>
      <c r="F244" t="s">
        <v>59</v>
      </c>
      <c r="G244" t="s">
        <v>977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18</v>
      </c>
      <c r="N244" t="s">
        <v>61</v>
      </c>
      <c r="O244">
        <v>130</v>
      </c>
      <c r="P244" t="s">
        <v>23</v>
      </c>
      <c r="Q244" t="s">
        <v>63</v>
      </c>
      <c r="R244" t="s">
        <v>64</v>
      </c>
      <c r="S244" t="s">
        <v>65</v>
      </c>
      <c r="T244" t="s">
        <v>104</v>
      </c>
      <c r="U244" t="s">
        <v>66</v>
      </c>
      <c r="V244" t="s">
        <v>20</v>
      </c>
      <c r="W244">
        <v>805</v>
      </c>
      <c r="X244" t="s">
        <v>21</v>
      </c>
      <c r="Y244" t="s">
        <v>38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11343</v>
      </c>
      <c r="AI244" s="6" t="s">
        <v>11351</v>
      </c>
    </row>
    <row r="245" spans="1:35" hidden="1">
      <c r="A245" t="s">
        <v>54</v>
      </c>
      <c r="B245" t="s">
        <v>55</v>
      </c>
      <c r="C245" t="s">
        <v>978</v>
      </c>
      <c r="D245" t="s">
        <v>57</v>
      </c>
      <c r="E245" t="s">
        <v>979</v>
      </c>
      <c r="F245" t="s">
        <v>59</v>
      </c>
      <c r="G245" t="s">
        <v>980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18</v>
      </c>
      <c r="N245" t="s">
        <v>61</v>
      </c>
      <c r="O245">
        <v>133</v>
      </c>
      <c r="P245" t="s">
        <v>23</v>
      </c>
      <c r="Q245" t="s">
        <v>63</v>
      </c>
      <c r="R245" t="s">
        <v>64</v>
      </c>
      <c r="S245" t="s">
        <v>65</v>
      </c>
      <c r="T245" t="s">
        <v>104</v>
      </c>
      <c r="U245" t="s">
        <v>66</v>
      </c>
      <c r="V245" t="s">
        <v>20</v>
      </c>
      <c r="W245">
        <v>805</v>
      </c>
      <c r="X245" t="s">
        <v>21</v>
      </c>
      <c r="Y245" t="s">
        <v>38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11343</v>
      </c>
      <c r="AI245" s="6" t="s">
        <v>11351</v>
      </c>
    </row>
    <row r="246" spans="1:35" hidden="1">
      <c r="A246" t="s">
        <v>54</v>
      </c>
      <c r="B246" t="s">
        <v>55</v>
      </c>
      <c r="C246" t="s">
        <v>981</v>
      </c>
      <c r="D246" t="s">
        <v>57</v>
      </c>
      <c r="E246" t="s">
        <v>982</v>
      </c>
      <c r="F246" t="s">
        <v>59</v>
      </c>
      <c r="G246" t="s">
        <v>983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18</v>
      </c>
      <c r="N246" t="s">
        <v>61</v>
      </c>
      <c r="O246" t="s">
        <v>984</v>
      </c>
      <c r="P246" t="s">
        <v>23</v>
      </c>
      <c r="Q246" t="s">
        <v>63</v>
      </c>
      <c r="R246" t="s">
        <v>64</v>
      </c>
      <c r="S246" t="s">
        <v>65</v>
      </c>
      <c r="T246" t="s">
        <v>104</v>
      </c>
      <c r="U246" t="s">
        <v>66</v>
      </c>
      <c r="V246" t="s">
        <v>20</v>
      </c>
      <c r="W246">
        <v>805</v>
      </c>
      <c r="X246" t="s">
        <v>21</v>
      </c>
      <c r="Y246" t="s">
        <v>38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11343</v>
      </c>
      <c r="AI246" s="6" t="s">
        <v>11351</v>
      </c>
    </row>
    <row r="247" spans="1:35" hidden="1">
      <c r="A247" t="s">
        <v>54</v>
      </c>
      <c r="B247" t="s">
        <v>55</v>
      </c>
      <c r="C247" t="s">
        <v>985</v>
      </c>
      <c r="D247" t="s">
        <v>57</v>
      </c>
      <c r="E247" t="s">
        <v>986</v>
      </c>
      <c r="F247" t="s">
        <v>59</v>
      </c>
      <c r="G247" t="s">
        <v>987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18</v>
      </c>
      <c r="N247" t="s">
        <v>61</v>
      </c>
      <c r="O247" t="s">
        <v>988</v>
      </c>
      <c r="P247" t="s">
        <v>23</v>
      </c>
      <c r="Q247" t="s">
        <v>63</v>
      </c>
      <c r="R247" t="s">
        <v>64</v>
      </c>
      <c r="S247" t="s">
        <v>65</v>
      </c>
      <c r="T247" t="s">
        <v>104</v>
      </c>
      <c r="U247" t="s">
        <v>66</v>
      </c>
      <c r="V247" t="s">
        <v>20</v>
      </c>
      <c r="W247">
        <v>805</v>
      </c>
      <c r="X247" t="s">
        <v>21</v>
      </c>
      <c r="Y247" t="s">
        <v>38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11343</v>
      </c>
      <c r="AI247" s="6" t="s">
        <v>11351</v>
      </c>
    </row>
    <row r="248" spans="1:35" hidden="1">
      <c r="A248" t="s">
        <v>54</v>
      </c>
      <c r="B248" t="s">
        <v>55</v>
      </c>
      <c r="C248" t="s">
        <v>989</v>
      </c>
      <c r="D248" t="s">
        <v>57</v>
      </c>
      <c r="E248" t="s">
        <v>990</v>
      </c>
      <c r="F248" t="s">
        <v>59</v>
      </c>
      <c r="G248" t="s">
        <v>991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18</v>
      </c>
      <c r="N248" t="s">
        <v>61</v>
      </c>
      <c r="O248">
        <v>160</v>
      </c>
      <c r="P248" t="s">
        <v>23</v>
      </c>
      <c r="Q248" t="s">
        <v>63</v>
      </c>
      <c r="R248" t="s">
        <v>64</v>
      </c>
      <c r="S248" t="s">
        <v>65</v>
      </c>
      <c r="T248" t="s">
        <v>104</v>
      </c>
      <c r="U248" t="s">
        <v>66</v>
      </c>
      <c r="V248" t="s">
        <v>20</v>
      </c>
      <c r="W248">
        <v>805</v>
      </c>
      <c r="X248" t="s">
        <v>21</v>
      </c>
      <c r="Y248" t="s">
        <v>38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11343</v>
      </c>
      <c r="AI248" s="6" t="s">
        <v>11351</v>
      </c>
    </row>
    <row r="249" spans="1:35" hidden="1">
      <c r="A249" t="s">
        <v>54</v>
      </c>
      <c r="B249" t="s">
        <v>55</v>
      </c>
      <c r="C249" t="s">
        <v>992</v>
      </c>
      <c r="D249" t="s">
        <v>57</v>
      </c>
      <c r="E249" t="s">
        <v>993</v>
      </c>
      <c r="F249" t="s">
        <v>59</v>
      </c>
      <c r="G249" t="s">
        <v>994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18</v>
      </c>
      <c r="N249" t="s">
        <v>61</v>
      </c>
      <c r="O249" t="s">
        <v>536</v>
      </c>
      <c r="P249" t="s">
        <v>23</v>
      </c>
      <c r="Q249" t="s">
        <v>63</v>
      </c>
      <c r="R249" t="s">
        <v>64</v>
      </c>
      <c r="S249" t="s">
        <v>65</v>
      </c>
      <c r="T249" t="s">
        <v>104</v>
      </c>
      <c r="U249" t="s">
        <v>66</v>
      </c>
      <c r="V249" t="s">
        <v>20</v>
      </c>
      <c r="W249">
        <v>805</v>
      </c>
      <c r="X249" t="s">
        <v>21</v>
      </c>
      <c r="Y249" t="s">
        <v>38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11343</v>
      </c>
      <c r="AI249" s="6" t="s">
        <v>11351</v>
      </c>
    </row>
    <row r="250" spans="1:35" hidden="1">
      <c r="A250" t="s">
        <v>54</v>
      </c>
      <c r="B250" t="s">
        <v>55</v>
      </c>
      <c r="C250" t="s">
        <v>995</v>
      </c>
      <c r="D250" t="s">
        <v>57</v>
      </c>
      <c r="E250" t="s">
        <v>996</v>
      </c>
      <c r="F250" t="s">
        <v>59</v>
      </c>
      <c r="G250" t="s">
        <v>997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18</v>
      </c>
      <c r="N250" t="s">
        <v>61</v>
      </c>
      <c r="O250" t="s">
        <v>998</v>
      </c>
      <c r="P250" t="s">
        <v>23</v>
      </c>
      <c r="Q250" t="s">
        <v>63</v>
      </c>
      <c r="R250" t="s">
        <v>64</v>
      </c>
      <c r="S250" t="s">
        <v>65</v>
      </c>
      <c r="T250" t="s">
        <v>104</v>
      </c>
      <c r="U250" t="s">
        <v>66</v>
      </c>
      <c r="V250" t="s">
        <v>20</v>
      </c>
      <c r="W250">
        <v>805</v>
      </c>
      <c r="X250" t="s">
        <v>21</v>
      </c>
      <c r="Y250" t="s">
        <v>38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11343</v>
      </c>
      <c r="AI250" s="6" t="s">
        <v>11351</v>
      </c>
    </row>
    <row r="251" spans="1:35" hidden="1">
      <c r="A251" t="s">
        <v>54</v>
      </c>
      <c r="B251" t="s">
        <v>55</v>
      </c>
      <c r="C251" t="s">
        <v>999</v>
      </c>
      <c r="D251" t="s">
        <v>57</v>
      </c>
      <c r="E251" t="s">
        <v>1000</v>
      </c>
      <c r="F251" t="s">
        <v>59</v>
      </c>
      <c r="G251" t="s">
        <v>1001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18</v>
      </c>
      <c r="N251" t="s">
        <v>61</v>
      </c>
      <c r="O251" t="s">
        <v>1002</v>
      </c>
      <c r="P251" t="s">
        <v>23</v>
      </c>
      <c r="Q251" t="s">
        <v>63</v>
      </c>
      <c r="R251" t="s">
        <v>64</v>
      </c>
      <c r="S251" t="s">
        <v>65</v>
      </c>
      <c r="T251" t="s">
        <v>104</v>
      </c>
      <c r="U251" t="s">
        <v>66</v>
      </c>
      <c r="V251" t="s">
        <v>20</v>
      </c>
      <c r="W251">
        <v>805</v>
      </c>
      <c r="X251" t="s">
        <v>21</v>
      </c>
      <c r="Y251" t="s">
        <v>38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11343</v>
      </c>
      <c r="AI251" s="6" t="s">
        <v>11351</v>
      </c>
    </row>
    <row r="252" spans="1:35" hidden="1">
      <c r="A252" t="s">
        <v>54</v>
      </c>
      <c r="B252" t="s">
        <v>55</v>
      </c>
      <c r="C252" t="s">
        <v>1003</v>
      </c>
      <c r="D252" t="s">
        <v>57</v>
      </c>
      <c r="E252" t="s">
        <v>1004</v>
      </c>
      <c r="F252" t="s">
        <v>59</v>
      </c>
      <c r="G252" t="s">
        <v>1005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18</v>
      </c>
      <c r="N252" t="s">
        <v>61</v>
      </c>
      <c r="O252">
        <v>237</v>
      </c>
      <c r="P252" t="s">
        <v>23</v>
      </c>
      <c r="Q252" t="s">
        <v>63</v>
      </c>
      <c r="R252" t="s">
        <v>64</v>
      </c>
      <c r="S252" t="s">
        <v>65</v>
      </c>
      <c r="T252" t="s">
        <v>104</v>
      </c>
      <c r="U252" t="s">
        <v>66</v>
      </c>
      <c r="V252" t="s">
        <v>20</v>
      </c>
      <c r="W252">
        <v>805</v>
      </c>
      <c r="X252" t="s">
        <v>21</v>
      </c>
      <c r="Y252" t="s">
        <v>38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11343</v>
      </c>
      <c r="AI252" s="6" t="s">
        <v>11351</v>
      </c>
    </row>
    <row r="253" spans="1:35" hidden="1">
      <c r="A253" t="s">
        <v>54</v>
      </c>
      <c r="B253" t="s">
        <v>55</v>
      </c>
      <c r="C253" t="s">
        <v>1006</v>
      </c>
      <c r="D253" t="s">
        <v>57</v>
      </c>
      <c r="E253" t="s">
        <v>1007</v>
      </c>
      <c r="F253" t="s">
        <v>59</v>
      </c>
      <c r="G253" t="s">
        <v>1008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18</v>
      </c>
      <c r="N253" t="s">
        <v>61</v>
      </c>
      <c r="O253">
        <v>30</v>
      </c>
      <c r="P253" t="s">
        <v>23</v>
      </c>
      <c r="Q253" t="s">
        <v>63</v>
      </c>
      <c r="R253" t="s">
        <v>64</v>
      </c>
      <c r="S253" t="s">
        <v>65</v>
      </c>
      <c r="T253" t="s">
        <v>104</v>
      </c>
      <c r="U253" t="s">
        <v>66</v>
      </c>
      <c r="V253" t="s">
        <v>20</v>
      </c>
      <c r="W253">
        <v>805</v>
      </c>
      <c r="X253" t="s">
        <v>21</v>
      </c>
      <c r="Y253" t="s">
        <v>38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11343</v>
      </c>
      <c r="AI253" s="6" t="s">
        <v>11351</v>
      </c>
    </row>
    <row r="254" spans="1:35" hidden="1">
      <c r="A254" t="s">
        <v>54</v>
      </c>
      <c r="B254" t="s">
        <v>55</v>
      </c>
      <c r="C254" t="s">
        <v>1009</v>
      </c>
      <c r="D254" t="s">
        <v>57</v>
      </c>
      <c r="E254" t="s">
        <v>1010</v>
      </c>
      <c r="F254" t="s">
        <v>59</v>
      </c>
      <c r="G254" t="s">
        <v>1011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18</v>
      </c>
      <c r="N254" t="s">
        <v>61</v>
      </c>
      <c r="O254" t="s">
        <v>1012</v>
      </c>
      <c r="P254" t="s">
        <v>23</v>
      </c>
      <c r="Q254" t="s">
        <v>63</v>
      </c>
      <c r="R254" t="s">
        <v>64</v>
      </c>
      <c r="S254" t="s">
        <v>65</v>
      </c>
      <c r="T254" t="s">
        <v>104</v>
      </c>
      <c r="U254" t="s">
        <v>66</v>
      </c>
      <c r="V254" t="s">
        <v>20</v>
      </c>
      <c r="W254">
        <v>805</v>
      </c>
      <c r="X254" t="s">
        <v>21</v>
      </c>
      <c r="Y254" t="s">
        <v>38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11343</v>
      </c>
      <c r="AI254" s="6" t="s">
        <v>11351</v>
      </c>
    </row>
    <row r="255" spans="1:35" hidden="1">
      <c r="A255" t="s">
        <v>54</v>
      </c>
      <c r="B255" t="s">
        <v>55</v>
      </c>
      <c r="C255" t="s">
        <v>1013</v>
      </c>
      <c r="D255" t="s">
        <v>57</v>
      </c>
      <c r="E255" t="s">
        <v>1014</v>
      </c>
      <c r="F255" t="s">
        <v>59</v>
      </c>
      <c r="G255" t="s">
        <v>1015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18</v>
      </c>
      <c r="N255" t="s">
        <v>61</v>
      </c>
      <c r="O255">
        <v>51.1</v>
      </c>
      <c r="P255" t="s">
        <v>23</v>
      </c>
      <c r="Q255" t="s">
        <v>63</v>
      </c>
      <c r="R255" t="s">
        <v>64</v>
      </c>
      <c r="S255" t="s">
        <v>65</v>
      </c>
      <c r="T255" t="s">
        <v>104</v>
      </c>
      <c r="U255" t="s">
        <v>66</v>
      </c>
      <c r="V255" t="s">
        <v>20</v>
      </c>
      <c r="W255">
        <v>805</v>
      </c>
      <c r="X255" t="s">
        <v>21</v>
      </c>
      <c r="Y255" t="s">
        <v>38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11343</v>
      </c>
      <c r="AI255" s="6" t="s">
        <v>11351</v>
      </c>
    </row>
    <row r="256" spans="1:35" hidden="1">
      <c r="A256" t="s">
        <v>54</v>
      </c>
      <c r="B256" t="s">
        <v>55</v>
      </c>
      <c r="C256" t="s">
        <v>1016</v>
      </c>
      <c r="D256" t="s">
        <v>57</v>
      </c>
      <c r="E256" t="s">
        <v>1017</v>
      </c>
      <c r="F256" t="s">
        <v>59</v>
      </c>
      <c r="G256" t="s">
        <v>1018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18</v>
      </c>
      <c r="N256" t="s">
        <v>61</v>
      </c>
      <c r="O256" t="s">
        <v>1019</v>
      </c>
      <c r="P256" t="s">
        <v>23</v>
      </c>
      <c r="Q256" t="s">
        <v>63</v>
      </c>
      <c r="R256" t="s">
        <v>64</v>
      </c>
      <c r="S256" t="s">
        <v>65</v>
      </c>
      <c r="T256" t="s">
        <v>104</v>
      </c>
      <c r="U256" t="s">
        <v>66</v>
      </c>
      <c r="V256" t="s">
        <v>20</v>
      </c>
      <c r="W256">
        <v>805</v>
      </c>
      <c r="X256" t="s">
        <v>21</v>
      </c>
      <c r="Y256" t="s">
        <v>38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11343</v>
      </c>
      <c r="AI256" s="6" t="s">
        <v>11351</v>
      </c>
    </row>
    <row r="257" spans="1:35" hidden="1">
      <c r="A257" t="s">
        <v>54</v>
      </c>
      <c r="B257" t="s">
        <v>55</v>
      </c>
      <c r="C257" t="s">
        <v>1020</v>
      </c>
      <c r="D257" t="s">
        <v>57</v>
      </c>
      <c r="E257" t="s">
        <v>1021</v>
      </c>
      <c r="F257" t="s">
        <v>59</v>
      </c>
      <c r="G257" t="s">
        <v>1022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18</v>
      </c>
      <c r="N257" t="s">
        <v>61</v>
      </c>
      <c r="O257" t="s">
        <v>1023</v>
      </c>
      <c r="P257" t="s">
        <v>23</v>
      </c>
      <c r="Q257" t="s">
        <v>63</v>
      </c>
      <c r="R257" t="s">
        <v>64</v>
      </c>
      <c r="S257" t="s">
        <v>65</v>
      </c>
      <c r="T257" t="s">
        <v>104</v>
      </c>
      <c r="U257" t="s">
        <v>66</v>
      </c>
      <c r="V257" t="s">
        <v>20</v>
      </c>
      <c r="W257">
        <v>805</v>
      </c>
      <c r="X257" t="s">
        <v>21</v>
      </c>
      <c r="Y257" t="s">
        <v>38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11343</v>
      </c>
      <c r="AI257" s="6" t="s">
        <v>11351</v>
      </c>
    </row>
    <row r="258" spans="1:35" hidden="1">
      <c r="A258" t="s">
        <v>54</v>
      </c>
      <c r="B258" t="s">
        <v>55</v>
      </c>
      <c r="C258" t="s">
        <v>1024</v>
      </c>
      <c r="D258" t="s">
        <v>57</v>
      </c>
      <c r="E258" t="s">
        <v>1025</v>
      </c>
      <c r="F258" t="s">
        <v>59</v>
      </c>
      <c r="G258" t="s">
        <v>1026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18</v>
      </c>
      <c r="N258" t="s">
        <v>61</v>
      </c>
      <c r="O258" t="s">
        <v>1027</v>
      </c>
      <c r="P258" t="s">
        <v>23</v>
      </c>
      <c r="Q258" t="s">
        <v>63</v>
      </c>
      <c r="R258" t="s">
        <v>64</v>
      </c>
      <c r="S258" t="s">
        <v>65</v>
      </c>
      <c r="T258" t="s">
        <v>104</v>
      </c>
      <c r="U258" t="s">
        <v>66</v>
      </c>
      <c r="V258" t="s">
        <v>20</v>
      </c>
      <c r="W258">
        <v>805</v>
      </c>
      <c r="X258" t="s">
        <v>21</v>
      </c>
      <c r="Y258" t="s">
        <v>38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11343</v>
      </c>
      <c r="AI258" s="6" t="s">
        <v>11351</v>
      </c>
    </row>
    <row r="259" spans="1:35" hidden="1">
      <c r="A259" t="s">
        <v>54</v>
      </c>
      <c r="B259" t="s">
        <v>55</v>
      </c>
      <c r="C259" t="s">
        <v>1028</v>
      </c>
      <c r="D259" t="s">
        <v>57</v>
      </c>
      <c r="E259" t="s">
        <v>1029</v>
      </c>
      <c r="F259" t="s">
        <v>59</v>
      </c>
      <c r="G259" t="s">
        <v>1030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18</v>
      </c>
      <c r="N259" t="s">
        <v>61</v>
      </c>
      <c r="O259">
        <v>619</v>
      </c>
      <c r="P259" t="s">
        <v>23</v>
      </c>
      <c r="Q259" t="s">
        <v>63</v>
      </c>
      <c r="R259" t="s">
        <v>64</v>
      </c>
      <c r="S259" t="s">
        <v>65</v>
      </c>
      <c r="T259" t="s">
        <v>104</v>
      </c>
      <c r="U259" t="s">
        <v>66</v>
      </c>
      <c r="V259" t="s">
        <v>20</v>
      </c>
      <c r="W259">
        <v>805</v>
      </c>
      <c r="X259" t="s">
        <v>21</v>
      </c>
      <c r="Y259" t="s">
        <v>38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11343</v>
      </c>
      <c r="AI259" s="6" t="s">
        <v>11351</v>
      </c>
    </row>
    <row r="260" spans="1:35" hidden="1">
      <c r="A260" t="s">
        <v>54</v>
      </c>
      <c r="B260" t="s">
        <v>55</v>
      </c>
      <c r="C260" t="s">
        <v>1031</v>
      </c>
      <c r="D260" t="s">
        <v>57</v>
      </c>
      <c r="E260" t="s">
        <v>1032</v>
      </c>
      <c r="F260" t="s">
        <v>59</v>
      </c>
      <c r="G260" t="s">
        <v>1033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18</v>
      </c>
      <c r="N260" t="s">
        <v>61</v>
      </c>
      <c r="O260">
        <v>620</v>
      </c>
      <c r="P260" t="s">
        <v>23</v>
      </c>
      <c r="Q260" t="s">
        <v>63</v>
      </c>
      <c r="R260" t="s">
        <v>64</v>
      </c>
      <c r="S260" t="s">
        <v>65</v>
      </c>
      <c r="T260" t="s">
        <v>104</v>
      </c>
      <c r="U260" t="s">
        <v>66</v>
      </c>
      <c r="V260" t="s">
        <v>20</v>
      </c>
      <c r="W260">
        <v>805</v>
      </c>
      <c r="X260" t="s">
        <v>21</v>
      </c>
      <c r="Y260" t="s">
        <v>38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11343</v>
      </c>
      <c r="AI260" s="6" t="s">
        <v>11351</v>
      </c>
    </row>
    <row r="261" spans="1:35" hidden="1">
      <c r="A261" t="s">
        <v>54</v>
      </c>
      <c r="B261" t="s">
        <v>55</v>
      </c>
      <c r="C261" t="s">
        <v>1034</v>
      </c>
      <c r="D261" t="s">
        <v>57</v>
      </c>
      <c r="E261" t="s">
        <v>1035</v>
      </c>
      <c r="F261" t="s">
        <v>59</v>
      </c>
      <c r="G261" t="s">
        <v>1036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18</v>
      </c>
      <c r="N261" t="s">
        <v>61</v>
      </c>
      <c r="O261" t="s">
        <v>1037</v>
      </c>
      <c r="P261" t="s">
        <v>23</v>
      </c>
      <c r="Q261" t="s">
        <v>63</v>
      </c>
      <c r="R261" t="s">
        <v>64</v>
      </c>
      <c r="S261" t="s">
        <v>65</v>
      </c>
      <c r="T261" t="s">
        <v>104</v>
      </c>
      <c r="U261" t="s">
        <v>66</v>
      </c>
      <c r="V261" t="s">
        <v>20</v>
      </c>
      <c r="W261">
        <v>805</v>
      </c>
      <c r="X261" t="s">
        <v>21</v>
      </c>
      <c r="Y261" t="s">
        <v>38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11343</v>
      </c>
      <c r="AI261" s="6" t="s">
        <v>11351</v>
      </c>
    </row>
    <row r="262" spans="1:35" hidden="1">
      <c r="A262" t="s">
        <v>54</v>
      </c>
      <c r="B262" t="s">
        <v>55</v>
      </c>
      <c r="C262" t="s">
        <v>1038</v>
      </c>
      <c r="D262" t="s">
        <v>57</v>
      </c>
      <c r="E262" t="s">
        <v>1039</v>
      </c>
      <c r="F262" t="s">
        <v>59</v>
      </c>
      <c r="G262" t="s">
        <v>1040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18</v>
      </c>
      <c r="N262" t="s">
        <v>61</v>
      </c>
      <c r="O262" t="s">
        <v>512</v>
      </c>
      <c r="P262" t="s">
        <v>23</v>
      </c>
      <c r="Q262" t="s">
        <v>63</v>
      </c>
      <c r="R262" t="s">
        <v>64</v>
      </c>
      <c r="S262" t="s">
        <v>65</v>
      </c>
      <c r="T262" t="s">
        <v>104</v>
      </c>
      <c r="U262" t="s">
        <v>66</v>
      </c>
      <c r="V262" t="s">
        <v>20</v>
      </c>
      <c r="W262">
        <v>805</v>
      </c>
      <c r="X262" t="s">
        <v>21</v>
      </c>
      <c r="Y262" t="s">
        <v>38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11343</v>
      </c>
      <c r="AI262" s="6" t="s">
        <v>11351</v>
      </c>
    </row>
    <row r="263" spans="1:35" hidden="1">
      <c r="A263" t="s">
        <v>54</v>
      </c>
      <c r="B263" t="s">
        <v>55</v>
      </c>
      <c r="C263" t="s">
        <v>1041</v>
      </c>
      <c r="D263" t="s">
        <v>57</v>
      </c>
      <c r="E263" t="s">
        <v>1042</v>
      </c>
      <c r="F263" t="s">
        <v>59</v>
      </c>
      <c r="G263" t="s">
        <v>1043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18</v>
      </c>
      <c r="N263" t="s">
        <v>61</v>
      </c>
      <c r="O263" t="s">
        <v>1044</v>
      </c>
      <c r="P263" t="s">
        <v>23</v>
      </c>
      <c r="Q263" t="s">
        <v>63</v>
      </c>
      <c r="R263" t="s">
        <v>64</v>
      </c>
      <c r="S263" t="s">
        <v>65</v>
      </c>
      <c r="T263" t="s">
        <v>104</v>
      </c>
      <c r="U263" t="s">
        <v>66</v>
      </c>
      <c r="V263" t="s">
        <v>20</v>
      </c>
      <c r="W263">
        <v>805</v>
      </c>
      <c r="X263" t="s">
        <v>21</v>
      </c>
      <c r="Y263" t="s">
        <v>38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11343</v>
      </c>
      <c r="AI263" s="6" t="s">
        <v>11351</v>
      </c>
    </row>
    <row r="264" spans="1:35" hidden="1">
      <c r="A264" t="s">
        <v>54</v>
      </c>
      <c r="B264" t="s">
        <v>55</v>
      </c>
      <c r="C264" t="s">
        <v>1045</v>
      </c>
      <c r="D264" t="s">
        <v>57</v>
      </c>
      <c r="E264" t="s">
        <v>1046</v>
      </c>
      <c r="F264" t="s">
        <v>59</v>
      </c>
      <c r="G264" t="s">
        <v>1047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18</v>
      </c>
      <c r="N264" t="s">
        <v>61</v>
      </c>
      <c r="O264" t="s">
        <v>1048</v>
      </c>
      <c r="P264" t="s">
        <v>23</v>
      </c>
      <c r="Q264" t="s">
        <v>63</v>
      </c>
      <c r="R264" t="s">
        <v>64</v>
      </c>
      <c r="S264" t="s">
        <v>65</v>
      </c>
      <c r="T264" t="s">
        <v>104</v>
      </c>
      <c r="U264" t="s">
        <v>66</v>
      </c>
      <c r="V264" t="s">
        <v>20</v>
      </c>
      <c r="W264">
        <v>805</v>
      </c>
      <c r="X264" t="s">
        <v>21</v>
      </c>
      <c r="Y264" t="s">
        <v>38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11343</v>
      </c>
      <c r="AI264" s="6" t="s">
        <v>11351</v>
      </c>
    </row>
    <row r="265" spans="1:35" hidden="1">
      <c r="A265" t="s">
        <v>54</v>
      </c>
      <c r="B265" t="s">
        <v>55</v>
      </c>
      <c r="C265" t="s">
        <v>1049</v>
      </c>
      <c r="D265" t="s">
        <v>57</v>
      </c>
      <c r="E265" t="s">
        <v>1050</v>
      </c>
      <c r="F265" t="s">
        <v>59</v>
      </c>
      <c r="G265" t="s">
        <v>1051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18</v>
      </c>
      <c r="N265" t="s">
        <v>61</v>
      </c>
      <c r="O265" t="s">
        <v>1052</v>
      </c>
      <c r="P265" t="s">
        <v>23</v>
      </c>
      <c r="Q265" t="s">
        <v>63</v>
      </c>
      <c r="R265" t="s">
        <v>64</v>
      </c>
      <c r="S265" t="s">
        <v>65</v>
      </c>
      <c r="T265" t="s">
        <v>104</v>
      </c>
      <c r="U265" t="s">
        <v>66</v>
      </c>
      <c r="V265" t="s">
        <v>20</v>
      </c>
      <c r="W265">
        <v>805</v>
      </c>
      <c r="X265" t="s">
        <v>21</v>
      </c>
      <c r="Y265" t="s">
        <v>38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11343</v>
      </c>
      <c r="AI265" s="6" t="s">
        <v>11351</v>
      </c>
    </row>
    <row r="266" spans="1:35" hidden="1">
      <c r="A266" t="s">
        <v>54</v>
      </c>
      <c r="B266" t="s">
        <v>55</v>
      </c>
      <c r="C266" t="s">
        <v>1053</v>
      </c>
      <c r="D266" t="s">
        <v>57</v>
      </c>
      <c r="E266" t="s">
        <v>1054</v>
      </c>
      <c r="F266" t="s">
        <v>59</v>
      </c>
      <c r="G266" t="s">
        <v>1055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18</v>
      </c>
      <c r="N266" t="s">
        <v>61</v>
      </c>
      <c r="O266" t="s">
        <v>1056</v>
      </c>
      <c r="P266" t="s">
        <v>23</v>
      </c>
      <c r="Q266" t="s">
        <v>63</v>
      </c>
      <c r="R266" t="s">
        <v>64</v>
      </c>
      <c r="S266" t="s">
        <v>65</v>
      </c>
      <c r="T266" t="s">
        <v>104</v>
      </c>
      <c r="U266" t="s">
        <v>66</v>
      </c>
      <c r="V266" t="s">
        <v>20</v>
      </c>
      <c r="W266">
        <v>805</v>
      </c>
      <c r="X266" t="s">
        <v>21</v>
      </c>
      <c r="Y266" t="s">
        <v>38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11343</v>
      </c>
      <c r="AI266" s="6" t="s">
        <v>11351</v>
      </c>
    </row>
    <row r="267" spans="1:35" hidden="1">
      <c r="A267" t="s">
        <v>54</v>
      </c>
      <c r="B267" t="s">
        <v>55</v>
      </c>
      <c r="C267" t="s">
        <v>1057</v>
      </c>
      <c r="D267" t="s">
        <v>57</v>
      </c>
      <c r="E267" t="s">
        <v>1058</v>
      </c>
      <c r="F267" t="s">
        <v>59</v>
      </c>
      <c r="G267" t="s">
        <v>1059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18</v>
      </c>
      <c r="N267" t="s">
        <v>61</v>
      </c>
      <c r="O267" t="s">
        <v>1060</v>
      </c>
      <c r="P267" t="s">
        <v>23</v>
      </c>
      <c r="Q267" t="s">
        <v>63</v>
      </c>
      <c r="R267" t="s">
        <v>64</v>
      </c>
      <c r="S267" t="s">
        <v>65</v>
      </c>
      <c r="T267" t="s">
        <v>104</v>
      </c>
      <c r="U267" t="s">
        <v>66</v>
      </c>
      <c r="V267" t="s">
        <v>20</v>
      </c>
      <c r="W267">
        <v>805</v>
      </c>
      <c r="X267" t="s">
        <v>21</v>
      </c>
      <c r="Y267" t="s">
        <v>38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11343</v>
      </c>
      <c r="AI267" s="6" t="s">
        <v>11351</v>
      </c>
    </row>
    <row r="268" spans="1:35" hidden="1">
      <c r="A268" t="s">
        <v>54</v>
      </c>
      <c r="B268" t="s">
        <v>55</v>
      </c>
      <c r="C268" t="s">
        <v>1061</v>
      </c>
      <c r="D268" t="s">
        <v>57</v>
      </c>
      <c r="E268" t="s">
        <v>1062</v>
      </c>
      <c r="F268" t="s">
        <v>59</v>
      </c>
      <c r="G268" t="s">
        <v>1063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18</v>
      </c>
      <c r="N268" t="s">
        <v>61</v>
      </c>
      <c r="O268" t="s">
        <v>1064</v>
      </c>
      <c r="P268" t="s">
        <v>23</v>
      </c>
      <c r="Q268" t="s">
        <v>63</v>
      </c>
      <c r="R268" t="s">
        <v>64</v>
      </c>
      <c r="S268" t="s">
        <v>65</v>
      </c>
      <c r="T268" t="s">
        <v>104</v>
      </c>
      <c r="U268" t="s">
        <v>66</v>
      </c>
      <c r="V268" t="s">
        <v>20</v>
      </c>
      <c r="W268">
        <v>805</v>
      </c>
      <c r="X268" t="s">
        <v>21</v>
      </c>
      <c r="Y268" t="s">
        <v>38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11343</v>
      </c>
      <c r="AI268" s="6" t="s">
        <v>11351</v>
      </c>
    </row>
    <row r="269" spans="1:35" hidden="1">
      <c r="A269" t="s">
        <v>54</v>
      </c>
      <c r="B269" t="s">
        <v>55</v>
      </c>
      <c r="C269" t="s">
        <v>1065</v>
      </c>
      <c r="D269" t="s">
        <v>57</v>
      </c>
      <c r="E269" t="s">
        <v>1066</v>
      </c>
      <c r="F269" t="s">
        <v>59</v>
      </c>
      <c r="G269" t="s">
        <v>1067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18</v>
      </c>
      <c r="N269" t="s">
        <v>61</v>
      </c>
      <c r="O269" t="s">
        <v>1068</v>
      </c>
      <c r="P269" t="s">
        <v>23</v>
      </c>
      <c r="Q269" t="s">
        <v>63</v>
      </c>
      <c r="R269" t="s">
        <v>64</v>
      </c>
      <c r="S269" t="s">
        <v>65</v>
      </c>
      <c r="T269" t="s">
        <v>104</v>
      </c>
      <c r="U269" t="s">
        <v>66</v>
      </c>
      <c r="V269" t="s">
        <v>20</v>
      </c>
      <c r="W269">
        <v>805</v>
      </c>
      <c r="X269" t="s">
        <v>21</v>
      </c>
      <c r="Y269" t="s">
        <v>38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11343</v>
      </c>
      <c r="AI269" s="6" t="s">
        <v>11351</v>
      </c>
    </row>
    <row r="270" spans="1:35" hidden="1">
      <c r="A270" t="s">
        <v>54</v>
      </c>
      <c r="B270" t="s">
        <v>55</v>
      </c>
      <c r="C270" t="s">
        <v>1069</v>
      </c>
      <c r="D270" t="s">
        <v>57</v>
      </c>
      <c r="E270" t="s">
        <v>1070</v>
      </c>
      <c r="F270" t="s">
        <v>59</v>
      </c>
      <c r="G270" t="s">
        <v>1071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18</v>
      </c>
      <c r="N270" t="s">
        <v>61</v>
      </c>
      <c r="O270" t="s">
        <v>1072</v>
      </c>
      <c r="P270" t="s">
        <v>23</v>
      </c>
      <c r="Q270" t="s">
        <v>63</v>
      </c>
      <c r="R270" t="s">
        <v>64</v>
      </c>
      <c r="S270" t="s">
        <v>65</v>
      </c>
      <c r="T270" t="s">
        <v>104</v>
      </c>
      <c r="U270" t="s">
        <v>66</v>
      </c>
      <c r="V270" t="s">
        <v>20</v>
      </c>
      <c r="W270">
        <v>805</v>
      </c>
      <c r="X270" t="s">
        <v>21</v>
      </c>
      <c r="Y270" t="s">
        <v>38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11343</v>
      </c>
      <c r="AI270" s="6" t="s">
        <v>11351</v>
      </c>
    </row>
    <row r="271" spans="1:35" hidden="1">
      <c r="A271" t="s">
        <v>54</v>
      </c>
      <c r="B271" t="s">
        <v>55</v>
      </c>
      <c r="C271" t="s">
        <v>1073</v>
      </c>
      <c r="D271" t="s">
        <v>57</v>
      </c>
      <c r="E271" t="s">
        <v>1074</v>
      </c>
      <c r="F271" t="s">
        <v>59</v>
      </c>
      <c r="G271" t="s">
        <v>1075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18</v>
      </c>
      <c r="N271" t="s">
        <v>61</v>
      </c>
      <c r="O271" t="s">
        <v>1076</v>
      </c>
      <c r="P271" t="s">
        <v>23</v>
      </c>
      <c r="Q271" t="s">
        <v>63</v>
      </c>
      <c r="R271" t="s">
        <v>64</v>
      </c>
      <c r="S271" t="s">
        <v>65</v>
      </c>
      <c r="T271" t="s">
        <v>104</v>
      </c>
      <c r="U271" t="s">
        <v>66</v>
      </c>
      <c r="V271" t="s">
        <v>20</v>
      </c>
      <c r="W271">
        <v>805</v>
      </c>
      <c r="X271" t="s">
        <v>21</v>
      </c>
      <c r="Y271" t="s">
        <v>38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11343</v>
      </c>
      <c r="AI271" s="6" t="s">
        <v>11351</v>
      </c>
    </row>
    <row r="272" spans="1:35" hidden="1">
      <c r="A272" t="s">
        <v>54</v>
      </c>
      <c r="B272" t="s">
        <v>55</v>
      </c>
      <c r="C272" t="s">
        <v>1077</v>
      </c>
      <c r="D272" t="s">
        <v>57</v>
      </c>
      <c r="E272" t="s">
        <v>1078</v>
      </c>
      <c r="F272" t="s">
        <v>59</v>
      </c>
      <c r="G272" t="s">
        <v>1079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18</v>
      </c>
      <c r="N272" t="s">
        <v>61</v>
      </c>
      <c r="O272" t="s">
        <v>1080</v>
      </c>
      <c r="P272" t="s">
        <v>23</v>
      </c>
      <c r="Q272" t="s">
        <v>63</v>
      </c>
      <c r="R272" t="s">
        <v>64</v>
      </c>
      <c r="S272" t="s">
        <v>65</v>
      </c>
      <c r="T272" t="s">
        <v>104</v>
      </c>
      <c r="U272" t="s">
        <v>66</v>
      </c>
      <c r="V272" t="s">
        <v>20</v>
      </c>
      <c r="W272">
        <v>805</v>
      </c>
      <c r="X272" t="s">
        <v>21</v>
      </c>
      <c r="Y272" t="s">
        <v>38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11343</v>
      </c>
      <c r="AI272" s="6" t="s">
        <v>11351</v>
      </c>
    </row>
    <row r="273" spans="1:35" hidden="1">
      <c r="A273" t="s">
        <v>54</v>
      </c>
      <c r="B273" t="s">
        <v>55</v>
      </c>
      <c r="C273" t="s">
        <v>1081</v>
      </c>
      <c r="D273" t="s">
        <v>57</v>
      </c>
      <c r="E273" t="s">
        <v>1082</v>
      </c>
      <c r="F273" t="s">
        <v>59</v>
      </c>
      <c r="G273" t="s">
        <v>1083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18</v>
      </c>
      <c r="N273" t="s">
        <v>61</v>
      </c>
      <c r="O273" t="s">
        <v>307</v>
      </c>
      <c r="P273" t="s">
        <v>23</v>
      </c>
      <c r="Q273" t="s">
        <v>63</v>
      </c>
      <c r="R273" t="s">
        <v>64</v>
      </c>
      <c r="S273" t="s">
        <v>65</v>
      </c>
      <c r="T273" t="s">
        <v>104</v>
      </c>
      <c r="U273" t="s">
        <v>66</v>
      </c>
      <c r="V273" t="s">
        <v>20</v>
      </c>
      <c r="W273">
        <v>805</v>
      </c>
      <c r="X273" t="s">
        <v>21</v>
      </c>
      <c r="Y273" t="s">
        <v>38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11343</v>
      </c>
      <c r="AI273" s="6" t="s">
        <v>11351</v>
      </c>
    </row>
    <row r="274" spans="1:35" hidden="1">
      <c r="A274" t="s">
        <v>54</v>
      </c>
      <c r="B274" t="s">
        <v>55</v>
      </c>
      <c r="C274" t="s">
        <v>1084</v>
      </c>
      <c r="D274" t="s">
        <v>57</v>
      </c>
      <c r="E274" t="s">
        <v>1085</v>
      </c>
      <c r="F274" t="s">
        <v>59</v>
      </c>
      <c r="G274" t="s">
        <v>1086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18</v>
      </c>
      <c r="N274" t="s">
        <v>61</v>
      </c>
      <c r="O274">
        <v>562</v>
      </c>
      <c r="P274" t="s">
        <v>23</v>
      </c>
      <c r="Q274" t="s">
        <v>63</v>
      </c>
      <c r="R274" t="s">
        <v>64</v>
      </c>
      <c r="S274" t="s">
        <v>65</v>
      </c>
      <c r="T274" t="s">
        <v>104</v>
      </c>
      <c r="U274" t="s">
        <v>66</v>
      </c>
      <c r="V274" t="s">
        <v>20</v>
      </c>
      <c r="W274">
        <v>805</v>
      </c>
      <c r="X274" t="s">
        <v>21</v>
      </c>
      <c r="Y274" t="s">
        <v>38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11343</v>
      </c>
      <c r="AI274" s="6" t="s">
        <v>11351</v>
      </c>
    </row>
    <row r="275" spans="1:35" hidden="1">
      <c r="A275" t="s">
        <v>54</v>
      </c>
      <c r="B275" t="s">
        <v>55</v>
      </c>
      <c r="C275" t="s">
        <v>1087</v>
      </c>
      <c r="D275" t="s">
        <v>57</v>
      </c>
      <c r="E275" t="s">
        <v>1088</v>
      </c>
      <c r="F275" t="s">
        <v>59</v>
      </c>
      <c r="G275" t="s">
        <v>1089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18</v>
      </c>
      <c r="N275" t="s">
        <v>61</v>
      </c>
      <c r="O275" t="s">
        <v>1090</v>
      </c>
      <c r="P275" t="s">
        <v>23</v>
      </c>
      <c r="Q275" t="s">
        <v>63</v>
      </c>
      <c r="R275" t="s">
        <v>64</v>
      </c>
      <c r="S275" t="s">
        <v>65</v>
      </c>
      <c r="T275" t="s">
        <v>104</v>
      </c>
      <c r="U275" t="s">
        <v>66</v>
      </c>
      <c r="V275" t="s">
        <v>20</v>
      </c>
      <c r="W275">
        <v>805</v>
      </c>
      <c r="X275" t="s">
        <v>21</v>
      </c>
      <c r="Y275" t="s">
        <v>38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11343</v>
      </c>
      <c r="AI275" s="6" t="s">
        <v>11351</v>
      </c>
    </row>
    <row r="276" spans="1:35" hidden="1">
      <c r="A276" t="s">
        <v>54</v>
      </c>
      <c r="B276" t="s">
        <v>55</v>
      </c>
      <c r="C276" t="s">
        <v>1091</v>
      </c>
      <c r="D276" t="s">
        <v>57</v>
      </c>
      <c r="E276" t="s">
        <v>1092</v>
      </c>
      <c r="F276" t="s">
        <v>59</v>
      </c>
      <c r="G276" t="s">
        <v>1093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18</v>
      </c>
      <c r="N276" t="s">
        <v>61</v>
      </c>
      <c r="O276">
        <v>61.9</v>
      </c>
      <c r="P276" t="s">
        <v>23</v>
      </c>
      <c r="Q276" t="s">
        <v>63</v>
      </c>
      <c r="R276" t="s">
        <v>64</v>
      </c>
      <c r="S276" t="s">
        <v>65</v>
      </c>
      <c r="T276" t="s">
        <v>104</v>
      </c>
      <c r="U276" t="s">
        <v>66</v>
      </c>
      <c r="V276" t="s">
        <v>20</v>
      </c>
      <c r="W276">
        <v>805</v>
      </c>
      <c r="X276" t="s">
        <v>21</v>
      </c>
      <c r="Y276" t="s">
        <v>38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11343</v>
      </c>
      <c r="AI276" s="6" t="s">
        <v>11351</v>
      </c>
    </row>
    <row r="277" spans="1:35" hidden="1">
      <c r="A277" t="s">
        <v>54</v>
      </c>
      <c r="B277" t="s">
        <v>55</v>
      </c>
      <c r="C277" t="s">
        <v>1094</v>
      </c>
      <c r="D277" t="s">
        <v>57</v>
      </c>
      <c r="E277" t="s">
        <v>1095</v>
      </c>
      <c r="F277" t="s">
        <v>59</v>
      </c>
      <c r="G277" t="s">
        <v>1096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18</v>
      </c>
      <c r="N277" t="s">
        <v>61</v>
      </c>
      <c r="O277">
        <v>680</v>
      </c>
      <c r="P277" t="s">
        <v>23</v>
      </c>
      <c r="Q277" t="s">
        <v>63</v>
      </c>
      <c r="R277" t="s">
        <v>64</v>
      </c>
      <c r="S277" t="s">
        <v>65</v>
      </c>
      <c r="T277" t="s">
        <v>104</v>
      </c>
      <c r="U277" t="s">
        <v>66</v>
      </c>
      <c r="V277" t="s">
        <v>20</v>
      </c>
      <c r="W277">
        <v>805</v>
      </c>
      <c r="X277" t="s">
        <v>21</v>
      </c>
      <c r="Y277" t="s">
        <v>38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11343</v>
      </c>
      <c r="AI277" s="6" t="s">
        <v>11351</v>
      </c>
    </row>
    <row r="278" spans="1:35" hidden="1">
      <c r="A278" t="s">
        <v>54</v>
      </c>
      <c r="B278" t="s">
        <v>55</v>
      </c>
      <c r="C278" t="s">
        <v>1097</v>
      </c>
      <c r="D278" t="s">
        <v>57</v>
      </c>
      <c r="E278" t="s">
        <v>1098</v>
      </c>
      <c r="F278" t="s">
        <v>59</v>
      </c>
      <c r="G278" t="s">
        <v>1099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18</v>
      </c>
      <c r="N278" t="s">
        <v>61</v>
      </c>
      <c r="O278" t="s">
        <v>327</v>
      </c>
      <c r="P278" t="s">
        <v>23</v>
      </c>
      <c r="Q278" t="s">
        <v>63</v>
      </c>
      <c r="R278" t="s">
        <v>64</v>
      </c>
      <c r="S278" t="s">
        <v>65</v>
      </c>
      <c r="T278" t="s">
        <v>104</v>
      </c>
      <c r="U278" t="s">
        <v>66</v>
      </c>
      <c r="V278" t="s">
        <v>20</v>
      </c>
      <c r="W278">
        <v>805</v>
      </c>
      <c r="X278" t="s">
        <v>21</v>
      </c>
      <c r="Y278" t="s">
        <v>38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11343</v>
      </c>
      <c r="AI278" s="6" t="s">
        <v>11351</v>
      </c>
    </row>
    <row r="279" spans="1:35" hidden="1">
      <c r="A279" t="s">
        <v>54</v>
      </c>
      <c r="B279" t="s">
        <v>55</v>
      </c>
      <c r="C279" t="s">
        <v>1100</v>
      </c>
      <c r="D279" t="s">
        <v>57</v>
      </c>
      <c r="E279" t="s">
        <v>1101</v>
      </c>
      <c r="F279" t="s">
        <v>59</v>
      </c>
      <c r="G279" t="s">
        <v>1102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18</v>
      </c>
      <c r="N279" t="s">
        <v>61</v>
      </c>
      <c r="O279" t="s">
        <v>1103</v>
      </c>
      <c r="P279" t="s">
        <v>23</v>
      </c>
      <c r="Q279" t="s">
        <v>63</v>
      </c>
      <c r="R279" t="s">
        <v>64</v>
      </c>
      <c r="S279" t="s">
        <v>65</v>
      </c>
      <c r="T279" t="s">
        <v>104</v>
      </c>
      <c r="U279" t="s">
        <v>66</v>
      </c>
      <c r="V279" t="s">
        <v>20</v>
      </c>
      <c r="W279">
        <v>805</v>
      </c>
      <c r="X279" t="s">
        <v>21</v>
      </c>
      <c r="Y279" t="s">
        <v>38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11343</v>
      </c>
      <c r="AI279" s="6" t="s">
        <v>11351</v>
      </c>
    </row>
    <row r="280" spans="1:35" hidden="1">
      <c r="A280" t="s">
        <v>54</v>
      </c>
      <c r="B280" t="s">
        <v>55</v>
      </c>
      <c r="C280" t="s">
        <v>1104</v>
      </c>
      <c r="D280" t="s">
        <v>57</v>
      </c>
      <c r="E280" t="s">
        <v>1105</v>
      </c>
      <c r="F280" t="s">
        <v>59</v>
      </c>
      <c r="G280" t="s">
        <v>1106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18</v>
      </c>
      <c r="N280" t="s">
        <v>61</v>
      </c>
      <c r="O280" t="s">
        <v>1107</v>
      </c>
      <c r="P280" t="s">
        <v>23</v>
      </c>
      <c r="Q280" t="s">
        <v>63</v>
      </c>
      <c r="R280" t="s">
        <v>64</v>
      </c>
      <c r="S280" t="s">
        <v>65</v>
      </c>
      <c r="T280" t="s">
        <v>104</v>
      </c>
      <c r="U280" t="s">
        <v>66</v>
      </c>
      <c r="V280" t="s">
        <v>20</v>
      </c>
      <c r="W280">
        <v>805</v>
      </c>
      <c r="X280" t="s">
        <v>21</v>
      </c>
      <c r="Y280" t="s">
        <v>38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11343</v>
      </c>
      <c r="AI280" s="6" t="s">
        <v>11351</v>
      </c>
    </row>
    <row r="281" spans="1:35" hidden="1">
      <c r="A281" t="s">
        <v>54</v>
      </c>
      <c r="B281" t="s">
        <v>55</v>
      </c>
      <c r="C281" t="s">
        <v>1108</v>
      </c>
      <c r="D281" t="s">
        <v>57</v>
      </c>
      <c r="E281" t="s">
        <v>1109</v>
      </c>
      <c r="F281" t="s">
        <v>59</v>
      </c>
      <c r="G281" t="s">
        <v>1110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18</v>
      </c>
      <c r="N281" t="s">
        <v>61</v>
      </c>
      <c r="O281">
        <v>910</v>
      </c>
      <c r="P281" t="s">
        <v>23</v>
      </c>
      <c r="Q281" t="s">
        <v>63</v>
      </c>
      <c r="R281" t="s">
        <v>64</v>
      </c>
      <c r="S281" t="s">
        <v>65</v>
      </c>
      <c r="T281" t="s">
        <v>104</v>
      </c>
      <c r="U281" t="s">
        <v>66</v>
      </c>
      <c r="V281" t="s">
        <v>20</v>
      </c>
      <c r="W281">
        <v>805</v>
      </c>
      <c r="X281" t="s">
        <v>21</v>
      </c>
      <c r="Y281" t="s">
        <v>38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11343</v>
      </c>
      <c r="AI281" s="6" t="s">
        <v>11351</v>
      </c>
    </row>
    <row r="282" spans="1:35" hidden="1">
      <c r="A282" t="s">
        <v>54</v>
      </c>
      <c r="B282" t="s">
        <v>55</v>
      </c>
      <c r="C282" t="s">
        <v>1111</v>
      </c>
      <c r="D282" t="s">
        <v>57</v>
      </c>
      <c r="E282" t="s">
        <v>1112</v>
      </c>
      <c r="F282" t="s">
        <v>59</v>
      </c>
      <c r="G282" t="s">
        <v>1113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18</v>
      </c>
      <c r="N282" t="s">
        <v>61</v>
      </c>
      <c r="O282" t="s">
        <v>1114</v>
      </c>
      <c r="P282" t="s">
        <v>23</v>
      </c>
      <c r="Q282" t="s">
        <v>63</v>
      </c>
      <c r="R282" t="s">
        <v>64</v>
      </c>
      <c r="S282" t="s">
        <v>65</v>
      </c>
      <c r="T282" t="s">
        <v>104</v>
      </c>
      <c r="U282" t="s">
        <v>66</v>
      </c>
      <c r="V282" t="s">
        <v>20</v>
      </c>
      <c r="W282">
        <v>805</v>
      </c>
      <c r="X282" t="s">
        <v>21</v>
      </c>
      <c r="Y282" t="s">
        <v>38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11343</v>
      </c>
      <c r="AI282" s="6" t="s">
        <v>11351</v>
      </c>
    </row>
    <row r="283" spans="1:35" hidden="1">
      <c r="A283" t="s">
        <v>54</v>
      </c>
      <c r="B283" t="s">
        <v>55</v>
      </c>
      <c r="C283" t="s">
        <v>1115</v>
      </c>
      <c r="D283" t="s">
        <v>57</v>
      </c>
      <c r="E283" t="s">
        <v>1116</v>
      </c>
      <c r="F283" t="s">
        <v>59</v>
      </c>
      <c r="G283" t="s">
        <v>1117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18</v>
      </c>
      <c r="N283" t="s">
        <v>61</v>
      </c>
      <c r="O283">
        <v>113</v>
      </c>
      <c r="P283" t="s">
        <v>23</v>
      </c>
      <c r="Q283" t="s">
        <v>63</v>
      </c>
      <c r="R283" t="s">
        <v>64</v>
      </c>
      <c r="S283" t="s">
        <v>65</v>
      </c>
      <c r="T283" t="s">
        <v>104</v>
      </c>
      <c r="U283" t="s">
        <v>66</v>
      </c>
      <c r="V283" t="s">
        <v>20</v>
      </c>
      <c r="W283">
        <v>805</v>
      </c>
      <c r="X283" t="s">
        <v>21</v>
      </c>
      <c r="Y283" t="s">
        <v>38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11343</v>
      </c>
      <c r="AI283" s="6" t="s">
        <v>11351</v>
      </c>
    </row>
    <row r="284" spans="1:35" hidden="1">
      <c r="A284" t="s">
        <v>54</v>
      </c>
      <c r="B284" t="s">
        <v>55</v>
      </c>
      <c r="C284" t="s">
        <v>1118</v>
      </c>
      <c r="D284" t="s">
        <v>57</v>
      </c>
      <c r="E284" t="s">
        <v>1119</v>
      </c>
      <c r="F284" t="s">
        <v>59</v>
      </c>
      <c r="G284" t="s">
        <v>1120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18</v>
      </c>
      <c r="N284" t="s">
        <v>61</v>
      </c>
      <c r="O284">
        <v>140</v>
      </c>
      <c r="P284" t="s">
        <v>23</v>
      </c>
      <c r="Q284" t="s">
        <v>63</v>
      </c>
      <c r="R284" t="s">
        <v>64</v>
      </c>
      <c r="S284" t="s">
        <v>65</v>
      </c>
      <c r="T284" t="s">
        <v>104</v>
      </c>
      <c r="U284" t="s">
        <v>66</v>
      </c>
      <c r="V284" t="s">
        <v>20</v>
      </c>
      <c r="W284">
        <v>805</v>
      </c>
      <c r="X284" t="s">
        <v>21</v>
      </c>
      <c r="Y284" t="s">
        <v>38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11343</v>
      </c>
      <c r="AI284" s="6" t="s">
        <v>11351</v>
      </c>
    </row>
    <row r="285" spans="1:35" hidden="1">
      <c r="A285" t="s">
        <v>54</v>
      </c>
      <c r="B285" t="s">
        <v>55</v>
      </c>
      <c r="C285" t="s">
        <v>1121</v>
      </c>
      <c r="D285" t="s">
        <v>57</v>
      </c>
      <c r="E285" t="s">
        <v>1122</v>
      </c>
      <c r="F285" t="s">
        <v>59</v>
      </c>
      <c r="G285" t="s">
        <v>1123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18</v>
      </c>
      <c r="N285" t="s">
        <v>61</v>
      </c>
      <c r="O285" t="s">
        <v>1124</v>
      </c>
      <c r="P285" t="s">
        <v>23</v>
      </c>
      <c r="Q285" t="s">
        <v>63</v>
      </c>
      <c r="R285" t="s">
        <v>64</v>
      </c>
      <c r="S285" t="s">
        <v>65</v>
      </c>
      <c r="T285" t="s">
        <v>104</v>
      </c>
      <c r="U285" t="s">
        <v>66</v>
      </c>
      <c r="V285" t="s">
        <v>20</v>
      </c>
      <c r="W285">
        <v>805</v>
      </c>
      <c r="X285" t="s">
        <v>21</v>
      </c>
      <c r="Y285" t="s">
        <v>38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11343</v>
      </c>
      <c r="AI285" s="6" t="s">
        <v>11351</v>
      </c>
    </row>
    <row r="286" spans="1:35" hidden="1">
      <c r="A286" t="s">
        <v>54</v>
      </c>
      <c r="B286" t="s">
        <v>55</v>
      </c>
      <c r="C286" t="s">
        <v>1125</v>
      </c>
      <c r="D286" t="s">
        <v>57</v>
      </c>
      <c r="E286" t="s">
        <v>1126</v>
      </c>
      <c r="F286" t="s">
        <v>59</v>
      </c>
      <c r="G286" t="s">
        <v>1127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18</v>
      </c>
      <c r="N286" t="s">
        <v>61</v>
      </c>
      <c r="O286" t="s">
        <v>1128</v>
      </c>
      <c r="P286" t="s">
        <v>23</v>
      </c>
      <c r="Q286" t="s">
        <v>63</v>
      </c>
      <c r="R286" t="s">
        <v>64</v>
      </c>
      <c r="S286" t="s">
        <v>65</v>
      </c>
      <c r="T286" t="s">
        <v>104</v>
      </c>
      <c r="U286" t="s">
        <v>66</v>
      </c>
      <c r="V286" t="s">
        <v>20</v>
      </c>
      <c r="W286">
        <v>805</v>
      </c>
      <c r="X286" t="s">
        <v>21</v>
      </c>
      <c r="Y286" t="s">
        <v>38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11343</v>
      </c>
      <c r="AI286" s="6" t="s">
        <v>11351</v>
      </c>
    </row>
    <row r="287" spans="1:35" hidden="1">
      <c r="A287" t="s">
        <v>54</v>
      </c>
      <c r="B287" t="s">
        <v>55</v>
      </c>
      <c r="C287" t="s">
        <v>1129</v>
      </c>
      <c r="D287" t="s">
        <v>57</v>
      </c>
      <c r="E287" t="s">
        <v>1130</v>
      </c>
      <c r="F287" t="s">
        <v>59</v>
      </c>
      <c r="G287" t="s">
        <v>1131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18</v>
      </c>
      <c r="N287" t="s">
        <v>61</v>
      </c>
      <c r="O287">
        <v>22.1</v>
      </c>
      <c r="P287" t="s">
        <v>23</v>
      </c>
      <c r="Q287" t="s">
        <v>63</v>
      </c>
      <c r="R287" t="s">
        <v>64</v>
      </c>
      <c r="S287" t="s">
        <v>65</v>
      </c>
      <c r="T287" t="s">
        <v>104</v>
      </c>
      <c r="U287" t="s">
        <v>66</v>
      </c>
      <c r="V287" t="s">
        <v>20</v>
      </c>
      <c r="W287">
        <v>805</v>
      </c>
      <c r="X287" t="s">
        <v>21</v>
      </c>
      <c r="Y287" t="s">
        <v>38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11343</v>
      </c>
      <c r="AI287" s="6" t="s">
        <v>11351</v>
      </c>
    </row>
    <row r="288" spans="1:35" hidden="1">
      <c r="A288" t="s">
        <v>54</v>
      </c>
      <c r="B288" t="s">
        <v>55</v>
      </c>
      <c r="C288" t="s">
        <v>1132</v>
      </c>
      <c r="D288" t="s">
        <v>57</v>
      </c>
      <c r="E288" t="s">
        <v>1133</v>
      </c>
      <c r="F288" t="s">
        <v>59</v>
      </c>
      <c r="G288" t="s">
        <v>1134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18</v>
      </c>
      <c r="N288" t="s">
        <v>61</v>
      </c>
      <c r="O288">
        <v>232</v>
      </c>
      <c r="P288" t="s">
        <v>23</v>
      </c>
      <c r="Q288" t="s">
        <v>63</v>
      </c>
      <c r="R288" t="s">
        <v>64</v>
      </c>
      <c r="S288" t="s">
        <v>65</v>
      </c>
      <c r="T288" t="s">
        <v>104</v>
      </c>
      <c r="U288" t="s">
        <v>66</v>
      </c>
      <c r="V288" t="s">
        <v>20</v>
      </c>
      <c r="W288">
        <v>805</v>
      </c>
      <c r="X288" t="s">
        <v>21</v>
      </c>
      <c r="Y288" t="s">
        <v>38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11343</v>
      </c>
      <c r="AI288" s="6" t="s">
        <v>11351</v>
      </c>
    </row>
    <row r="289" spans="1:35" hidden="1">
      <c r="A289" t="s">
        <v>54</v>
      </c>
      <c r="B289" t="s">
        <v>55</v>
      </c>
      <c r="C289" t="s">
        <v>1135</v>
      </c>
      <c r="D289" t="s">
        <v>57</v>
      </c>
      <c r="E289" t="s">
        <v>1136</v>
      </c>
      <c r="F289" t="s">
        <v>59</v>
      </c>
      <c r="G289" t="s">
        <v>1137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18</v>
      </c>
      <c r="N289" t="s">
        <v>61</v>
      </c>
      <c r="O289">
        <v>287</v>
      </c>
      <c r="P289" t="s">
        <v>23</v>
      </c>
      <c r="Q289" t="s">
        <v>63</v>
      </c>
      <c r="R289" t="s">
        <v>64</v>
      </c>
      <c r="S289" t="s">
        <v>65</v>
      </c>
      <c r="T289" t="s">
        <v>104</v>
      </c>
      <c r="U289" t="s">
        <v>66</v>
      </c>
      <c r="V289" t="s">
        <v>20</v>
      </c>
      <c r="W289">
        <v>805</v>
      </c>
      <c r="X289" t="s">
        <v>21</v>
      </c>
      <c r="Y289" t="s">
        <v>38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11343</v>
      </c>
      <c r="AI289" s="6" t="s">
        <v>11351</v>
      </c>
    </row>
    <row r="290" spans="1:35" hidden="1">
      <c r="A290" t="s">
        <v>54</v>
      </c>
      <c r="B290" t="s">
        <v>55</v>
      </c>
      <c r="C290" t="s">
        <v>1138</v>
      </c>
      <c r="D290" t="s">
        <v>57</v>
      </c>
      <c r="E290" t="s">
        <v>1139</v>
      </c>
      <c r="F290" t="s">
        <v>59</v>
      </c>
      <c r="G290" t="s">
        <v>1140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18</v>
      </c>
      <c r="N290" t="s">
        <v>61</v>
      </c>
      <c r="O290" t="s">
        <v>1141</v>
      </c>
      <c r="P290" t="s">
        <v>23</v>
      </c>
      <c r="Q290" t="s">
        <v>63</v>
      </c>
      <c r="R290" t="s">
        <v>64</v>
      </c>
      <c r="S290" t="s">
        <v>65</v>
      </c>
      <c r="T290" t="s">
        <v>104</v>
      </c>
      <c r="U290" t="s">
        <v>66</v>
      </c>
      <c r="V290" t="s">
        <v>20</v>
      </c>
      <c r="W290">
        <v>805</v>
      </c>
      <c r="X290" t="s">
        <v>21</v>
      </c>
      <c r="Y290" t="s">
        <v>38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11343</v>
      </c>
      <c r="AI290" s="6" t="s">
        <v>11351</v>
      </c>
    </row>
    <row r="291" spans="1:35" hidden="1">
      <c r="A291" t="s">
        <v>54</v>
      </c>
      <c r="B291" t="s">
        <v>55</v>
      </c>
      <c r="C291" t="s">
        <v>1142</v>
      </c>
      <c r="D291" t="s">
        <v>57</v>
      </c>
      <c r="E291" t="s">
        <v>1143</v>
      </c>
      <c r="F291" t="s">
        <v>59</v>
      </c>
      <c r="G291" t="s">
        <v>1144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18</v>
      </c>
      <c r="N291" t="s">
        <v>61</v>
      </c>
      <c r="O291">
        <v>348</v>
      </c>
      <c r="P291" t="s">
        <v>23</v>
      </c>
      <c r="Q291" t="s">
        <v>63</v>
      </c>
      <c r="R291" t="s">
        <v>64</v>
      </c>
      <c r="S291" t="s">
        <v>65</v>
      </c>
      <c r="T291" t="s">
        <v>104</v>
      </c>
      <c r="U291" t="s">
        <v>66</v>
      </c>
      <c r="V291" t="s">
        <v>20</v>
      </c>
      <c r="W291">
        <v>805</v>
      </c>
      <c r="X291" t="s">
        <v>21</v>
      </c>
      <c r="Y291" t="s">
        <v>38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11343</v>
      </c>
      <c r="AI291" s="6" t="s">
        <v>11351</v>
      </c>
    </row>
    <row r="292" spans="1:35" hidden="1">
      <c r="A292" t="s">
        <v>54</v>
      </c>
      <c r="B292" t="s">
        <v>55</v>
      </c>
      <c r="C292" t="s">
        <v>1145</v>
      </c>
      <c r="D292" t="s">
        <v>57</v>
      </c>
      <c r="E292" t="s">
        <v>1146</v>
      </c>
      <c r="F292" t="s">
        <v>59</v>
      </c>
      <c r="G292" t="s">
        <v>1147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18</v>
      </c>
      <c r="N292" t="s">
        <v>61</v>
      </c>
      <c r="O292" t="s">
        <v>1148</v>
      </c>
      <c r="P292" t="s">
        <v>23</v>
      </c>
      <c r="Q292" t="s">
        <v>63</v>
      </c>
      <c r="R292" t="s">
        <v>64</v>
      </c>
      <c r="S292" t="s">
        <v>65</v>
      </c>
      <c r="T292" t="s">
        <v>104</v>
      </c>
      <c r="U292" t="s">
        <v>66</v>
      </c>
      <c r="V292" t="s">
        <v>20</v>
      </c>
      <c r="W292">
        <v>805</v>
      </c>
      <c r="X292" t="s">
        <v>21</v>
      </c>
      <c r="Y292" t="s">
        <v>38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11343</v>
      </c>
      <c r="AI292" s="6" t="s">
        <v>11351</v>
      </c>
    </row>
    <row r="293" spans="1:35" hidden="1">
      <c r="A293" t="s">
        <v>54</v>
      </c>
      <c r="B293" t="s">
        <v>55</v>
      </c>
      <c r="C293" t="s">
        <v>1149</v>
      </c>
      <c r="D293" t="s">
        <v>57</v>
      </c>
      <c r="E293" t="s">
        <v>1150</v>
      </c>
      <c r="F293" t="s">
        <v>59</v>
      </c>
      <c r="G293" t="s">
        <v>1151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18</v>
      </c>
      <c r="N293" t="s">
        <v>61</v>
      </c>
      <c r="O293" t="s">
        <v>1152</v>
      </c>
      <c r="P293" t="s">
        <v>23</v>
      </c>
      <c r="Q293" t="s">
        <v>63</v>
      </c>
      <c r="R293" t="s">
        <v>64</v>
      </c>
      <c r="S293" t="s">
        <v>65</v>
      </c>
      <c r="T293" t="s">
        <v>104</v>
      </c>
      <c r="U293" t="s">
        <v>66</v>
      </c>
      <c r="V293" t="s">
        <v>20</v>
      </c>
      <c r="W293">
        <v>805</v>
      </c>
      <c r="X293" t="s">
        <v>21</v>
      </c>
      <c r="Y293" t="s">
        <v>38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11343</v>
      </c>
      <c r="AI293" s="6" t="s">
        <v>11351</v>
      </c>
    </row>
    <row r="294" spans="1:35" hidden="1">
      <c r="A294" t="s">
        <v>54</v>
      </c>
      <c r="B294" t="s">
        <v>55</v>
      </c>
      <c r="C294" t="s">
        <v>1153</v>
      </c>
      <c r="D294" t="s">
        <v>57</v>
      </c>
      <c r="E294" t="s">
        <v>1154</v>
      </c>
      <c r="F294" t="s">
        <v>59</v>
      </c>
      <c r="G294" t="s">
        <v>1155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18</v>
      </c>
      <c r="N294" t="s">
        <v>61</v>
      </c>
      <c r="O294" t="s">
        <v>1156</v>
      </c>
      <c r="P294" t="s">
        <v>23</v>
      </c>
      <c r="Q294" t="s">
        <v>63</v>
      </c>
      <c r="R294" t="s">
        <v>64</v>
      </c>
      <c r="S294" t="s">
        <v>65</v>
      </c>
      <c r="T294" t="s">
        <v>104</v>
      </c>
      <c r="U294" t="s">
        <v>66</v>
      </c>
      <c r="V294" t="s">
        <v>20</v>
      </c>
      <c r="W294">
        <v>805</v>
      </c>
      <c r="X294" t="s">
        <v>21</v>
      </c>
      <c r="Y294" t="s">
        <v>38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11343</v>
      </c>
      <c r="AI294" s="6" t="s">
        <v>11351</v>
      </c>
    </row>
    <row r="295" spans="1:35" hidden="1">
      <c r="A295" t="s">
        <v>54</v>
      </c>
      <c r="B295" t="s">
        <v>55</v>
      </c>
      <c r="C295" t="s">
        <v>1157</v>
      </c>
      <c r="D295" t="s">
        <v>57</v>
      </c>
      <c r="E295" t="s">
        <v>1158</v>
      </c>
      <c r="F295" t="s">
        <v>59</v>
      </c>
      <c r="G295" t="s">
        <v>1159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18</v>
      </c>
      <c r="N295" t="s">
        <v>61</v>
      </c>
      <c r="O295" t="s">
        <v>1160</v>
      </c>
      <c r="P295" t="s">
        <v>23</v>
      </c>
      <c r="Q295" t="s">
        <v>63</v>
      </c>
      <c r="R295" t="s">
        <v>64</v>
      </c>
      <c r="S295" t="s">
        <v>65</v>
      </c>
      <c r="T295" t="s">
        <v>104</v>
      </c>
      <c r="U295" t="s">
        <v>66</v>
      </c>
      <c r="V295" t="s">
        <v>20</v>
      </c>
      <c r="W295">
        <v>805</v>
      </c>
      <c r="X295" t="s">
        <v>21</v>
      </c>
      <c r="Y295" t="s">
        <v>38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11343</v>
      </c>
      <c r="AI295" s="6" t="s">
        <v>11351</v>
      </c>
    </row>
    <row r="296" spans="1:35" hidden="1">
      <c r="A296" t="s">
        <v>54</v>
      </c>
      <c r="B296" t="s">
        <v>55</v>
      </c>
      <c r="C296" t="s">
        <v>1161</v>
      </c>
      <c r="D296" t="s">
        <v>57</v>
      </c>
      <c r="E296" t="s">
        <v>1162</v>
      </c>
      <c r="F296" t="s">
        <v>59</v>
      </c>
      <c r="G296" t="s">
        <v>1163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18</v>
      </c>
      <c r="N296" t="s">
        <v>61</v>
      </c>
      <c r="O296">
        <v>649</v>
      </c>
      <c r="P296" t="s">
        <v>23</v>
      </c>
      <c r="Q296" t="s">
        <v>63</v>
      </c>
      <c r="R296" t="s">
        <v>64</v>
      </c>
      <c r="S296" t="s">
        <v>65</v>
      </c>
      <c r="T296" t="s">
        <v>104</v>
      </c>
      <c r="U296" t="s">
        <v>66</v>
      </c>
      <c r="V296" t="s">
        <v>20</v>
      </c>
      <c r="W296">
        <v>805</v>
      </c>
      <c r="X296" t="s">
        <v>21</v>
      </c>
      <c r="Y296" t="s">
        <v>38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11343</v>
      </c>
      <c r="AI296" s="6" t="s">
        <v>11351</v>
      </c>
    </row>
    <row r="297" spans="1:35" hidden="1">
      <c r="A297" t="s">
        <v>54</v>
      </c>
      <c r="B297" t="s">
        <v>55</v>
      </c>
      <c r="C297" t="s">
        <v>1164</v>
      </c>
      <c r="D297" t="s">
        <v>57</v>
      </c>
      <c r="E297" t="s">
        <v>1165</v>
      </c>
      <c r="F297" t="s">
        <v>59</v>
      </c>
      <c r="G297" t="s">
        <v>1166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18</v>
      </c>
      <c r="N297" t="s">
        <v>61</v>
      </c>
      <c r="O297">
        <v>69.8</v>
      </c>
      <c r="P297" t="s">
        <v>23</v>
      </c>
      <c r="Q297" t="s">
        <v>63</v>
      </c>
      <c r="R297" t="s">
        <v>64</v>
      </c>
      <c r="S297" t="s">
        <v>65</v>
      </c>
      <c r="T297" t="s">
        <v>104</v>
      </c>
      <c r="U297" t="s">
        <v>66</v>
      </c>
      <c r="V297" t="s">
        <v>20</v>
      </c>
      <c r="W297">
        <v>805</v>
      </c>
      <c r="X297" t="s">
        <v>21</v>
      </c>
      <c r="Y297" t="s">
        <v>38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11343</v>
      </c>
      <c r="AI297" s="6" t="s">
        <v>11351</v>
      </c>
    </row>
    <row r="298" spans="1:35" hidden="1">
      <c r="A298" t="s">
        <v>54</v>
      </c>
      <c r="B298" t="s">
        <v>55</v>
      </c>
      <c r="C298" t="s">
        <v>1167</v>
      </c>
      <c r="D298" t="s">
        <v>57</v>
      </c>
      <c r="E298" t="s">
        <v>1168</v>
      </c>
      <c r="F298" t="s">
        <v>59</v>
      </c>
      <c r="G298" t="s">
        <v>1169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18</v>
      </c>
      <c r="N298" t="s">
        <v>61</v>
      </c>
      <c r="O298" t="s">
        <v>1170</v>
      </c>
      <c r="P298" t="s">
        <v>23</v>
      </c>
      <c r="Q298" t="s">
        <v>63</v>
      </c>
      <c r="R298" t="s">
        <v>64</v>
      </c>
      <c r="S298" t="s">
        <v>65</v>
      </c>
      <c r="T298" t="s">
        <v>104</v>
      </c>
      <c r="U298" t="s">
        <v>66</v>
      </c>
      <c r="V298" t="s">
        <v>20</v>
      </c>
      <c r="W298">
        <v>805</v>
      </c>
      <c r="X298" t="s">
        <v>21</v>
      </c>
      <c r="Y298" t="s">
        <v>38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11343</v>
      </c>
      <c r="AI298" s="6" t="s">
        <v>11351</v>
      </c>
    </row>
    <row r="299" spans="1:35" hidden="1">
      <c r="A299" t="s">
        <v>54</v>
      </c>
      <c r="B299" t="s">
        <v>55</v>
      </c>
      <c r="C299" t="s">
        <v>1171</v>
      </c>
      <c r="D299" t="s">
        <v>57</v>
      </c>
      <c r="E299" t="s">
        <v>1172</v>
      </c>
      <c r="F299" t="s">
        <v>59</v>
      </c>
      <c r="G299" t="s">
        <v>1173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18</v>
      </c>
      <c r="N299" t="s">
        <v>61</v>
      </c>
      <c r="O299">
        <v>820</v>
      </c>
      <c r="P299" t="s">
        <v>23</v>
      </c>
      <c r="Q299" t="s">
        <v>63</v>
      </c>
      <c r="R299" t="s">
        <v>64</v>
      </c>
      <c r="S299" t="s">
        <v>65</v>
      </c>
      <c r="T299" t="s">
        <v>104</v>
      </c>
      <c r="U299" t="s">
        <v>66</v>
      </c>
      <c r="V299" t="s">
        <v>20</v>
      </c>
      <c r="W299">
        <v>805</v>
      </c>
      <c r="X299" t="s">
        <v>21</v>
      </c>
      <c r="Y299" t="s">
        <v>38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11343</v>
      </c>
      <c r="AI299" s="6" t="s">
        <v>11351</v>
      </c>
    </row>
    <row r="300" spans="1:35" hidden="1">
      <c r="A300" t="s">
        <v>54</v>
      </c>
      <c r="B300" t="s">
        <v>55</v>
      </c>
      <c r="C300" t="s">
        <v>1174</v>
      </c>
      <c r="D300" t="s">
        <v>57</v>
      </c>
      <c r="E300" t="s">
        <v>1175</v>
      </c>
      <c r="F300" t="s">
        <v>59</v>
      </c>
      <c r="G300" t="s">
        <v>1176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18</v>
      </c>
      <c r="N300" t="s">
        <v>61</v>
      </c>
      <c r="O300" t="s">
        <v>1177</v>
      </c>
      <c r="P300" t="s">
        <v>23</v>
      </c>
      <c r="Q300" t="s">
        <v>63</v>
      </c>
      <c r="R300" t="s">
        <v>64</v>
      </c>
      <c r="S300" t="s">
        <v>65</v>
      </c>
      <c r="T300" t="s">
        <v>104</v>
      </c>
      <c r="U300" t="s">
        <v>66</v>
      </c>
      <c r="V300" t="s">
        <v>20</v>
      </c>
      <c r="W300">
        <v>805</v>
      </c>
      <c r="X300" t="s">
        <v>21</v>
      </c>
      <c r="Y300" t="s">
        <v>38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11343</v>
      </c>
      <c r="AI300" s="6" t="s">
        <v>11351</v>
      </c>
    </row>
    <row r="301" spans="1:35" hidden="1">
      <c r="A301" t="s">
        <v>54</v>
      </c>
      <c r="B301" t="s">
        <v>55</v>
      </c>
      <c r="C301" t="s">
        <v>1178</v>
      </c>
      <c r="D301" t="s">
        <v>57</v>
      </c>
      <c r="E301" t="s">
        <v>1179</v>
      </c>
      <c r="F301" t="s">
        <v>59</v>
      </c>
      <c r="G301" t="s">
        <v>1180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18</v>
      </c>
      <c r="N301" t="s">
        <v>61</v>
      </c>
      <c r="O301" t="s">
        <v>1181</v>
      </c>
      <c r="P301" t="s">
        <v>23</v>
      </c>
      <c r="Q301" t="s">
        <v>63</v>
      </c>
      <c r="R301" t="s">
        <v>64</v>
      </c>
      <c r="S301" t="s">
        <v>65</v>
      </c>
      <c r="T301" t="s">
        <v>104</v>
      </c>
      <c r="U301" t="s">
        <v>66</v>
      </c>
      <c r="V301" t="s">
        <v>20</v>
      </c>
      <c r="W301">
        <v>805</v>
      </c>
      <c r="X301" t="s">
        <v>21</v>
      </c>
      <c r="Y301" t="s">
        <v>38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11343</v>
      </c>
      <c r="AI301" s="6" t="s">
        <v>11351</v>
      </c>
    </row>
    <row r="302" spans="1:35" hidden="1">
      <c r="A302" t="s">
        <v>54</v>
      </c>
      <c r="B302" t="s">
        <v>55</v>
      </c>
      <c r="C302" t="s">
        <v>1182</v>
      </c>
      <c r="D302" t="s">
        <v>57</v>
      </c>
      <c r="E302" t="s">
        <v>1183</v>
      </c>
      <c r="F302" t="s">
        <v>59</v>
      </c>
      <c r="G302" t="s">
        <v>1184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18</v>
      </c>
      <c r="N302" t="s">
        <v>61</v>
      </c>
      <c r="O302" t="s">
        <v>1185</v>
      </c>
      <c r="P302" t="s">
        <v>23</v>
      </c>
      <c r="Q302" t="s">
        <v>63</v>
      </c>
      <c r="R302" t="s">
        <v>64</v>
      </c>
      <c r="S302" t="s">
        <v>65</v>
      </c>
      <c r="T302" t="s">
        <v>104</v>
      </c>
      <c r="U302" t="s">
        <v>66</v>
      </c>
      <c r="V302" t="s">
        <v>20</v>
      </c>
      <c r="W302">
        <v>805</v>
      </c>
      <c r="X302" t="s">
        <v>21</v>
      </c>
      <c r="Y302" t="s">
        <v>38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11343</v>
      </c>
      <c r="AI302" s="6" t="s">
        <v>11351</v>
      </c>
    </row>
    <row r="303" spans="1:35" hidden="1">
      <c r="A303" t="s">
        <v>54</v>
      </c>
      <c r="B303" t="s">
        <v>55</v>
      </c>
      <c r="C303" t="s">
        <v>1186</v>
      </c>
      <c r="D303" t="s">
        <v>57</v>
      </c>
      <c r="E303" t="s">
        <v>1187</v>
      </c>
      <c r="F303" t="s">
        <v>59</v>
      </c>
      <c r="G303" t="s">
        <v>1188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18</v>
      </c>
      <c r="N303" t="s">
        <v>61</v>
      </c>
      <c r="O303" t="s">
        <v>1189</v>
      </c>
      <c r="P303" t="s">
        <v>23</v>
      </c>
      <c r="Q303" t="s">
        <v>63</v>
      </c>
      <c r="R303" t="s">
        <v>64</v>
      </c>
      <c r="S303" t="s">
        <v>65</v>
      </c>
      <c r="T303" t="s">
        <v>104</v>
      </c>
      <c r="U303" t="s">
        <v>66</v>
      </c>
      <c r="V303" t="s">
        <v>20</v>
      </c>
      <c r="W303">
        <v>805</v>
      </c>
      <c r="X303" t="s">
        <v>21</v>
      </c>
      <c r="Y303" t="s">
        <v>38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11343</v>
      </c>
      <c r="AI303" s="6" t="s">
        <v>11351</v>
      </c>
    </row>
    <row r="304" spans="1:35" hidden="1">
      <c r="A304" t="s">
        <v>54</v>
      </c>
      <c r="B304" t="s">
        <v>55</v>
      </c>
      <c r="C304" t="s">
        <v>1190</v>
      </c>
      <c r="D304" t="s">
        <v>57</v>
      </c>
      <c r="E304" t="s">
        <v>1191</v>
      </c>
      <c r="F304" t="s">
        <v>59</v>
      </c>
      <c r="G304" t="s">
        <v>1192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18</v>
      </c>
      <c r="N304" t="s">
        <v>61</v>
      </c>
      <c r="O304">
        <v>243</v>
      </c>
      <c r="P304" t="s">
        <v>23</v>
      </c>
      <c r="Q304" t="s">
        <v>63</v>
      </c>
      <c r="R304" t="s">
        <v>64</v>
      </c>
      <c r="S304" t="s">
        <v>65</v>
      </c>
      <c r="T304" t="s">
        <v>104</v>
      </c>
      <c r="U304" t="s">
        <v>66</v>
      </c>
      <c r="V304" t="s">
        <v>20</v>
      </c>
      <c r="W304">
        <v>805</v>
      </c>
      <c r="X304" t="s">
        <v>21</v>
      </c>
      <c r="Y304" t="s">
        <v>38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11343</v>
      </c>
      <c r="AI304" s="6" t="s">
        <v>11351</v>
      </c>
    </row>
    <row r="305" spans="1:35" hidden="1">
      <c r="A305" t="s">
        <v>54</v>
      </c>
      <c r="B305" t="s">
        <v>55</v>
      </c>
      <c r="C305" t="s">
        <v>1193</v>
      </c>
      <c r="D305" t="s">
        <v>57</v>
      </c>
      <c r="E305" t="s">
        <v>1194</v>
      </c>
      <c r="F305" t="s">
        <v>59</v>
      </c>
      <c r="G305" t="s">
        <v>1195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18</v>
      </c>
      <c r="N305" t="s">
        <v>61</v>
      </c>
      <c r="O305" t="s">
        <v>1196</v>
      </c>
      <c r="P305" t="s">
        <v>23</v>
      </c>
      <c r="Q305" t="s">
        <v>63</v>
      </c>
      <c r="R305" t="s">
        <v>64</v>
      </c>
      <c r="S305" t="s">
        <v>65</v>
      </c>
      <c r="T305" t="s">
        <v>104</v>
      </c>
      <c r="U305" t="s">
        <v>66</v>
      </c>
      <c r="V305" t="s">
        <v>20</v>
      </c>
      <c r="W305">
        <v>805</v>
      </c>
      <c r="X305" t="s">
        <v>21</v>
      </c>
      <c r="Y305" t="s">
        <v>38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11343</v>
      </c>
      <c r="AI305" s="6" t="s">
        <v>11351</v>
      </c>
    </row>
    <row r="306" spans="1:35" hidden="1">
      <c r="A306" t="s">
        <v>54</v>
      </c>
      <c r="B306" t="s">
        <v>55</v>
      </c>
      <c r="C306" t="s">
        <v>1197</v>
      </c>
      <c r="D306" t="s">
        <v>57</v>
      </c>
      <c r="E306" t="s">
        <v>1198</v>
      </c>
      <c r="F306" t="s">
        <v>59</v>
      </c>
      <c r="G306" t="s">
        <v>1199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18</v>
      </c>
      <c r="N306" t="s">
        <v>61</v>
      </c>
      <c r="O306" t="s">
        <v>1200</v>
      </c>
      <c r="P306" t="s">
        <v>23</v>
      </c>
      <c r="Q306" t="s">
        <v>63</v>
      </c>
      <c r="R306" t="s">
        <v>64</v>
      </c>
      <c r="S306" t="s">
        <v>65</v>
      </c>
      <c r="T306" t="s">
        <v>104</v>
      </c>
      <c r="U306" t="s">
        <v>66</v>
      </c>
      <c r="V306" t="s">
        <v>20</v>
      </c>
      <c r="W306">
        <v>805</v>
      </c>
      <c r="X306" t="s">
        <v>21</v>
      </c>
      <c r="Y306" t="s">
        <v>38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11343</v>
      </c>
      <c r="AI306" s="6" t="s">
        <v>11351</v>
      </c>
    </row>
    <row r="307" spans="1:35" hidden="1">
      <c r="A307" t="s">
        <v>54</v>
      </c>
      <c r="B307" t="s">
        <v>55</v>
      </c>
      <c r="C307" t="s">
        <v>1201</v>
      </c>
      <c r="D307" t="s">
        <v>57</v>
      </c>
      <c r="E307" t="s">
        <v>1202</v>
      </c>
      <c r="F307" t="s">
        <v>59</v>
      </c>
      <c r="G307" t="s">
        <v>1203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18</v>
      </c>
      <c r="N307" t="s">
        <v>61</v>
      </c>
      <c r="O307" t="s">
        <v>1204</v>
      </c>
      <c r="P307" t="s">
        <v>23</v>
      </c>
      <c r="Q307" t="s">
        <v>63</v>
      </c>
      <c r="R307" t="s">
        <v>64</v>
      </c>
      <c r="S307" t="s">
        <v>65</v>
      </c>
      <c r="T307" t="s">
        <v>104</v>
      </c>
      <c r="U307" t="s">
        <v>66</v>
      </c>
      <c r="V307" t="s">
        <v>20</v>
      </c>
      <c r="W307">
        <v>805</v>
      </c>
      <c r="X307" t="s">
        <v>21</v>
      </c>
      <c r="Y307" t="s">
        <v>38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11343</v>
      </c>
      <c r="AI307" s="6" t="s">
        <v>11351</v>
      </c>
    </row>
    <row r="308" spans="1:35" hidden="1">
      <c r="A308" t="s">
        <v>54</v>
      </c>
      <c r="B308" t="s">
        <v>55</v>
      </c>
      <c r="C308" t="s">
        <v>1205</v>
      </c>
      <c r="D308" t="s">
        <v>57</v>
      </c>
      <c r="E308" t="s">
        <v>1206</v>
      </c>
      <c r="F308" t="s">
        <v>59</v>
      </c>
      <c r="G308" t="s">
        <v>1207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18</v>
      </c>
      <c r="N308" t="s">
        <v>61</v>
      </c>
      <c r="O308" t="s">
        <v>1208</v>
      </c>
      <c r="P308" t="s">
        <v>23</v>
      </c>
      <c r="Q308" t="s">
        <v>63</v>
      </c>
      <c r="R308" t="s">
        <v>64</v>
      </c>
      <c r="S308" t="s">
        <v>65</v>
      </c>
      <c r="T308" t="s">
        <v>104</v>
      </c>
      <c r="U308" t="s">
        <v>66</v>
      </c>
      <c r="V308" t="s">
        <v>20</v>
      </c>
      <c r="W308">
        <v>805</v>
      </c>
      <c r="X308" t="s">
        <v>21</v>
      </c>
      <c r="Y308" t="s">
        <v>38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11343</v>
      </c>
      <c r="AI308" s="6" t="s">
        <v>11351</v>
      </c>
    </row>
    <row r="309" spans="1:35" hidden="1">
      <c r="A309" t="s">
        <v>54</v>
      </c>
      <c r="B309" t="s">
        <v>55</v>
      </c>
      <c r="C309" t="s">
        <v>1209</v>
      </c>
      <c r="D309" t="s">
        <v>57</v>
      </c>
      <c r="E309" t="s">
        <v>1210</v>
      </c>
      <c r="F309" t="s">
        <v>59</v>
      </c>
      <c r="G309" t="s">
        <v>1211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18</v>
      </c>
      <c r="N309" t="s">
        <v>61</v>
      </c>
      <c r="O309" t="s">
        <v>1212</v>
      </c>
      <c r="P309" t="s">
        <v>23</v>
      </c>
      <c r="Q309" t="s">
        <v>63</v>
      </c>
      <c r="R309" t="s">
        <v>64</v>
      </c>
      <c r="S309" t="s">
        <v>65</v>
      </c>
      <c r="T309" t="s">
        <v>104</v>
      </c>
      <c r="U309" t="s">
        <v>66</v>
      </c>
      <c r="V309" t="s">
        <v>20</v>
      </c>
      <c r="W309">
        <v>805</v>
      </c>
      <c r="X309" t="s">
        <v>21</v>
      </c>
      <c r="Y309" t="s">
        <v>38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11343</v>
      </c>
      <c r="AI309" s="6" t="s">
        <v>11351</v>
      </c>
    </row>
    <row r="310" spans="1:35" hidden="1">
      <c r="A310" t="s">
        <v>54</v>
      </c>
      <c r="B310" t="s">
        <v>55</v>
      </c>
      <c r="C310" t="s">
        <v>1213</v>
      </c>
      <c r="D310" t="s">
        <v>57</v>
      </c>
      <c r="E310" t="s">
        <v>1214</v>
      </c>
      <c r="F310" t="s">
        <v>59</v>
      </c>
      <c r="G310" t="s">
        <v>1215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18</v>
      </c>
      <c r="N310" t="s">
        <v>61</v>
      </c>
      <c r="O310" t="s">
        <v>1216</v>
      </c>
      <c r="P310" t="s">
        <v>23</v>
      </c>
      <c r="Q310" t="s">
        <v>63</v>
      </c>
      <c r="R310" t="s">
        <v>64</v>
      </c>
      <c r="S310" t="s">
        <v>65</v>
      </c>
      <c r="T310" t="s">
        <v>104</v>
      </c>
      <c r="U310" t="s">
        <v>66</v>
      </c>
      <c r="V310" t="s">
        <v>20</v>
      </c>
      <c r="W310">
        <v>805</v>
      </c>
      <c r="X310" t="s">
        <v>21</v>
      </c>
      <c r="Y310" t="s">
        <v>38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11343</v>
      </c>
      <c r="AI310" s="6" t="s">
        <v>11351</v>
      </c>
    </row>
    <row r="311" spans="1:35" hidden="1">
      <c r="A311" t="s">
        <v>54</v>
      </c>
      <c r="B311" t="s">
        <v>55</v>
      </c>
      <c r="C311" t="s">
        <v>1217</v>
      </c>
      <c r="D311" t="s">
        <v>57</v>
      </c>
      <c r="E311" t="s">
        <v>1218</v>
      </c>
      <c r="F311" t="s">
        <v>59</v>
      </c>
      <c r="G311" t="s">
        <v>1219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18</v>
      </c>
      <c r="N311" t="s">
        <v>61</v>
      </c>
      <c r="O311" t="s">
        <v>1220</v>
      </c>
      <c r="P311" t="s">
        <v>23</v>
      </c>
      <c r="Q311" t="s">
        <v>63</v>
      </c>
      <c r="R311" t="s">
        <v>64</v>
      </c>
      <c r="S311" t="s">
        <v>65</v>
      </c>
      <c r="T311" t="s">
        <v>104</v>
      </c>
      <c r="U311" t="s">
        <v>66</v>
      </c>
      <c r="V311" t="s">
        <v>20</v>
      </c>
      <c r="W311">
        <v>805</v>
      </c>
      <c r="X311" t="s">
        <v>21</v>
      </c>
      <c r="Y311" t="s">
        <v>38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11343</v>
      </c>
      <c r="AI311" s="6" t="s">
        <v>11351</v>
      </c>
    </row>
    <row r="312" spans="1:35" hidden="1">
      <c r="A312" t="s">
        <v>54</v>
      </c>
      <c r="B312" t="s">
        <v>55</v>
      </c>
      <c r="C312" t="s">
        <v>1221</v>
      </c>
      <c r="D312" t="s">
        <v>57</v>
      </c>
      <c r="E312" t="s">
        <v>1222</v>
      </c>
      <c r="F312" t="s">
        <v>59</v>
      </c>
      <c r="G312" t="s">
        <v>1223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18</v>
      </c>
      <c r="N312" t="s">
        <v>61</v>
      </c>
      <c r="O312" t="s">
        <v>1224</v>
      </c>
      <c r="P312" t="s">
        <v>23</v>
      </c>
      <c r="Q312" t="s">
        <v>63</v>
      </c>
      <c r="R312" t="s">
        <v>64</v>
      </c>
      <c r="S312" t="s">
        <v>65</v>
      </c>
      <c r="T312" t="s">
        <v>104</v>
      </c>
      <c r="U312" t="s">
        <v>66</v>
      </c>
      <c r="V312" t="s">
        <v>20</v>
      </c>
      <c r="W312">
        <v>805</v>
      </c>
      <c r="X312" t="s">
        <v>21</v>
      </c>
      <c r="Y312" t="s">
        <v>38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11343</v>
      </c>
      <c r="AI312" s="6" t="s">
        <v>11351</v>
      </c>
    </row>
    <row r="313" spans="1:35" hidden="1">
      <c r="A313" t="s">
        <v>54</v>
      </c>
      <c r="B313" t="s">
        <v>55</v>
      </c>
      <c r="C313" t="s">
        <v>1225</v>
      </c>
      <c r="D313" t="s">
        <v>57</v>
      </c>
      <c r="E313" t="s">
        <v>1226</v>
      </c>
      <c r="F313" t="s">
        <v>59</v>
      </c>
      <c r="G313" t="s">
        <v>1227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18</v>
      </c>
      <c r="N313" t="s">
        <v>61</v>
      </c>
      <c r="O313">
        <v>698</v>
      </c>
      <c r="P313" t="s">
        <v>23</v>
      </c>
      <c r="Q313" t="s">
        <v>63</v>
      </c>
      <c r="R313" t="s">
        <v>64</v>
      </c>
      <c r="S313" t="s">
        <v>65</v>
      </c>
      <c r="T313" t="s">
        <v>104</v>
      </c>
      <c r="U313" t="s">
        <v>66</v>
      </c>
      <c r="V313" t="s">
        <v>20</v>
      </c>
      <c r="W313">
        <v>805</v>
      </c>
      <c r="X313" t="s">
        <v>21</v>
      </c>
      <c r="Y313" t="s">
        <v>38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11343</v>
      </c>
      <c r="AI313" s="6" t="s">
        <v>11351</v>
      </c>
    </row>
    <row r="314" spans="1:35" hidden="1">
      <c r="A314" t="s">
        <v>54</v>
      </c>
      <c r="B314" t="s">
        <v>55</v>
      </c>
      <c r="C314" t="s">
        <v>1228</v>
      </c>
      <c r="D314" t="s">
        <v>57</v>
      </c>
      <c r="E314" t="s">
        <v>1229</v>
      </c>
      <c r="F314" t="s">
        <v>59</v>
      </c>
      <c r="G314" t="s">
        <v>1230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18</v>
      </c>
      <c r="N314" t="s">
        <v>61</v>
      </c>
      <c r="O314" t="s">
        <v>1231</v>
      </c>
      <c r="P314" t="s">
        <v>23</v>
      </c>
      <c r="Q314" t="s">
        <v>63</v>
      </c>
      <c r="R314" t="s">
        <v>64</v>
      </c>
      <c r="S314" t="s">
        <v>65</v>
      </c>
      <c r="T314" t="s">
        <v>104</v>
      </c>
      <c r="U314" t="s">
        <v>66</v>
      </c>
      <c r="V314" t="s">
        <v>20</v>
      </c>
      <c r="W314">
        <v>805</v>
      </c>
      <c r="X314" t="s">
        <v>21</v>
      </c>
      <c r="Y314" t="s">
        <v>38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11343</v>
      </c>
      <c r="AI314" s="6" t="s">
        <v>11351</v>
      </c>
    </row>
    <row r="315" spans="1:35" hidden="1">
      <c r="A315" t="s">
        <v>54</v>
      </c>
      <c r="B315" t="s">
        <v>55</v>
      </c>
      <c r="C315" t="s">
        <v>1232</v>
      </c>
      <c r="D315" t="s">
        <v>57</v>
      </c>
      <c r="E315" t="s">
        <v>1233</v>
      </c>
      <c r="F315" t="s">
        <v>59</v>
      </c>
      <c r="G315" t="s">
        <v>1234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18</v>
      </c>
      <c r="N315" t="s">
        <v>61</v>
      </c>
      <c r="O315">
        <v>80.599999999999994</v>
      </c>
      <c r="P315" t="s">
        <v>23</v>
      </c>
      <c r="Q315" t="s">
        <v>63</v>
      </c>
      <c r="R315" t="s">
        <v>64</v>
      </c>
      <c r="S315" t="s">
        <v>65</v>
      </c>
      <c r="T315" t="s">
        <v>104</v>
      </c>
      <c r="U315" t="s">
        <v>66</v>
      </c>
      <c r="V315" t="s">
        <v>20</v>
      </c>
      <c r="W315">
        <v>805</v>
      </c>
      <c r="X315" t="s">
        <v>21</v>
      </c>
      <c r="Y315" t="s">
        <v>38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11343</v>
      </c>
      <c r="AI315" s="6" t="s">
        <v>11351</v>
      </c>
    </row>
    <row r="316" spans="1:35" hidden="1">
      <c r="A316" t="s">
        <v>54</v>
      </c>
      <c r="B316" t="s">
        <v>55</v>
      </c>
      <c r="C316" t="s">
        <v>1235</v>
      </c>
      <c r="D316" t="s">
        <v>57</v>
      </c>
      <c r="E316" t="s">
        <v>1236</v>
      </c>
      <c r="F316" t="s">
        <v>59</v>
      </c>
      <c r="G316" t="s">
        <v>1237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18</v>
      </c>
      <c r="N316" t="s">
        <v>61</v>
      </c>
      <c r="O316" t="s">
        <v>1238</v>
      </c>
      <c r="P316" t="s">
        <v>23</v>
      </c>
      <c r="Q316" t="s">
        <v>63</v>
      </c>
      <c r="R316" t="s">
        <v>64</v>
      </c>
      <c r="S316" t="s">
        <v>65</v>
      </c>
      <c r="T316" t="s">
        <v>104</v>
      </c>
      <c r="U316" t="s">
        <v>66</v>
      </c>
      <c r="V316" t="s">
        <v>20</v>
      </c>
      <c r="W316">
        <v>805</v>
      </c>
      <c r="X316" t="s">
        <v>21</v>
      </c>
      <c r="Y316" t="s">
        <v>38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11343</v>
      </c>
      <c r="AI316" s="6" t="s">
        <v>11351</v>
      </c>
    </row>
    <row r="317" spans="1:35" hidden="1">
      <c r="A317" t="s">
        <v>54</v>
      </c>
      <c r="B317" t="s">
        <v>55</v>
      </c>
      <c r="C317" t="s">
        <v>1239</v>
      </c>
      <c r="D317" t="s">
        <v>57</v>
      </c>
      <c r="E317" t="s">
        <v>1240</v>
      </c>
      <c r="F317" t="s">
        <v>59</v>
      </c>
      <c r="G317" t="s">
        <v>1241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18</v>
      </c>
      <c r="N317" t="s">
        <v>61</v>
      </c>
      <c r="O317" t="s">
        <v>1242</v>
      </c>
      <c r="P317" t="s">
        <v>23</v>
      </c>
      <c r="Q317" t="s">
        <v>63</v>
      </c>
      <c r="R317" t="s">
        <v>64</v>
      </c>
      <c r="S317" t="s">
        <v>65</v>
      </c>
      <c r="T317" t="s">
        <v>104</v>
      </c>
      <c r="U317" t="s">
        <v>66</v>
      </c>
      <c r="V317" t="s">
        <v>20</v>
      </c>
      <c r="W317">
        <v>805</v>
      </c>
      <c r="X317" t="s">
        <v>21</v>
      </c>
      <c r="Y317" t="s">
        <v>38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11343</v>
      </c>
      <c r="AI317" s="6" t="s">
        <v>11351</v>
      </c>
    </row>
    <row r="318" spans="1:35" hidden="1">
      <c r="A318" t="s">
        <v>54</v>
      </c>
      <c r="B318" t="s">
        <v>55</v>
      </c>
      <c r="C318" t="s">
        <v>1243</v>
      </c>
      <c r="D318" t="s">
        <v>57</v>
      </c>
      <c r="E318" t="s">
        <v>1244</v>
      </c>
      <c r="F318" t="s">
        <v>59</v>
      </c>
      <c r="G318" t="s">
        <v>1245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18</v>
      </c>
      <c r="N318" t="s">
        <v>61</v>
      </c>
      <c r="O318">
        <v>86.6</v>
      </c>
      <c r="P318" t="s">
        <v>23</v>
      </c>
      <c r="Q318" t="s">
        <v>63</v>
      </c>
      <c r="R318" t="s">
        <v>64</v>
      </c>
      <c r="S318" t="s">
        <v>65</v>
      </c>
      <c r="T318" t="s">
        <v>104</v>
      </c>
      <c r="U318" t="s">
        <v>66</v>
      </c>
      <c r="V318" t="s">
        <v>20</v>
      </c>
      <c r="W318">
        <v>805</v>
      </c>
      <c r="X318" t="s">
        <v>21</v>
      </c>
      <c r="Y318" t="s">
        <v>38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11343</v>
      </c>
      <c r="AI318" s="6" t="s">
        <v>11351</v>
      </c>
    </row>
    <row r="319" spans="1:35" hidden="1">
      <c r="A319" t="s">
        <v>54</v>
      </c>
      <c r="B319" t="s">
        <v>55</v>
      </c>
      <c r="C319" t="s">
        <v>1246</v>
      </c>
      <c r="D319" t="s">
        <v>57</v>
      </c>
      <c r="E319" t="s">
        <v>1247</v>
      </c>
      <c r="F319" t="s">
        <v>59</v>
      </c>
      <c r="G319" t="s">
        <v>1248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18</v>
      </c>
      <c r="N319" t="s">
        <v>61</v>
      </c>
      <c r="O319" t="s">
        <v>1249</v>
      </c>
      <c r="P319" t="s">
        <v>23</v>
      </c>
      <c r="Q319" t="s">
        <v>63</v>
      </c>
      <c r="R319" t="s">
        <v>64</v>
      </c>
      <c r="S319" t="s">
        <v>65</v>
      </c>
      <c r="T319" t="s">
        <v>104</v>
      </c>
      <c r="U319" t="s">
        <v>66</v>
      </c>
      <c r="V319" t="s">
        <v>20</v>
      </c>
      <c r="W319">
        <v>805</v>
      </c>
      <c r="X319" t="s">
        <v>21</v>
      </c>
      <c r="Y319" t="s">
        <v>38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11343</v>
      </c>
      <c r="AI319" s="6" t="s">
        <v>11351</v>
      </c>
    </row>
    <row r="320" spans="1:35" hidden="1">
      <c r="A320" t="s">
        <v>54</v>
      </c>
      <c r="B320" t="s">
        <v>55</v>
      </c>
      <c r="C320" t="s">
        <v>1250</v>
      </c>
      <c r="D320" t="s">
        <v>57</v>
      </c>
      <c r="E320" t="s">
        <v>1251</v>
      </c>
      <c r="F320" t="s">
        <v>59</v>
      </c>
      <c r="G320" t="s">
        <v>1252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18</v>
      </c>
      <c r="N320" t="s">
        <v>61</v>
      </c>
      <c r="O320" t="s">
        <v>1253</v>
      </c>
      <c r="P320" t="s">
        <v>23</v>
      </c>
      <c r="Q320" t="s">
        <v>63</v>
      </c>
      <c r="R320" t="s">
        <v>64</v>
      </c>
      <c r="S320" t="s">
        <v>65</v>
      </c>
      <c r="T320" t="s">
        <v>104</v>
      </c>
      <c r="U320" t="s">
        <v>66</v>
      </c>
      <c r="V320" t="s">
        <v>20</v>
      </c>
      <c r="W320">
        <v>805</v>
      </c>
      <c r="X320" t="s">
        <v>21</v>
      </c>
      <c r="Y320" t="s">
        <v>38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11343</v>
      </c>
      <c r="AI320" s="6" t="s">
        <v>11351</v>
      </c>
    </row>
    <row r="321" spans="1:35" hidden="1">
      <c r="A321" t="s">
        <v>54</v>
      </c>
      <c r="B321" t="s">
        <v>55</v>
      </c>
      <c r="C321" t="s">
        <v>1254</v>
      </c>
      <c r="D321" t="s">
        <v>57</v>
      </c>
      <c r="E321" t="s">
        <v>1255</v>
      </c>
      <c r="F321" t="s">
        <v>59</v>
      </c>
      <c r="G321" t="s">
        <v>1256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18</v>
      </c>
      <c r="N321" t="s">
        <v>61</v>
      </c>
      <c r="O321" t="s">
        <v>1257</v>
      </c>
      <c r="P321" t="s">
        <v>23</v>
      </c>
      <c r="Q321" t="s">
        <v>63</v>
      </c>
      <c r="R321" t="s">
        <v>64</v>
      </c>
      <c r="S321" t="s">
        <v>65</v>
      </c>
      <c r="T321" t="s">
        <v>104</v>
      </c>
      <c r="U321" t="s">
        <v>66</v>
      </c>
      <c r="V321" t="s">
        <v>20</v>
      </c>
      <c r="W321">
        <v>805</v>
      </c>
      <c r="X321" t="s">
        <v>21</v>
      </c>
      <c r="Y321" t="s">
        <v>38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11343</v>
      </c>
      <c r="AI321" s="6" t="s">
        <v>11351</v>
      </c>
    </row>
    <row r="322" spans="1:35" hidden="1">
      <c r="A322" t="s">
        <v>54</v>
      </c>
      <c r="B322" t="s">
        <v>55</v>
      </c>
      <c r="C322" t="s">
        <v>1258</v>
      </c>
      <c r="D322" t="s">
        <v>57</v>
      </c>
      <c r="E322" t="s">
        <v>1259</v>
      </c>
      <c r="F322" t="s">
        <v>59</v>
      </c>
      <c r="G322" t="s">
        <v>1260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18</v>
      </c>
      <c r="N322" t="s">
        <v>61</v>
      </c>
      <c r="O322">
        <v>107</v>
      </c>
      <c r="P322" t="s">
        <v>23</v>
      </c>
      <c r="Q322" t="s">
        <v>63</v>
      </c>
      <c r="R322" t="s">
        <v>64</v>
      </c>
      <c r="S322" t="s">
        <v>65</v>
      </c>
      <c r="T322" t="s">
        <v>104</v>
      </c>
      <c r="U322" t="s">
        <v>66</v>
      </c>
      <c r="V322" t="s">
        <v>20</v>
      </c>
      <c r="W322">
        <v>805</v>
      </c>
      <c r="X322" t="s">
        <v>21</v>
      </c>
      <c r="Y322" t="s">
        <v>38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11343</v>
      </c>
      <c r="AI322" s="6" t="s">
        <v>11351</v>
      </c>
    </row>
    <row r="323" spans="1:35" hidden="1">
      <c r="A323" t="s">
        <v>54</v>
      </c>
      <c r="B323" t="s">
        <v>55</v>
      </c>
      <c r="C323" t="s">
        <v>1261</v>
      </c>
      <c r="D323" t="s">
        <v>57</v>
      </c>
      <c r="E323" t="s">
        <v>1262</v>
      </c>
      <c r="F323" t="s">
        <v>59</v>
      </c>
      <c r="G323" t="s">
        <v>1263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18</v>
      </c>
      <c r="N323" t="s">
        <v>61</v>
      </c>
      <c r="O323">
        <v>110</v>
      </c>
      <c r="P323" t="s">
        <v>23</v>
      </c>
      <c r="Q323" t="s">
        <v>63</v>
      </c>
      <c r="R323" t="s">
        <v>64</v>
      </c>
      <c r="S323" t="s">
        <v>65</v>
      </c>
      <c r="T323" t="s">
        <v>104</v>
      </c>
      <c r="U323" t="s">
        <v>66</v>
      </c>
      <c r="V323" t="s">
        <v>20</v>
      </c>
      <c r="W323">
        <v>805</v>
      </c>
      <c r="X323" t="s">
        <v>21</v>
      </c>
      <c r="Y323" t="s">
        <v>38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11343</v>
      </c>
      <c r="AI323" s="6" t="s">
        <v>11351</v>
      </c>
    </row>
    <row r="324" spans="1:35" hidden="1">
      <c r="A324" t="s">
        <v>54</v>
      </c>
      <c r="B324" t="s">
        <v>55</v>
      </c>
      <c r="C324" t="s">
        <v>1264</v>
      </c>
      <c r="D324" t="s">
        <v>57</v>
      </c>
      <c r="E324" t="s">
        <v>1265</v>
      </c>
      <c r="F324" t="s">
        <v>59</v>
      </c>
      <c r="G324" t="s">
        <v>1266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18</v>
      </c>
      <c r="N324" t="s">
        <v>61</v>
      </c>
      <c r="O324" t="s">
        <v>1267</v>
      </c>
      <c r="P324" t="s">
        <v>23</v>
      </c>
      <c r="Q324" t="s">
        <v>63</v>
      </c>
      <c r="R324" t="s">
        <v>64</v>
      </c>
      <c r="S324" t="s">
        <v>65</v>
      </c>
      <c r="T324" t="s">
        <v>104</v>
      </c>
      <c r="U324" t="s">
        <v>66</v>
      </c>
      <c r="V324" t="s">
        <v>20</v>
      </c>
      <c r="W324">
        <v>805</v>
      </c>
      <c r="X324" t="s">
        <v>21</v>
      </c>
      <c r="Y324" t="s">
        <v>38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11343</v>
      </c>
      <c r="AI324" s="6" t="s">
        <v>11351</v>
      </c>
    </row>
    <row r="325" spans="1:35" hidden="1">
      <c r="A325" t="s">
        <v>54</v>
      </c>
      <c r="B325" t="s">
        <v>55</v>
      </c>
      <c r="C325" t="s">
        <v>1268</v>
      </c>
      <c r="D325" t="s">
        <v>57</v>
      </c>
      <c r="E325" t="s">
        <v>1269</v>
      </c>
      <c r="F325" t="s">
        <v>59</v>
      </c>
      <c r="G325" t="s">
        <v>1270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18</v>
      </c>
      <c r="N325" t="s">
        <v>61</v>
      </c>
      <c r="O325" t="s">
        <v>1271</v>
      </c>
      <c r="P325" t="s">
        <v>23</v>
      </c>
      <c r="Q325" t="s">
        <v>63</v>
      </c>
      <c r="R325" t="s">
        <v>64</v>
      </c>
      <c r="S325" t="s">
        <v>65</v>
      </c>
      <c r="T325" t="s">
        <v>104</v>
      </c>
      <c r="U325" t="s">
        <v>66</v>
      </c>
      <c r="V325" t="s">
        <v>20</v>
      </c>
      <c r="W325">
        <v>805</v>
      </c>
      <c r="X325" t="s">
        <v>21</v>
      </c>
      <c r="Y325" t="s">
        <v>38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11343</v>
      </c>
      <c r="AI325" s="6" t="s">
        <v>11351</v>
      </c>
    </row>
    <row r="326" spans="1:35" hidden="1">
      <c r="A326" t="s">
        <v>54</v>
      </c>
      <c r="B326" t="s">
        <v>55</v>
      </c>
      <c r="C326" t="s">
        <v>1272</v>
      </c>
      <c r="D326" t="s">
        <v>57</v>
      </c>
      <c r="E326" t="s">
        <v>1273</v>
      </c>
      <c r="F326" t="s">
        <v>59</v>
      </c>
      <c r="G326" t="s">
        <v>1274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18</v>
      </c>
      <c r="N326" t="s">
        <v>61</v>
      </c>
      <c r="O326" t="s">
        <v>1275</v>
      </c>
      <c r="P326" t="s">
        <v>23</v>
      </c>
      <c r="Q326" t="s">
        <v>63</v>
      </c>
      <c r="R326" t="s">
        <v>64</v>
      </c>
      <c r="S326" t="s">
        <v>65</v>
      </c>
      <c r="T326" t="s">
        <v>104</v>
      </c>
      <c r="U326" t="s">
        <v>66</v>
      </c>
      <c r="V326" t="s">
        <v>20</v>
      </c>
      <c r="W326">
        <v>805</v>
      </c>
      <c r="X326" t="s">
        <v>21</v>
      </c>
      <c r="Y326" t="s">
        <v>38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11343</v>
      </c>
      <c r="AI326" s="6" t="s">
        <v>11351</v>
      </c>
    </row>
    <row r="327" spans="1:35" hidden="1">
      <c r="A327" t="s">
        <v>54</v>
      </c>
      <c r="B327" t="s">
        <v>55</v>
      </c>
      <c r="C327" t="s">
        <v>1276</v>
      </c>
      <c r="D327" t="s">
        <v>57</v>
      </c>
      <c r="E327" t="s">
        <v>1277</v>
      </c>
      <c r="F327" t="s">
        <v>59</v>
      </c>
      <c r="G327" t="s">
        <v>1278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18</v>
      </c>
      <c r="N327" t="s">
        <v>61</v>
      </c>
      <c r="O327">
        <v>178</v>
      </c>
      <c r="P327" t="s">
        <v>23</v>
      </c>
      <c r="Q327" t="s">
        <v>63</v>
      </c>
      <c r="R327" t="s">
        <v>64</v>
      </c>
      <c r="S327" t="s">
        <v>65</v>
      </c>
      <c r="T327" t="s">
        <v>104</v>
      </c>
      <c r="U327" t="s">
        <v>66</v>
      </c>
      <c r="V327" t="s">
        <v>20</v>
      </c>
      <c r="W327">
        <v>805</v>
      </c>
      <c r="X327" t="s">
        <v>21</v>
      </c>
      <c r="Y327" t="s">
        <v>38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11343</v>
      </c>
      <c r="AI327" s="6" t="s">
        <v>11351</v>
      </c>
    </row>
    <row r="328" spans="1:35" hidden="1">
      <c r="A328" t="s">
        <v>54</v>
      </c>
      <c r="B328" t="s">
        <v>55</v>
      </c>
      <c r="C328" t="s">
        <v>1279</v>
      </c>
      <c r="D328" t="s">
        <v>57</v>
      </c>
      <c r="E328" t="s">
        <v>1280</v>
      </c>
      <c r="F328" t="s">
        <v>59</v>
      </c>
      <c r="G328" t="s">
        <v>1281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18</v>
      </c>
      <c r="N328" t="s">
        <v>61</v>
      </c>
      <c r="O328" t="s">
        <v>1282</v>
      </c>
      <c r="P328" t="s">
        <v>23</v>
      </c>
      <c r="Q328" t="s">
        <v>63</v>
      </c>
      <c r="R328" t="s">
        <v>64</v>
      </c>
      <c r="S328" t="s">
        <v>65</v>
      </c>
      <c r="T328" t="s">
        <v>104</v>
      </c>
      <c r="U328" t="s">
        <v>66</v>
      </c>
      <c r="V328" t="s">
        <v>20</v>
      </c>
      <c r="W328">
        <v>805</v>
      </c>
      <c r="X328" t="s">
        <v>21</v>
      </c>
      <c r="Y328" t="s">
        <v>38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11343</v>
      </c>
      <c r="AI328" s="6" t="s">
        <v>11351</v>
      </c>
    </row>
    <row r="329" spans="1:35" hidden="1">
      <c r="A329" t="s">
        <v>54</v>
      </c>
      <c r="B329" t="s">
        <v>55</v>
      </c>
      <c r="C329" t="s">
        <v>1283</v>
      </c>
      <c r="D329" t="s">
        <v>57</v>
      </c>
      <c r="E329" t="s">
        <v>1284</v>
      </c>
      <c r="F329" t="s">
        <v>59</v>
      </c>
      <c r="G329" t="s">
        <v>1285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18</v>
      </c>
      <c r="N329" t="s">
        <v>61</v>
      </c>
      <c r="O329" t="s">
        <v>1286</v>
      </c>
      <c r="P329" t="s">
        <v>23</v>
      </c>
      <c r="Q329" t="s">
        <v>63</v>
      </c>
      <c r="R329" t="s">
        <v>64</v>
      </c>
      <c r="S329" t="s">
        <v>65</v>
      </c>
      <c r="T329" t="s">
        <v>104</v>
      </c>
      <c r="U329" t="s">
        <v>66</v>
      </c>
      <c r="V329" t="s">
        <v>20</v>
      </c>
      <c r="W329">
        <v>805</v>
      </c>
      <c r="X329" t="s">
        <v>21</v>
      </c>
      <c r="Y329" t="s">
        <v>38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11343</v>
      </c>
      <c r="AI329" s="6" t="s">
        <v>11351</v>
      </c>
    </row>
    <row r="330" spans="1:35" hidden="1">
      <c r="A330" t="s">
        <v>54</v>
      </c>
      <c r="B330" t="s">
        <v>55</v>
      </c>
      <c r="C330" t="s">
        <v>1287</v>
      </c>
      <c r="D330" t="s">
        <v>57</v>
      </c>
      <c r="E330" t="s">
        <v>1288</v>
      </c>
      <c r="F330" t="s">
        <v>59</v>
      </c>
      <c r="G330" t="s">
        <v>1289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18</v>
      </c>
      <c r="N330" t="s">
        <v>61</v>
      </c>
      <c r="O330" t="s">
        <v>1290</v>
      </c>
      <c r="P330" t="s">
        <v>23</v>
      </c>
      <c r="Q330" t="s">
        <v>63</v>
      </c>
      <c r="R330" t="s">
        <v>64</v>
      </c>
      <c r="S330" t="s">
        <v>65</v>
      </c>
      <c r="T330" t="s">
        <v>104</v>
      </c>
      <c r="U330" t="s">
        <v>66</v>
      </c>
      <c r="V330" t="s">
        <v>20</v>
      </c>
      <c r="W330">
        <v>805</v>
      </c>
      <c r="X330" t="s">
        <v>21</v>
      </c>
      <c r="Y330" t="s">
        <v>38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11343</v>
      </c>
      <c r="AI330" s="6" t="s">
        <v>11351</v>
      </c>
    </row>
    <row r="331" spans="1:35" hidden="1">
      <c r="A331" t="s">
        <v>54</v>
      </c>
      <c r="B331" t="s">
        <v>55</v>
      </c>
      <c r="C331" t="s">
        <v>1291</v>
      </c>
      <c r="D331" t="s">
        <v>57</v>
      </c>
      <c r="E331" t="s">
        <v>1292</v>
      </c>
      <c r="F331" t="s">
        <v>59</v>
      </c>
      <c r="G331" t="s">
        <v>1293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18</v>
      </c>
      <c r="N331" t="s">
        <v>61</v>
      </c>
      <c r="O331">
        <v>20.5</v>
      </c>
      <c r="P331" t="s">
        <v>23</v>
      </c>
      <c r="Q331" t="s">
        <v>63</v>
      </c>
      <c r="R331" t="s">
        <v>64</v>
      </c>
      <c r="S331" t="s">
        <v>65</v>
      </c>
      <c r="T331" t="s">
        <v>104</v>
      </c>
      <c r="U331" t="s">
        <v>66</v>
      </c>
      <c r="V331" t="s">
        <v>20</v>
      </c>
      <c r="W331">
        <v>805</v>
      </c>
      <c r="X331" t="s">
        <v>21</v>
      </c>
      <c r="Y331" t="s">
        <v>38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11343</v>
      </c>
      <c r="AI331" s="6" t="s">
        <v>11351</v>
      </c>
    </row>
    <row r="332" spans="1:35" hidden="1">
      <c r="A332" t="s">
        <v>54</v>
      </c>
      <c r="B332" t="s">
        <v>55</v>
      </c>
      <c r="C332" t="s">
        <v>1294</v>
      </c>
      <c r="D332" t="s">
        <v>57</v>
      </c>
      <c r="E332" t="s">
        <v>1295</v>
      </c>
      <c r="F332" t="s">
        <v>59</v>
      </c>
      <c r="G332" t="s">
        <v>1296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18</v>
      </c>
      <c r="N332" t="s">
        <v>61</v>
      </c>
      <c r="O332">
        <v>215</v>
      </c>
      <c r="P332" t="s">
        <v>23</v>
      </c>
      <c r="Q332" t="s">
        <v>63</v>
      </c>
      <c r="R332" t="s">
        <v>64</v>
      </c>
      <c r="S332" t="s">
        <v>65</v>
      </c>
      <c r="T332" t="s">
        <v>104</v>
      </c>
      <c r="U332" t="s">
        <v>66</v>
      </c>
      <c r="V332" t="s">
        <v>20</v>
      </c>
      <c r="W332">
        <v>805</v>
      </c>
      <c r="X332" t="s">
        <v>21</v>
      </c>
      <c r="Y332" t="s">
        <v>38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11343</v>
      </c>
      <c r="AI332" s="6" t="s">
        <v>11351</v>
      </c>
    </row>
    <row r="333" spans="1:35" hidden="1">
      <c r="A333" t="s">
        <v>54</v>
      </c>
      <c r="B333" t="s">
        <v>55</v>
      </c>
      <c r="C333" t="s">
        <v>1297</v>
      </c>
      <c r="D333" t="s">
        <v>57</v>
      </c>
      <c r="E333" t="s">
        <v>1298</v>
      </c>
      <c r="F333" t="s">
        <v>59</v>
      </c>
      <c r="G333" t="s">
        <v>1299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18</v>
      </c>
      <c r="N333" t="s">
        <v>61</v>
      </c>
      <c r="O333">
        <v>226</v>
      </c>
      <c r="P333" t="s">
        <v>23</v>
      </c>
      <c r="Q333" t="s">
        <v>63</v>
      </c>
      <c r="R333" t="s">
        <v>64</v>
      </c>
      <c r="S333" t="s">
        <v>65</v>
      </c>
      <c r="T333" t="s">
        <v>104</v>
      </c>
      <c r="U333" t="s">
        <v>66</v>
      </c>
      <c r="V333" t="s">
        <v>20</v>
      </c>
      <c r="W333">
        <v>805</v>
      </c>
      <c r="X333" t="s">
        <v>21</v>
      </c>
      <c r="Y333" t="s">
        <v>38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11343</v>
      </c>
      <c r="AI333" s="6" t="s">
        <v>11351</v>
      </c>
    </row>
    <row r="334" spans="1:35" hidden="1">
      <c r="A334" t="s">
        <v>54</v>
      </c>
      <c r="B334" t="s">
        <v>55</v>
      </c>
      <c r="C334" t="s">
        <v>1300</v>
      </c>
      <c r="D334" t="s">
        <v>57</v>
      </c>
      <c r="E334" t="s">
        <v>1301</v>
      </c>
      <c r="F334" t="s">
        <v>59</v>
      </c>
      <c r="G334" t="s">
        <v>1302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18</v>
      </c>
      <c r="N334" t="s">
        <v>61</v>
      </c>
      <c r="O334">
        <v>240</v>
      </c>
      <c r="P334" t="s">
        <v>23</v>
      </c>
      <c r="Q334" t="s">
        <v>63</v>
      </c>
      <c r="R334" t="s">
        <v>64</v>
      </c>
      <c r="S334" t="s">
        <v>65</v>
      </c>
      <c r="T334" t="s">
        <v>104</v>
      </c>
      <c r="U334" t="s">
        <v>66</v>
      </c>
      <c r="V334" t="s">
        <v>20</v>
      </c>
      <c r="W334">
        <v>805</v>
      </c>
      <c r="X334" t="s">
        <v>21</v>
      </c>
      <c r="Y334" t="s">
        <v>38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11343</v>
      </c>
      <c r="AI334" s="6" t="s">
        <v>11351</v>
      </c>
    </row>
    <row r="335" spans="1:35" hidden="1">
      <c r="A335" t="s">
        <v>54</v>
      </c>
      <c r="B335" t="s">
        <v>55</v>
      </c>
      <c r="C335" t="s">
        <v>1303</v>
      </c>
      <c r="D335" t="s">
        <v>57</v>
      </c>
      <c r="E335" t="s">
        <v>1304</v>
      </c>
      <c r="F335" t="s">
        <v>59</v>
      </c>
      <c r="G335" t="s">
        <v>1305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18</v>
      </c>
      <c r="N335" t="s">
        <v>61</v>
      </c>
      <c r="O335">
        <v>255</v>
      </c>
      <c r="P335" t="s">
        <v>23</v>
      </c>
      <c r="Q335" t="s">
        <v>63</v>
      </c>
      <c r="R335" t="s">
        <v>64</v>
      </c>
      <c r="S335" t="s">
        <v>65</v>
      </c>
      <c r="T335" t="s">
        <v>104</v>
      </c>
      <c r="U335" t="s">
        <v>66</v>
      </c>
      <c r="V335" t="s">
        <v>20</v>
      </c>
      <c r="W335">
        <v>805</v>
      </c>
      <c r="X335" t="s">
        <v>21</v>
      </c>
      <c r="Y335" t="s">
        <v>38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11343</v>
      </c>
      <c r="AI335" s="6" t="s">
        <v>11351</v>
      </c>
    </row>
    <row r="336" spans="1:35" hidden="1">
      <c r="A336" t="s">
        <v>54</v>
      </c>
      <c r="B336" t="s">
        <v>55</v>
      </c>
      <c r="C336" t="s">
        <v>1306</v>
      </c>
      <c r="D336" t="s">
        <v>57</v>
      </c>
      <c r="E336" t="s">
        <v>1307</v>
      </c>
      <c r="F336" t="s">
        <v>59</v>
      </c>
      <c r="G336" t="s">
        <v>1308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18</v>
      </c>
      <c r="N336" t="s">
        <v>61</v>
      </c>
      <c r="O336" t="s">
        <v>1309</v>
      </c>
      <c r="P336" t="s">
        <v>23</v>
      </c>
      <c r="Q336" t="s">
        <v>63</v>
      </c>
      <c r="R336" t="s">
        <v>64</v>
      </c>
      <c r="S336" t="s">
        <v>65</v>
      </c>
      <c r="T336" t="s">
        <v>104</v>
      </c>
      <c r="U336" t="s">
        <v>66</v>
      </c>
      <c r="V336" t="s">
        <v>20</v>
      </c>
      <c r="W336">
        <v>805</v>
      </c>
      <c r="X336" t="s">
        <v>21</v>
      </c>
      <c r="Y336" t="s">
        <v>38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11343</v>
      </c>
      <c r="AI336" s="6" t="s">
        <v>11351</v>
      </c>
    </row>
    <row r="337" spans="1:35" hidden="1">
      <c r="A337" t="s">
        <v>54</v>
      </c>
      <c r="B337" t="s">
        <v>55</v>
      </c>
      <c r="C337" t="s">
        <v>1310</v>
      </c>
      <c r="D337" t="s">
        <v>57</v>
      </c>
      <c r="E337" t="s">
        <v>1311</v>
      </c>
      <c r="F337" t="s">
        <v>59</v>
      </c>
      <c r="G337" t="s">
        <v>1312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18</v>
      </c>
      <c r="N337" t="s">
        <v>61</v>
      </c>
      <c r="O337">
        <v>301</v>
      </c>
      <c r="P337" t="s">
        <v>23</v>
      </c>
      <c r="Q337" t="s">
        <v>63</v>
      </c>
      <c r="R337" t="s">
        <v>64</v>
      </c>
      <c r="S337" t="s">
        <v>65</v>
      </c>
      <c r="T337" t="s">
        <v>104</v>
      </c>
      <c r="U337" t="s">
        <v>66</v>
      </c>
      <c r="V337" t="s">
        <v>20</v>
      </c>
      <c r="W337">
        <v>805</v>
      </c>
      <c r="X337" t="s">
        <v>21</v>
      </c>
      <c r="Y337" t="s">
        <v>38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11343</v>
      </c>
      <c r="AI337" s="6" t="s">
        <v>11351</v>
      </c>
    </row>
    <row r="338" spans="1:35" hidden="1">
      <c r="A338" t="s">
        <v>54</v>
      </c>
      <c r="B338" t="s">
        <v>55</v>
      </c>
      <c r="C338" t="s">
        <v>1313</v>
      </c>
      <c r="D338" t="s">
        <v>57</v>
      </c>
      <c r="E338" t="s">
        <v>1314</v>
      </c>
      <c r="F338" t="s">
        <v>59</v>
      </c>
      <c r="G338" t="s">
        <v>1315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18</v>
      </c>
      <c r="N338" t="s">
        <v>61</v>
      </c>
      <c r="O338" t="s">
        <v>1316</v>
      </c>
      <c r="P338" t="s">
        <v>23</v>
      </c>
      <c r="Q338" t="s">
        <v>63</v>
      </c>
      <c r="R338" t="s">
        <v>64</v>
      </c>
      <c r="S338" t="s">
        <v>65</v>
      </c>
      <c r="T338" t="s">
        <v>104</v>
      </c>
      <c r="U338" t="s">
        <v>66</v>
      </c>
      <c r="V338" t="s">
        <v>20</v>
      </c>
      <c r="W338">
        <v>805</v>
      </c>
      <c r="X338" t="s">
        <v>21</v>
      </c>
      <c r="Y338" t="s">
        <v>38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11343</v>
      </c>
      <c r="AI338" s="6" t="s">
        <v>11351</v>
      </c>
    </row>
    <row r="339" spans="1:35" hidden="1">
      <c r="A339" t="s">
        <v>54</v>
      </c>
      <c r="B339" t="s">
        <v>55</v>
      </c>
      <c r="C339" t="s">
        <v>1317</v>
      </c>
      <c r="D339" t="s">
        <v>57</v>
      </c>
      <c r="E339" t="s">
        <v>1318</v>
      </c>
      <c r="F339" t="s">
        <v>59</v>
      </c>
      <c r="G339" t="s">
        <v>1319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18</v>
      </c>
      <c r="N339" t="s">
        <v>61</v>
      </c>
      <c r="O339" t="s">
        <v>1320</v>
      </c>
      <c r="P339" t="s">
        <v>23</v>
      </c>
      <c r="Q339" t="s">
        <v>63</v>
      </c>
      <c r="R339" t="s">
        <v>64</v>
      </c>
      <c r="S339" t="s">
        <v>65</v>
      </c>
      <c r="T339" t="s">
        <v>104</v>
      </c>
      <c r="U339" t="s">
        <v>66</v>
      </c>
      <c r="V339" t="s">
        <v>20</v>
      </c>
      <c r="W339">
        <v>805</v>
      </c>
      <c r="X339" t="s">
        <v>21</v>
      </c>
      <c r="Y339" t="s">
        <v>38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11343</v>
      </c>
      <c r="AI339" s="6" t="s">
        <v>11351</v>
      </c>
    </row>
    <row r="340" spans="1:35" hidden="1">
      <c r="A340" t="s">
        <v>54</v>
      </c>
      <c r="B340" t="s">
        <v>55</v>
      </c>
      <c r="C340" t="s">
        <v>1321</v>
      </c>
      <c r="D340" t="s">
        <v>57</v>
      </c>
      <c r="E340" t="s">
        <v>1322</v>
      </c>
      <c r="F340" t="s">
        <v>59</v>
      </c>
      <c r="G340" t="s">
        <v>1323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18</v>
      </c>
      <c r="N340" t="s">
        <v>61</v>
      </c>
      <c r="O340">
        <v>453</v>
      </c>
      <c r="P340" t="s">
        <v>23</v>
      </c>
      <c r="Q340" t="s">
        <v>63</v>
      </c>
      <c r="R340" t="s">
        <v>64</v>
      </c>
      <c r="S340" t="s">
        <v>65</v>
      </c>
      <c r="T340" t="s">
        <v>104</v>
      </c>
      <c r="U340" t="s">
        <v>66</v>
      </c>
      <c r="V340" t="s">
        <v>20</v>
      </c>
      <c r="W340">
        <v>805</v>
      </c>
      <c r="X340" t="s">
        <v>21</v>
      </c>
      <c r="Y340" t="s">
        <v>38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11343</v>
      </c>
      <c r="AI340" s="6" t="s">
        <v>11351</v>
      </c>
    </row>
    <row r="341" spans="1:35" hidden="1">
      <c r="A341" t="s">
        <v>54</v>
      </c>
      <c r="B341" t="s">
        <v>55</v>
      </c>
      <c r="C341" t="s">
        <v>1324</v>
      </c>
      <c r="D341" t="s">
        <v>57</v>
      </c>
      <c r="E341" t="s">
        <v>1325</v>
      </c>
      <c r="F341" t="s">
        <v>59</v>
      </c>
      <c r="G341" t="s">
        <v>1326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18</v>
      </c>
      <c r="N341" t="s">
        <v>61</v>
      </c>
      <c r="O341">
        <v>511</v>
      </c>
      <c r="P341" t="s">
        <v>23</v>
      </c>
      <c r="Q341" t="s">
        <v>63</v>
      </c>
      <c r="R341" t="s">
        <v>64</v>
      </c>
      <c r="S341" t="s">
        <v>65</v>
      </c>
      <c r="T341" t="s">
        <v>104</v>
      </c>
      <c r="U341" t="s">
        <v>66</v>
      </c>
      <c r="V341" t="s">
        <v>20</v>
      </c>
      <c r="W341">
        <v>805</v>
      </c>
      <c r="X341" t="s">
        <v>21</v>
      </c>
      <c r="Y341" t="s">
        <v>38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11343</v>
      </c>
      <c r="AI341" s="6" t="s">
        <v>11351</v>
      </c>
    </row>
    <row r="342" spans="1:35" hidden="1">
      <c r="A342" t="s">
        <v>54</v>
      </c>
      <c r="B342" t="s">
        <v>55</v>
      </c>
      <c r="C342" t="s">
        <v>1327</v>
      </c>
      <c r="D342" t="s">
        <v>57</v>
      </c>
      <c r="E342" t="s">
        <v>1328</v>
      </c>
      <c r="F342" t="s">
        <v>59</v>
      </c>
      <c r="G342" t="s">
        <v>1329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18</v>
      </c>
      <c r="N342" t="s">
        <v>61</v>
      </c>
      <c r="O342" t="s">
        <v>1330</v>
      </c>
      <c r="P342" t="s">
        <v>23</v>
      </c>
      <c r="Q342" t="s">
        <v>63</v>
      </c>
      <c r="R342" t="s">
        <v>64</v>
      </c>
      <c r="S342" t="s">
        <v>65</v>
      </c>
      <c r="T342" t="s">
        <v>104</v>
      </c>
      <c r="U342" t="s">
        <v>66</v>
      </c>
      <c r="V342" t="s">
        <v>20</v>
      </c>
      <c r="W342">
        <v>805</v>
      </c>
      <c r="X342" t="s">
        <v>21</v>
      </c>
      <c r="Y342" t="s">
        <v>38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11343</v>
      </c>
      <c r="AI342" s="6" t="s">
        <v>11351</v>
      </c>
    </row>
    <row r="343" spans="1:35" hidden="1">
      <c r="A343" t="s">
        <v>54</v>
      </c>
      <c r="B343" t="s">
        <v>55</v>
      </c>
      <c r="C343" t="s">
        <v>1331</v>
      </c>
      <c r="D343" t="s">
        <v>57</v>
      </c>
      <c r="E343" t="s">
        <v>1332</v>
      </c>
      <c r="F343" t="s">
        <v>59</v>
      </c>
      <c r="G343" t="s">
        <v>1333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18</v>
      </c>
      <c r="N343" t="s">
        <v>61</v>
      </c>
      <c r="O343">
        <v>64.900000000000006</v>
      </c>
      <c r="P343" t="s">
        <v>23</v>
      </c>
      <c r="Q343" t="s">
        <v>63</v>
      </c>
      <c r="R343" t="s">
        <v>64</v>
      </c>
      <c r="S343" t="s">
        <v>65</v>
      </c>
      <c r="T343" t="s">
        <v>104</v>
      </c>
      <c r="U343" t="s">
        <v>66</v>
      </c>
      <c r="V343" t="s">
        <v>20</v>
      </c>
      <c r="W343">
        <v>805</v>
      </c>
      <c r="X343" t="s">
        <v>21</v>
      </c>
      <c r="Y343" t="s">
        <v>38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11343</v>
      </c>
      <c r="AI343" s="6" t="s">
        <v>11351</v>
      </c>
    </row>
    <row r="344" spans="1:35" hidden="1">
      <c r="A344" t="s">
        <v>54</v>
      </c>
      <c r="B344" t="s">
        <v>55</v>
      </c>
      <c r="C344" t="s">
        <v>1334</v>
      </c>
      <c r="D344" t="s">
        <v>57</v>
      </c>
      <c r="E344" t="s">
        <v>1335</v>
      </c>
      <c r="F344" t="s">
        <v>59</v>
      </c>
      <c r="G344" t="s">
        <v>1336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18</v>
      </c>
      <c r="N344" t="s">
        <v>61</v>
      </c>
      <c r="O344" t="s">
        <v>1337</v>
      </c>
      <c r="P344" t="s">
        <v>23</v>
      </c>
      <c r="Q344" t="s">
        <v>63</v>
      </c>
      <c r="R344" t="s">
        <v>64</v>
      </c>
      <c r="S344" t="s">
        <v>65</v>
      </c>
      <c r="T344" t="s">
        <v>104</v>
      </c>
      <c r="U344" t="s">
        <v>66</v>
      </c>
      <c r="V344" t="s">
        <v>20</v>
      </c>
      <c r="W344">
        <v>805</v>
      </c>
      <c r="X344" t="s">
        <v>21</v>
      </c>
      <c r="Y344" t="s">
        <v>38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11343</v>
      </c>
      <c r="AI344" s="6" t="s">
        <v>11351</v>
      </c>
    </row>
    <row r="345" spans="1:35" hidden="1">
      <c r="A345" t="s">
        <v>54</v>
      </c>
      <c r="B345" t="s">
        <v>55</v>
      </c>
      <c r="C345" t="s">
        <v>1338</v>
      </c>
      <c r="D345" t="s">
        <v>57</v>
      </c>
      <c r="E345" t="s">
        <v>1339</v>
      </c>
      <c r="F345" t="s">
        <v>59</v>
      </c>
      <c r="G345" t="s">
        <v>1340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18</v>
      </c>
      <c r="N345" t="s">
        <v>61</v>
      </c>
      <c r="O345" t="s">
        <v>1341</v>
      </c>
      <c r="P345" t="s">
        <v>23</v>
      </c>
      <c r="Q345" t="s">
        <v>63</v>
      </c>
      <c r="R345" t="s">
        <v>64</v>
      </c>
      <c r="S345" t="s">
        <v>65</v>
      </c>
      <c r="T345" t="s">
        <v>104</v>
      </c>
      <c r="U345" t="s">
        <v>66</v>
      </c>
      <c r="V345" t="s">
        <v>20</v>
      </c>
      <c r="W345">
        <v>805</v>
      </c>
      <c r="X345" t="s">
        <v>21</v>
      </c>
      <c r="Y345" t="s">
        <v>38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11343</v>
      </c>
      <c r="AI345" s="6" t="s">
        <v>11351</v>
      </c>
    </row>
    <row r="346" spans="1:35" hidden="1">
      <c r="A346" t="s">
        <v>54</v>
      </c>
      <c r="B346" t="s">
        <v>55</v>
      </c>
      <c r="C346" t="s">
        <v>1342</v>
      </c>
      <c r="D346" t="s">
        <v>57</v>
      </c>
      <c r="E346" t="s">
        <v>1343</v>
      </c>
      <c r="F346" t="s">
        <v>59</v>
      </c>
      <c r="G346" t="s">
        <v>1344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18</v>
      </c>
      <c r="N346" t="s">
        <v>61</v>
      </c>
      <c r="O346">
        <v>750</v>
      </c>
      <c r="P346" t="s">
        <v>23</v>
      </c>
      <c r="Q346" t="s">
        <v>63</v>
      </c>
      <c r="R346" t="s">
        <v>64</v>
      </c>
      <c r="S346" t="s">
        <v>65</v>
      </c>
      <c r="T346" t="s">
        <v>104</v>
      </c>
      <c r="U346" t="s">
        <v>66</v>
      </c>
      <c r="V346" t="s">
        <v>20</v>
      </c>
      <c r="W346">
        <v>805</v>
      </c>
      <c r="X346" t="s">
        <v>21</v>
      </c>
      <c r="Y346" t="s">
        <v>38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11343</v>
      </c>
      <c r="AI346" s="6" t="s">
        <v>11351</v>
      </c>
    </row>
    <row r="347" spans="1:35" hidden="1">
      <c r="A347" t="s">
        <v>54</v>
      </c>
      <c r="B347" t="s">
        <v>55</v>
      </c>
      <c r="C347" t="s">
        <v>1345</v>
      </c>
      <c r="D347" t="s">
        <v>57</v>
      </c>
      <c r="E347" t="s">
        <v>1346</v>
      </c>
      <c r="F347" t="s">
        <v>59</v>
      </c>
      <c r="G347" t="s">
        <v>1347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18</v>
      </c>
      <c r="N347" t="s">
        <v>61</v>
      </c>
      <c r="O347" t="s">
        <v>1348</v>
      </c>
      <c r="P347" t="s">
        <v>23</v>
      </c>
      <c r="Q347" t="s">
        <v>63</v>
      </c>
      <c r="R347" t="s">
        <v>64</v>
      </c>
      <c r="S347" t="s">
        <v>65</v>
      </c>
      <c r="T347" t="s">
        <v>104</v>
      </c>
      <c r="U347" t="s">
        <v>66</v>
      </c>
      <c r="V347" t="s">
        <v>20</v>
      </c>
      <c r="W347">
        <v>805</v>
      </c>
      <c r="X347" t="s">
        <v>21</v>
      </c>
      <c r="Y347" t="s">
        <v>38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11343</v>
      </c>
      <c r="AI347" s="6" t="s">
        <v>11351</v>
      </c>
    </row>
    <row r="348" spans="1:35" hidden="1">
      <c r="A348" t="s">
        <v>54</v>
      </c>
      <c r="B348" t="s">
        <v>55</v>
      </c>
      <c r="C348" t="s">
        <v>1349</v>
      </c>
      <c r="D348" t="s">
        <v>57</v>
      </c>
      <c r="E348" t="s">
        <v>1350</v>
      </c>
      <c r="F348" t="s">
        <v>59</v>
      </c>
      <c r="G348" t="s">
        <v>1351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18</v>
      </c>
      <c r="N348" t="s">
        <v>61</v>
      </c>
      <c r="O348" t="s">
        <v>1352</v>
      </c>
      <c r="P348" t="s">
        <v>23</v>
      </c>
      <c r="Q348" t="s">
        <v>63</v>
      </c>
      <c r="R348" t="s">
        <v>64</v>
      </c>
      <c r="S348" t="s">
        <v>65</v>
      </c>
      <c r="T348" t="s">
        <v>104</v>
      </c>
      <c r="U348" t="s">
        <v>66</v>
      </c>
      <c r="V348" t="s">
        <v>20</v>
      </c>
      <c r="W348">
        <v>805</v>
      </c>
      <c r="X348" t="s">
        <v>21</v>
      </c>
      <c r="Y348" t="s">
        <v>38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11343</v>
      </c>
      <c r="AI348" s="6" t="s">
        <v>11351</v>
      </c>
    </row>
    <row r="349" spans="1:35" hidden="1">
      <c r="A349" t="s">
        <v>54</v>
      </c>
      <c r="B349" t="s">
        <v>55</v>
      </c>
      <c r="C349" t="s">
        <v>1353</v>
      </c>
      <c r="D349" t="s">
        <v>57</v>
      </c>
      <c r="E349" t="s">
        <v>1354</v>
      </c>
      <c r="F349" t="s">
        <v>59</v>
      </c>
      <c r="G349" t="s">
        <v>1355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18</v>
      </c>
      <c r="N349" t="s">
        <v>61</v>
      </c>
      <c r="O349" t="s">
        <v>1356</v>
      </c>
      <c r="P349" t="s">
        <v>23</v>
      </c>
      <c r="Q349" t="s">
        <v>63</v>
      </c>
      <c r="R349" t="s">
        <v>64</v>
      </c>
      <c r="S349" t="s">
        <v>65</v>
      </c>
      <c r="T349" t="s">
        <v>104</v>
      </c>
      <c r="U349" t="s">
        <v>66</v>
      </c>
      <c r="V349" t="s">
        <v>20</v>
      </c>
      <c r="W349">
        <v>805</v>
      </c>
      <c r="X349" t="s">
        <v>21</v>
      </c>
      <c r="Y349" t="s">
        <v>38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11343</v>
      </c>
      <c r="AI349" s="6" t="s">
        <v>11351</v>
      </c>
    </row>
    <row r="350" spans="1:35" hidden="1">
      <c r="A350" t="s">
        <v>54</v>
      </c>
      <c r="B350" t="s">
        <v>55</v>
      </c>
      <c r="C350" t="s">
        <v>1357</v>
      </c>
      <c r="D350" t="s">
        <v>57</v>
      </c>
      <c r="E350" t="s">
        <v>1358</v>
      </c>
      <c r="F350" t="s">
        <v>59</v>
      </c>
      <c r="G350" t="s">
        <v>1359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18</v>
      </c>
      <c r="N350" t="s">
        <v>61</v>
      </c>
      <c r="O350" t="s">
        <v>1360</v>
      </c>
      <c r="P350" t="s">
        <v>23</v>
      </c>
      <c r="Q350" t="s">
        <v>63</v>
      </c>
      <c r="R350" t="s">
        <v>64</v>
      </c>
      <c r="S350" t="s">
        <v>65</v>
      </c>
      <c r="T350" t="s">
        <v>104</v>
      </c>
      <c r="U350" t="s">
        <v>66</v>
      </c>
      <c r="V350" t="s">
        <v>20</v>
      </c>
      <c r="W350">
        <v>805</v>
      </c>
      <c r="X350" t="s">
        <v>21</v>
      </c>
      <c r="Y350" t="s">
        <v>38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11343</v>
      </c>
      <c r="AI350" s="6" t="s">
        <v>11351</v>
      </c>
    </row>
    <row r="351" spans="1:35" hidden="1">
      <c r="A351" t="s">
        <v>54</v>
      </c>
      <c r="B351" t="s">
        <v>55</v>
      </c>
      <c r="C351" t="s">
        <v>1361</v>
      </c>
      <c r="D351" t="s">
        <v>57</v>
      </c>
      <c r="E351" t="s">
        <v>1362</v>
      </c>
      <c r="F351" t="s">
        <v>59</v>
      </c>
      <c r="G351" t="s">
        <v>1363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18</v>
      </c>
      <c r="N351" t="s">
        <v>61</v>
      </c>
      <c r="O351" t="s">
        <v>1364</v>
      </c>
      <c r="P351" t="s">
        <v>23</v>
      </c>
      <c r="Q351" t="s">
        <v>63</v>
      </c>
      <c r="R351" t="s">
        <v>64</v>
      </c>
      <c r="S351" t="s">
        <v>65</v>
      </c>
      <c r="T351" t="s">
        <v>104</v>
      </c>
      <c r="U351" t="s">
        <v>66</v>
      </c>
      <c r="V351" t="s">
        <v>20</v>
      </c>
      <c r="W351">
        <v>805</v>
      </c>
      <c r="X351" t="s">
        <v>21</v>
      </c>
      <c r="Y351" t="s">
        <v>38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11343</v>
      </c>
      <c r="AI351" s="6" t="s">
        <v>11351</v>
      </c>
    </row>
    <row r="352" spans="1:35" hidden="1">
      <c r="A352" t="s">
        <v>54</v>
      </c>
      <c r="B352" t="s">
        <v>55</v>
      </c>
      <c r="C352" t="s">
        <v>1365</v>
      </c>
      <c r="D352" t="s">
        <v>57</v>
      </c>
      <c r="E352" t="s">
        <v>1366</v>
      </c>
      <c r="F352" t="s">
        <v>59</v>
      </c>
      <c r="G352" t="s">
        <v>1367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18</v>
      </c>
      <c r="N352" t="s">
        <v>61</v>
      </c>
      <c r="O352" t="s">
        <v>1368</v>
      </c>
      <c r="P352" t="s">
        <v>23</v>
      </c>
      <c r="Q352" t="s">
        <v>63</v>
      </c>
      <c r="R352" t="s">
        <v>64</v>
      </c>
      <c r="S352" t="s">
        <v>65</v>
      </c>
      <c r="T352" t="s">
        <v>104</v>
      </c>
      <c r="U352" t="s">
        <v>66</v>
      </c>
      <c r="V352" t="s">
        <v>20</v>
      </c>
      <c r="W352">
        <v>805</v>
      </c>
      <c r="X352" t="s">
        <v>21</v>
      </c>
      <c r="Y352" t="s">
        <v>38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11343</v>
      </c>
      <c r="AI352" s="6" t="s">
        <v>11351</v>
      </c>
    </row>
    <row r="353" spans="1:35" hidden="1">
      <c r="A353" t="s">
        <v>54</v>
      </c>
      <c r="B353" t="s">
        <v>55</v>
      </c>
      <c r="C353" t="s">
        <v>1369</v>
      </c>
      <c r="D353" t="s">
        <v>57</v>
      </c>
      <c r="E353" t="s">
        <v>1370</v>
      </c>
      <c r="F353" t="s">
        <v>59</v>
      </c>
      <c r="G353" t="s">
        <v>1371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18</v>
      </c>
      <c r="N353" t="s">
        <v>61</v>
      </c>
      <c r="O353" t="s">
        <v>1372</v>
      </c>
      <c r="P353" t="s">
        <v>23</v>
      </c>
      <c r="Q353" t="s">
        <v>63</v>
      </c>
      <c r="R353" t="s">
        <v>64</v>
      </c>
      <c r="S353" t="s">
        <v>65</v>
      </c>
      <c r="T353" t="s">
        <v>104</v>
      </c>
      <c r="U353" t="s">
        <v>66</v>
      </c>
      <c r="V353" t="s">
        <v>20</v>
      </c>
      <c r="W353">
        <v>805</v>
      </c>
      <c r="X353" t="s">
        <v>21</v>
      </c>
      <c r="Y353" t="s">
        <v>38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11343</v>
      </c>
      <c r="AI353" s="6" t="s">
        <v>11351</v>
      </c>
    </row>
    <row r="354" spans="1:35" hidden="1">
      <c r="A354" t="s">
        <v>54</v>
      </c>
      <c r="B354" t="s">
        <v>55</v>
      </c>
      <c r="C354" t="s">
        <v>1373</v>
      </c>
      <c r="D354" t="s">
        <v>57</v>
      </c>
      <c r="E354" t="s">
        <v>1374</v>
      </c>
      <c r="F354" t="s">
        <v>59</v>
      </c>
      <c r="G354" t="s">
        <v>1375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18</v>
      </c>
      <c r="N354" t="s">
        <v>61</v>
      </c>
      <c r="O354">
        <v>121</v>
      </c>
      <c r="P354" t="s">
        <v>23</v>
      </c>
      <c r="Q354" t="s">
        <v>63</v>
      </c>
      <c r="R354" t="s">
        <v>64</v>
      </c>
      <c r="S354" t="s">
        <v>65</v>
      </c>
      <c r="T354" t="s">
        <v>104</v>
      </c>
      <c r="U354" t="s">
        <v>66</v>
      </c>
      <c r="V354" t="s">
        <v>20</v>
      </c>
      <c r="W354">
        <v>805</v>
      </c>
      <c r="X354" t="s">
        <v>21</v>
      </c>
      <c r="Y354" t="s">
        <v>38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11343</v>
      </c>
      <c r="AI354" s="6" t="s">
        <v>11351</v>
      </c>
    </row>
    <row r="355" spans="1:35" hidden="1">
      <c r="A355" t="s">
        <v>54</v>
      </c>
      <c r="B355" t="s">
        <v>55</v>
      </c>
      <c r="C355" t="s">
        <v>1376</v>
      </c>
      <c r="D355" t="s">
        <v>57</v>
      </c>
      <c r="E355" t="s">
        <v>1377</v>
      </c>
      <c r="F355" t="s">
        <v>59</v>
      </c>
      <c r="G355" t="s">
        <v>1378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18</v>
      </c>
      <c r="N355" t="s">
        <v>61</v>
      </c>
      <c r="O355" t="s">
        <v>1379</v>
      </c>
      <c r="P355" t="s">
        <v>23</v>
      </c>
      <c r="Q355" t="s">
        <v>63</v>
      </c>
      <c r="R355" t="s">
        <v>64</v>
      </c>
      <c r="S355" t="s">
        <v>65</v>
      </c>
      <c r="T355" t="s">
        <v>104</v>
      </c>
      <c r="U355" t="s">
        <v>66</v>
      </c>
      <c r="V355" t="s">
        <v>20</v>
      </c>
      <c r="W355">
        <v>805</v>
      </c>
      <c r="X355" t="s">
        <v>21</v>
      </c>
      <c r="Y355" t="s">
        <v>38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11343</v>
      </c>
      <c r="AI355" s="6" t="s">
        <v>11351</v>
      </c>
    </row>
    <row r="356" spans="1:35" hidden="1">
      <c r="A356" t="s">
        <v>54</v>
      </c>
      <c r="B356" t="s">
        <v>55</v>
      </c>
      <c r="C356" t="s">
        <v>1380</v>
      </c>
      <c r="D356" t="s">
        <v>57</v>
      </c>
      <c r="E356" t="s">
        <v>1381</v>
      </c>
      <c r="F356" t="s">
        <v>59</v>
      </c>
      <c r="G356" t="s">
        <v>1382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18</v>
      </c>
      <c r="N356" t="s">
        <v>61</v>
      </c>
      <c r="O356">
        <v>137</v>
      </c>
      <c r="P356" t="s">
        <v>23</v>
      </c>
      <c r="Q356" t="s">
        <v>63</v>
      </c>
      <c r="R356" t="s">
        <v>64</v>
      </c>
      <c r="S356" t="s">
        <v>65</v>
      </c>
      <c r="T356" t="s">
        <v>104</v>
      </c>
      <c r="U356" t="s">
        <v>66</v>
      </c>
      <c r="V356" t="s">
        <v>20</v>
      </c>
      <c r="W356">
        <v>805</v>
      </c>
      <c r="X356" t="s">
        <v>21</v>
      </c>
      <c r="Y356" t="s">
        <v>38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11343</v>
      </c>
      <c r="AI356" s="6" t="s">
        <v>11351</v>
      </c>
    </row>
    <row r="357" spans="1:35" hidden="1">
      <c r="A357" t="s">
        <v>54</v>
      </c>
      <c r="B357" t="s">
        <v>55</v>
      </c>
      <c r="C357" t="s">
        <v>1383</v>
      </c>
      <c r="D357" t="s">
        <v>57</v>
      </c>
      <c r="E357" t="s">
        <v>1384</v>
      </c>
      <c r="F357" t="s">
        <v>59</v>
      </c>
      <c r="G357" t="s">
        <v>1385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18</v>
      </c>
      <c r="N357" t="s">
        <v>61</v>
      </c>
      <c r="O357" t="s">
        <v>1386</v>
      </c>
      <c r="P357" t="s">
        <v>23</v>
      </c>
      <c r="Q357" t="s">
        <v>63</v>
      </c>
      <c r="R357" t="s">
        <v>64</v>
      </c>
      <c r="S357" t="s">
        <v>65</v>
      </c>
      <c r="T357" t="s">
        <v>104</v>
      </c>
      <c r="U357" t="s">
        <v>66</v>
      </c>
      <c r="V357" t="s">
        <v>20</v>
      </c>
      <c r="W357">
        <v>805</v>
      </c>
      <c r="X357" t="s">
        <v>21</v>
      </c>
      <c r="Y357" t="s">
        <v>38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11343</v>
      </c>
      <c r="AI357" s="6" t="s">
        <v>11351</v>
      </c>
    </row>
    <row r="358" spans="1:35" hidden="1">
      <c r="A358" t="s">
        <v>54</v>
      </c>
      <c r="B358" t="s">
        <v>55</v>
      </c>
      <c r="C358" t="s">
        <v>1387</v>
      </c>
      <c r="D358" t="s">
        <v>57</v>
      </c>
      <c r="E358" t="s">
        <v>1388</v>
      </c>
      <c r="F358" t="s">
        <v>59</v>
      </c>
      <c r="G358" t="s">
        <v>1389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18</v>
      </c>
      <c r="N358" t="s">
        <v>61</v>
      </c>
      <c r="O358" t="s">
        <v>1390</v>
      </c>
      <c r="P358" t="s">
        <v>23</v>
      </c>
      <c r="Q358" t="s">
        <v>63</v>
      </c>
      <c r="R358" t="s">
        <v>64</v>
      </c>
      <c r="S358" t="s">
        <v>65</v>
      </c>
      <c r="T358" t="s">
        <v>104</v>
      </c>
      <c r="U358" t="s">
        <v>66</v>
      </c>
      <c r="V358" t="s">
        <v>20</v>
      </c>
      <c r="W358">
        <v>805</v>
      </c>
      <c r="X358" t="s">
        <v>21</v>
      </c>
      <c r="Y358" t="s">
        <v>38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11343</v>
      </c>
      <c r="AI358" s="6" t="s">
        <v>11351</v>
      </c>
    </row>
    <row r="359" spans="1:35" hidden="1">
      <c r="A359" t="s">
        <v>54</v>
      </c>
      <c r="B359" t="s">
        <v>55</v>
      </c>
      <c r="C359" t="s">
        <v>1391</v>
      </c>
      <c r="D359" t="s">
        <v>57</v>
      </c>
      <c r="E359" t="s">
        <v>1392</v>
      </c>
      <c r="F359" t="s">
        <v>59</v>
      </c>
      <c r="G359" t="s">
        <v>1393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18</v>
      </c>
      <c r="N359" t="s">
        <v>61</v>
      </c>
      <c r="O359" t="s">
        <v>1394</v>
      </c>
      <c r="P359" t="s">
        <v>23</v>
      </c>
      <c r="Q359" t="s">
        <v>63</v>
      </c>
      <c r="R359" t="s">
        <v>64</v>
      </c>
      <c r="S359" t="s">
        <v>65</v>
      </c>
      <c r="T359" t="s">
        <v>104</v>
      </c>
      <c r="U359" t="s">
        <v>66</v>
      </c>
      <c r="V359" t="s">
        <v>20</v>
      </c>
      <c r="W359">
        <v>805</v>
      </c>
      <c r="X359" t="s">
        <v>21</v>
      </c>
      <c r="Y359" t="s">
        <v>38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11343</v>
      </c>
      <c r="AI359" s="6" t="s">
        <v>11351</v>
      </c>
    </row>
    <row r="360" spans="1:35" hidden="1">
      <c r="A360" t="s">
        <v>54</v>
      </c>
      <c r="B360" t="s">
        <v>55</v>
      </c>
      <c r="C360" t="s">
        <v>1395</v>
      </c>
      <c r="D360" t="s">
        <v>57</v>
      </c>
      <c r="E360" t="s">
        <v>1396</v>
      </c>
      <c r="F360" t="s">
        <v>59</v>
      </c>
      <c r="G360" t="s">
        <v>1397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18</v>
      </c>
      <c r="N360" t="s">
        <v>61</v>
      </c>
      <c r="O360">
        <v>154</v>
      </c>
      <c r="P360" t="s">
        <v>23</v>
      </c>
      <c r="Q360" t="s">
        <v>63</v>
      </c>
      <c r="R360" t="s">
        <v>64</v>
      </c>
      <c r="S360" t="s">
        <v>65</v>
      </c>
      <c r="T360" t="s">
        <v>104</v>
      </c>
      <c r="U360" t="s">
        <v>66</v>
      </c>
      <c r="V360" t="s">
        <v>20</v>
      </c>
      <c r="W360">
        <v>805</v>
      </c>
      <c r="X360" t="s">
        <v>21</v>
      </c>
      <c r="Y360" t="s">
        <v>38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11343</v>
      </c>
      <c r="AI360" s="6" t="s">
        <v>11351</v>
      </c>
    </row>
    <row r="361" spans="1:35" hidden="1">
      <c r="A361" t="s">
        <v>54</v>
      </c>
      <c r="B361" t="s">
        <v>55</v>
      </c>
      <c r="C361" t="s">
        <v>1398</v>
      </c>
      <c r="D361" t="s">
        <v>57</v>
      </c>
      <c r="E361" t="s">
        <v>1399</v>
      </c>
      <c r="F361" t="s">
        <v>59</v>
      </c>
      <c r="G361" t="s">
        <v>1400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18</v>
      </c>
      <c r="N361" t="s">
        <v>61</v>
      </c>
      <c r="O361" t="s">
        <v>1401</v>
      </c>
      <c r="P361" t="s">
        <v>23</v>
      </c>
      <c r="Q361" t="s">
        <v>63</v>
      </c>
      <c r="R361" t="s">
        <v>64</v>
      </c>
      <c r="S361" t="s">
        <v>65</v>
      </c>
      <c r="T361" t="s">
        <v>104</v>
      </c>
      <c r="U361" t="s">
        <v>66</v>
      </c>
      <c r="V361" t="s">
        <v>20</v>
      </c>
      <c r="W361">
        <v>805</v>
      </c>
      <c r="X361" t="s">
        <v>21</v>
      </c>
      <c r="Y361" t="s">
        <v>38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11343</v>
      </c>
      <c r="AI361" s="6" t="s">
        <v>11351</v>
      </c>
    </row>
    <row r="362" spans="1:35" hidden="1">
      <c r="A362" t="s">
        <v>54</v>
      </c>
      <c r="B362" t="s">
        <v>55</v>
      </c>
      <c r="C362" t="s">
        <v>1402</v>
      </c>
      <c r="D362" t="s">
        <v>57</v>
      </c>
      <c r="E362" t="s">
        <v>1403</v>
      </c>
      <c r="F362" t="s">
        <v>59</v>
      </c>
      <c r="G362" t="s">
        <v>1404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18</v>
      </c>
      <c r="N362" t="s">
        <v>61</v>
      </c>
      <c r="O362" t="s">
        <v>516</v>
      </c>
      <c r="P362" t="s">
        <v>23</v>
      </c>
      <c r="Q362" t="s">
        <v>63</v>
      </c>
      <c r="R362" t="s">
        <v>64</v>
      </c>
      <c r="S362" t="s">
        <v>65</v>
      </c>
      <c r="T362" t="s">
        <v>104</v>
      </c>
      <c r="U362" t="s">
        <v>66</v>
      </c>
      <c r="V362" t="s">
        <v>20</v>
      </c>
      <c r="W362">
        <v>805</v>
      </c>
      <c r="X362" t="s">
        <v>21</v>
      </c>
      <c r="Y362" t="s">
        <v>38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11343</v>
      </c>
      <c r="AI362" s="6" t="s">
        <v>11351</v>
      </c>
    </row>
    <row r="363" spans="1:35" hidden="1">
      <c r="A363" t="s">
        <v>54</v>
      </c>
      <c r="B363" t="s">
        <v>55</v>
      </c>
      <c r="C363" t="s">
        <v>1405</v>
      </c>
      <c r="D363" t="s">
        <v>57</v>
      </c>
      <c r="E363" t="s">
        <v>1406</v>
      </c>
      <c r="F363" t="s">
        <v>59</v>
      </c>
      <c r="G363" t="s">
        <v>1407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18</v>
      </c>
      <c r="N363" t="s">
        <v>61</v>
      </c>
      <c r="O363">
        <v>162</v>
      </c>
      <c r="P363" t="s">
        <v>23</v>
      </c>
      <c r="Q363" t="s">
        <v>63</v>
      </c>
      <c r="R363" t="s">
        <v>64</v>
      </c>
      <c r="S363" t="s">
        <v>65</v>
      </c>
      <c r="T363" t="s">
        <v>104</v>
      </c>
      <c r="U363" t="s">
        <v>66</v>
      </c>
      <c r="V363" t="s">
        <v>20</v>
      </c>
      <c r="W363">
        <v>805</v>
      </c>
      <c r="X363" t="s">
        <v>21</v>
      </c>
      <c r="Y363" t="s">
        <v>38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11343</v>
      </c>
      <c r="AI363" s="6" t="s">
        <v>11351</v>
      </c>
    </row>
    <row r="364" spans="1:35" hidden="1">
      <c r="A364" t="s">
        <v>54</v>
      </c>
      <c r="B364" t="s">
        <v>55</v>
      </c>
      <c r="C364" t="s">
        <v>1408</v>
      </c>
      <c r="D364" t="s">
        <v>57</v>
      </c>
      <c r="E364" t="s">
        <v>1409</v>
      </c>
      <c r="F364" t="s">
        <v>59</v>
      </c>
      <c r="G364" t="s">
        <v>1410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18</v>
      </c>
      <c r="N364" t="s">
        <v>61</v>
      </c>
      <c r="O364">
        <v>169</v>
      </c>
      <c r="P364" t="s">
        <v>23</v>
      </c>
      <c r="Q364" t="s">
        <v>63</v>
      </c>
      <c r="R364" t="s">
        <v>64</v>
      </c>
      <c r="S364" t="s">
        <v>65</v>
      </c>
      <c r="T364" t="s">
        <v>104</v>
      </c>
      <c r="U364" t="s">
        <v>66</v>
      </c>
      <c r="V364" t="s">
        <v>20</v>
      </c>
      <c r="W364">
        <v>805</v>
      </c>
      <c r="X364" t="s">
        <v>21</v>
      </c>
      <c r="Y364" t="s">
        <v>38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11343</v>
      </c>
      <c r="AI364" s="6" t="s">
        <v>11351</v>
      </c>
    </row>
    <row r="365" spans="1:35" hidden="1">
      <c r="A365" t="s">
        <v>54</v>
      </c>
      <c r="B365" t="s">
        <v>55</v>
      </c>
      <c r="C365" t="s">
        <v>1411</v>
      </c>
      <c r="D365" t="s">
        <v>57</v>
      </c>
      <c r="E365" t="s">
        <v>1412</v>
      </c>
      <c r="F365" t="s">
        <v>59</v>
      </c>
      <c r="G365" t="s">
        <v>1413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18</v>
      </c>
      <c r="N365" t="s">
        <v>61</v>
      </c>
      <c r="O365" t="s">
        <v>1414</v>
      </c>
      <c r="P365" t="s">
        <v>23</v>
      </c>
      <c r="Q365" t="s">
        <v>63</v>
      </c>
      <c r="R365" t="s">
        <v>64</v>
      </c>
      <c r="S365" t="s">
        <v>65</v>
      </c>
      <c r="T365" t="s">
        <v>104</v>
      </c>
      <c r="U365" t="s">
        <v>66</v>
      </c>
      <c r="V365" t="s">
        <v>20</v>
      </c>
      <c r="W365">
        <v>805</v>
      </c>
      <c r="X365" t="s">
        <v>21</v>
      </c>
      <c r="Y365" t="s">
        <v>38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11343</v>
      </c>
      <c r="AI365" s="6" t="s">
        <v>11351</v>
      </c>
    </row>
    <row r="366" spans="1:35" hidden="1">
      <c r="A366" t="s">
        <v>54</v>
      </c>
      <c r="B366" t="s">
        <v>55</v>
      </c>
      <c r="C366" t="s">
        <v>1415</v>
      </c>
      <c r="D366" t="s">
        <v>57</v>
      </c>
      <c r="E366" t="s">
        <v>1416</v>
      </c>
      <c r="F366" t="s">
        <v>59</v>
      </c>
      <c r="G366" t="s">
        <v>1417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18</v>
      </c>
      <c r="N366" t="s">
        <v>61</v>
      </c>
      <c r="O366" t="s">
        <v>1418</v>
      </c>
      <c r="P366" t="s">
        <v>23</v>
      </c>
      <c r="Q366" t="s">
        <v>63</v>
      </c>
      <c r="R366" t="s">
        <v>64</v>
      </c>
      <c r="S366" t="s">
        <v>65</v>
      </c>
      <c r="T366" t="s">
        <v>104</v>
      </c>
      <c r="U366" t="s">
        <v>66</v>
      </c>
      <c r="V366" t="s">
        <v>20</v>
      </c>
      <c r="W366">
        <v>805</v>
      </c>
      <c r="X366" t="s">
        <v>21</v>
      </c>
      <c r="Y366" t="s">
        <v>38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11343</v>
      </c>
      <c r="AI366" s="6" t="s">
        <v>11351</v>
      </c>
    </row>
    <row r="367" spans="1:35" hidden="1">
      <c r="A367" t="s">
        <v>54</v>
      </c>
      <c r="B367" t="s">
        <v>55</v>
      </c>
      <c r="C367" t="s">
        <v>1419</v>
      </c>
      <c r="D367" t="s">
        <v>57</v>
      </c>
      <c r="E367" t="s">
        <v>1420</v>
      </c>
      <c r="F367" t="s">
        <v>59</v>
      </c>
      <c r="G367" t="s">
        <v>1421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18</v>
      </c>
      <c r="N367" t="s">
        <v>61</v>
      </c>
      <c r="O367" t="s">
        <v>1422</v>
      </c>
      <c r="P367" t="s">
        <v>23</v>
      </c>
      <c r="Q367" t="s">
        <v>63</v>
      </c>
      <c r="R367" t="s">
        <v>64</v>
      </c>
      <c r="S367" t="s">
        <v>65</v>
      </c>
      <c r="T367" t="s">
        <v>104</v>
      </c>
      <c r="U367" t="s">
        <v>66</v>
      </c>
      <c r="V367" t="s">
        <v>20</v>
      </c>
      <c r="W367">
        <v>805</v>
      </c>
      <c r="X367" t="s">
        <v>21</v>
      </c>
      <c r="Y367" t="s">
        <v>38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11343</v>
      </c>
      <c r="AI367" s="6" t="s">
        <v>11351</v>
      </c>
    </row>
    <row r="368" spans="1:35" hidden="1">
      <c r="A368" t="s">
        <v>54</v>
      </c>
      <c r="B368" t="s">
        <v>55</v>
      </c>
      <c r="C368" t="s">
        <v>1423</v>
      </c>
      <c r="D368" t="s">
        <v>57</v>
      </c>
      <c r="E368" t="s">
        <v>1424</v>
      </c>
      <c r="F368" t="s">
        <v>59</v>
      </c>
      <c r="G368" t="s">
        <v>1425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18</v>
      </c>
      <c r="N368" t="s">
        <v>61</v>
      </c>
      <c r="O368" t="s">
        <v>1426</v>
      </c>
      <c r="P368" t="s">
        <v>23</v>
      </c>
      <c r="Q368" t="s">
        <v>63</v>
      </c>
      <c r="R368" t="s">
        <v>64</v>
      </c>
      <c r="S368" t="s">
        <v>65</v>
      </c>
      <c r="T368" t="s">
        <v>104</v>
      </c>
      <c r="U368" t="s">
        <v>66</v>
      </c>
      <c r="V368" t="s">
        <v>20</v>
      </c>
      <c r="W368">
        <v>805</v>
      </c>
      <c r="X368" t="s">
        <v>21</v>
      </c>
      <c r="Y368" t="s">
        <v>38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11343</v>
      </c>
      <c r="AI368" s="6" t="s">
        <v>11351</v>
      </c>
    </row>
    <row r="369" spans="1:35" hidden="1">
      <c r="A369" t="s">
        <v>54</v>
      </c>
      <c r="B369" t="s">
        <v>55</v>
      </c>
      <c r="C369" t="s">
        <v>1427</v>
      </c>
      <c r="D369" t="s">
        <v>57</v>
      </c>
      <c r="E369" t="s">
        <v>1428</v>
      </c>
      <c r="F369" t="s">
        <v>59</v>
      </c>
      <c r="G369" t="s">
        <v>1429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18</v>
      </c>
      <c r="N369" t="s">
        <v>61</v>
      </c>
      <c r="O369" t="s">
        <v>1430</v>
      </c>
      <c r="P369" t="s">
        <v>23</v>
      </c>
      <c r="Q369" t="s">
        <v>63</v>
      </c>
      <c r="R369" t="s">
        <v>64</v>
      </c>
      <c r="S369" t="s">
        <v>65</v>
      </c>
      <c r="T369" t="s">
        <v>104</v>
      </c>
      <c r="U369" t="s">
        <v>66</v>
      </c>
      <c r="V369" t="s">
        <v>20</v>
      </c>
      <c r="W369">
        <v>805</v>
      </c>
      <c r="X369" t="s">
        <v>21</v>
      </c>
      <c r="Y369" t="s">
        <v>38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11343</v>
      </c>
      <c r="AI369" s="6" t="s">
        <v>11351</v>
      </c>
    </row>
    <row r="370" spans="1:35" hidden="1">
      <c r="A370" t="s">
        <v>54</v>
      </c>
      <c r="B370" t="s">
        <v>55</v>
      </c>
      <c r="C370" t="s">
        <v>1431</v>
      </c>
      <c r="D370" t="s">
        <v>57</v>
      </c>
      <c r="E370" t="s">
        <v>1432</v>
      </c>
      <c r="F370" t="s">
        <v>59</v>
      </c>
      <c r="G370" t="s">
        <v>1433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18</v>
      </c>
      <c r="N370" t="s">
        <v>61</v>
      </c>
      <c r="O370">
        <v>24.3</v>
      </c>
      <c r="P370" t="s">
        <v>23</v>
      </c>
      <c r="Q370" t="s">
        <v>63</v>
      </c>
      <c r="R370" t="s">
        <v>64</v>
      </c>
      <c r="S370" t="s">
        <v>65</v>
      </c>
      <c r="T370" t="s">
        <v>104</v>
      </c>
      <c r="U370" t="s">
        <v>66</v>
      </c>
      <c r="V370" t="s">
        <v>20</v>
      </c>
      <c r="W370">
        <v>805</v>
      </c>
      <c r="X370" t="s">
        <v>21</v>
      </c>
      <c r="Y370" t="s">
        <v>38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11343</v>
      </c>
      <c r="AI370" s="6" t="s">
        <v>11351</v>
      </c>
    </row>
    <row r="371" spans="1:35" hidden="1">
      <c r="A371" t="s">
        <v>54</v>
      </c>
      <c r="B371" t="s">
        <v>55</v>
      </c>
      <c r="C371" t="s">
        <v>1434</v>
      </c>
      <c r="D371" t="s">
        <v>57</v>
      </c>
      <c r="E371" t="s">
        <v>1435</v>
      </c>
      <c r="F371" t="s">
        <v>59</v>
      </c>
      <c r="G371" t="s">
        <v>1436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18</v>
      </c>
      <c r="N371" t="s">
        <v>61</v>
      </c>
      <c r="O371">
        <v>267</v>
      </c>
      <c r="P371" t="s">
        <v>23</v>
      </c>
      <c r="Q371" t="s">
        <v>63</v>
      </c>
      <c r="R371" t="s">
        <v>64</v>
      </c>
      <c r="S371" t="s">
        <v>65</v>
      </c>
      <c r="T371" t="s">
        <v>104</v>
      </c>
      <c r="U371" t="s">
        <v>66</v>
      </c>
      <c r="V371" t="s">
        <v>20</v>
      </c>
      <c r="W371">
        <v>805</v>
      </c>
      <c r="X371" t="s">
        <v>21</v>
      </c>
      <c r="Y371" t="s">
        <v>38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11343</v>
      </c>
      <c r="AI371" s="6" t="s">
        <v>11351</v>
      </c>
    </row>
    <row r="372" spans="1:35" hidden="1">
      <c r="A372" t="s">
        <v>54</v>
      </c>
      <c r="B372" t="s">
        <v>55</v>
      </c>
      <c r="C372" t="s">
        <v>1437</v>
      </c>
      <c r="D372" t="s">
        <v>57</v>
      </c>
      <c r="E372" t="s">
        <v>1438</v>
      </c>
      <c r="F372" t="s">
        <v>59</v>
      </c>
      <c r="G372" t="s">
        <v>1439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18</v>
      </c>
      <c r="N372" t="s">
        <v>61</v>
      </c>
      <c r="O372" t="s">
        <v>1440</v>
      </c>
      <c r="P372" t="s">
        <v>23</v>
      </c>
      <c r="Q372" t="s">
        <v>63</v>
      </c>
      <c r="R372" t="s">
        <v>64</v>
      </c>
      <c r="S372" t="s">
        <v>65</v>
      </c>
      <c r="T372" t="s">
        <v>104</v>
      </c>
      <c r="U372" t="s">
        <v>66</v>
      </c>
      <c r="V372" t="s">
        <v>20</v>
      </c>
      <c r="W372">
        <v>805</v>
      </c>
      <c r="X372" t="s">
        <v>21</v>
      </c>
      <c r="Y372" t="s">
        <v>38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11343</v>
      </c>
      <c r="AI372" s="6" t="s">
        <v>11351</v>
      </c>
    </row>
    <row r="373" spans="1:35" hidden="1">
      <c r="A373" t="s">
        <v>54</v>
      </c>
      <c r="B373" t="s">
        <v>55</v>
      </c>
      <c r="C373" t="s">
        <v>1441</v>
      </c>
      <c r="D373" t="s">
        <v>57</v>
      </c>
      <c r="E373" t="s">
        <v>1442</v>
      </c>
      <c r="F373" t="s">
        <v>59</v>
      </c>
      <c r="G373" t="s">
        <v>1443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18</v>
      </c>
      <c r="N373" t="s">
        <v>61</v>
      </c>
      <c r="O373" t="s">
        <v>1444</v>
      </c>
      <c r="P373" t="s">
        <v>23</v>
      </c>
      <c r="Q373" t="s">
        <v>63</v>
      </c>
      <c r="R373" t="s">
        <v>64</v>
      </c>
      <c r="S373" t="s">
        <v>65</v>
      </c>
      <c r="T373" t="s">
        <v>104</v>
      </c>
      <c r="U373" t="s">
        <v>66</v>
      </c>
      <c r="V373" t="s">
        <v>20</v>
      </c>
      <c r="W373">
        <v>805</v>
      </c>
      <c r="X373" t="s">
        <v>21</v>
      </c>
      <c r="Y373" t="s">
        <v>38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11343</v>
      </c>
      <c r="AI373" s="6" t="s">
        <v>11351</v>
      </c>
    </row>
    <row r="374" spans="1:35" hidden="1">
      <c r="A374" t="s">
        <v>54</v>
      </c>
      <c r="B374" t="s">
        <v>55</v>
      </c>
      <c r="C374" t="s">
        <v>1445</v>
      </c>
      <c r="D374" t="s">
        <v>57</v>
      </c>
      <c r="E374" t="s">
        <v>1446</v>
      </c>
      <c r="F374" t="s">
        <v>59</v>
      </c>
      <c r="G374" t="s">
        <v>1447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18</v>
      </c>
      <c r="N374" t="s">
        <v>61</v>
      </c>
      <c r="O374" t="s">
        <v>1448</v>
      </c>
      <c r="P374" t="s">
        <v>23</v>
      </c>
      <c r="Q374" t="s">
        <v>63</v>
      </c>
      <c r="R374" t="s">
        <v>64</v>
      </c>
      <c r="S374" t="s">
        <v>65</v>
      </c>
      <c r="T374" t="s">
        <v>104</v>
      </c>
      <c r="U374" t="s">
        <v>66</v>
      </c>
      <c r="V374" t="s">
        <v>20</v>
      </c>
      <c r="W374">
        <v>805</v>
      </c>
      <c r="X374" t="s">
        <v>21</v>
      </c>
      <c r="Y374" t="s">
        <v>38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11343</v>
      </c>
      <c r="AI374" s="6" t="s">
        <v>11351</v>
      </c>
    </row>
    <row r="375" spans="1:35" hidden="1">
      <c r="A375" t="s">
        <v>54</v>
      </c>
      <c r="B375" t="s">
        <v>55</v>
      </c>
      <c r="C375" t="s">
        <v>1449</v>
      </c>
      <c r="D375" t="s">
        <v>57</v>
      </c>
      <c r="E375" t="s">
        <v>1450</v>
      </c>
      <c r="F375" t="s">
        <v>59</v>
      </c>
      <c r="G375" t="s">
        <v>1451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18</v>
      </c>
      <c r="N375" t="s">
        <v>61</v>
      </c>
      <c r="O375" t="s">
        <v>1452</v>
      </c>
      <c r="P375" t="s">
        <v>23</v>
      </c>
      <c r="Q375" t="s">
        <v>63</v>
      </c>
      <c r="R375" t="s">
        <v>64</v>
      </c>
      <c r="S375" t="s">
        <v>65</v>
      </c>
      <c r="T375" t="s">
        <v>104</v>
      </c>
      <c r="U375" t="s">
        <v>66</v>
      </c>
      <c r="V375" t="s">
        <v>20</v>
      </c>
      <c r="W375">
        <v>805</v>
      </c>
      <c r="X375" t="s">
        <v>21</v>
      </c>
      <c r="Y375" t="s">
        <v>38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11343</v>
      </c>
      <c r="AI375" s="6" t="s">
        <v>11351</v>
      </c>
    </row>
    <row r="376" spans="1:35" hidden="1">
      <c r="A376" t="s">
        <v>54</v>
      </c>
      <c r="B376" t="s">
        <v>55</v>
      </c>
      <c r="C376" t="s">
        <v>1453</v>
      </c>
      <c r="D376" t="s">
        <v>57</v>
      </c>
      <c r="E376" t="s">
        <v>1454</v>
      </c>
      <c r="F376" t="s">
        <v>59</v>
      </c>
      <c r="G376" t="s">
        <v>1455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18</v>
      </c>
      <c r="N376" t="s">
        <v>61</v>
      </c>
      <c r="O376" t="s">
        <v>1456</v>
      </c>
      <c r="P376" t="s">
        <v>23</v>
      </c>
      <c r="Q376" t="s">
        <v>63</v>
      </c>
      <c r="R376" t="s">
        <v>64</v>
      </c>
      <c r="S376" t="s">
        <v>65</v>
      </c>
      <c r="T376" t="s">
        <v>104</v>
      </c>
      <c r="U376" t="s">
        <v>66</v>
      </c>
      <c r="V376" t="s">
        <v>20</v>
      </c>
      <c r="W376">
        <v>805</v>
      </c>
      <c r="X376" t="s">
        <v>21</v>
      </c>
      <c r="Y376" t="s">
        <v>38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11343</v>
      </c>
      <c r="AI376" s="6" t="s">
        <v>11351</v>
      </c>
    </row>
    <row r="377" spans="1:35" hidden="1">
      <c r="A377" t="s">
        <v>54</v>
      </c>
      <c r="B377" t="s">
        <v>55</v>
      </c>
      <c r="C377" t="s">
        <v>1457</v>
      </c>
      <c r="D377" t="s">
        <v>57</v>
      </c>
      <c r="E377" t="s">
        <v>1458</v>
      </c>
      <c r="F377" t="s">
        <v>59</v>
      </c>
      <c r="G377" t="s">
        <v>1459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18</v>
      </c>
      <c r="N377" t="s">
        <v>61</v>
      </c>
      <c r="O377" t="s">
        <v>1460</v>
      </c>
      <c r="P377" t="s">
        <v>23</v>
      </c>
      <c r="Q377" t="s">
        <v>63</v>
      </c>
      <c r="R377" t="s">
        <v>64</v>
      </c>
      <c r="S377" t="s">
        <v>65</v>
      </c>
      <c r="T377" t="s">
        <v>104</v>
      </c>
      <c r="U377" t="s">
        <v>66</v>
      </c>
      <c r="V377" t="s">
        <v>20</v>
      </c>
      <c r="W377">
        <v>805</v>
      </c>
      <c r="X377" t="s">
        <v>21</v>
      </c>
      <c r="Y377" t="s">
        <v>38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11343</v>
      </c>
      <c r="AI377" s="6" t="s">
        <v>11351</v>
      </c>
    </row>
    <row r="378" spans="1:35" hidden="1">
      <c r="A378" t="s">
        <v>54</v>
      </c>
      <c r="B378" t="s">
        <v>55</v>
      </c>
      <c r="C378" t="s">
        <v>1461</v>
      </c>
      <c r="D378" t="s">
        <v>57</v>
      </c>
      <c r="E378" t="s">
        <v>1462</v>
      </c>
      <c r="F378" t="s">
        <v>59</v>
      </c>
      <c r="G378" t="s">
        <v>1463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18</v>
      </c>
      <c r="N378" t="s">
        <v>61</v>
      </c>
      <c r="O378">
        <v>430</v>
      </c>
      <c r="P378" t="s">
        <v>23</v>
      </c>
      <c r="Q378" t="s">
        <v>63</v>
      </c>
      <c r="R378" t="s">
        <v>64</v>
      </c>
      <c r="S378" t="s">
        <v>65</v>
      </c>
      <c r="T378" t="s">
        <v>104</v>
      </c>
      <c r="U378" t="s">
        <v>66</v>
      </c>
      <c r="V378" t="s">
        <v>20</v>
      </c>
      <c r="W378">
        <v>805</v>
      </c>
      <c r="X378" t="s">
        <v>21</v>
      </c>
      <c r="Y378" t="s">
        <v>38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11343</v>
      </c>
      <c r="AI378" s="6" t="s">
        <v>11351</v>
      </c>
    </row>
    <row r="379" spans="1:35" hidden="1">
      <c r="A379" t="s">
        <v>54</v>
      </c>
      <c r="B379" t="s">
        <v>55</v>
      </c>
      <c r="C379" t="s">
        <v>1464</v>
      </c>
      <c r="D379" t="s">
        <v>57</v>
      </c>
      <c r="E379" t="s">
        <v>1465</v>
      </c>
      <c r="F379" t="s">
        <v>59</v>
      </c>
      <c r="G379" t="s">
        <v>1466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18</v>
      </c>
      <c r="N379" t="s">
        <v>61</v>
      </c>
      <c r="O379" t="s">
        <v>1467</v>
      </c>
      <c r="P379" t="s">
        <v>23</v>
      </c>
      <c r="Q379" t="s">
        <v>63</v>
      </c>
      <c r="R379" t="s">
        <v>64</v>
      </c>
      <c r="S379" t="s">
        <v>65</v>
      </c>
      <c r="T379" t="s">
        <v>104</v>
      </c>
      <c r="U379" t="s">
        <v>66</v>
      </c>
      <c r="V379" t="s">
        <v>20</v>
      </c>
      <c r="W379">
        <v>805</v>
      </c>
      <c r="X379" t="s">
        <v>21</v>
      </c>
      <c r="Y379" t="s">
        <v>38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11343</v>
      </c>
      <c r="AI379" s="6" t="s">
        <v>11351</v>
      </c>
    </row>
    <row r="380" spans="1:35" hidden="1">
      <c r="A380" t="s">
        <v>54</v>
      </c>
      <c r="B380" t="s">
        <v>55</v>
      </c>
      <c r="C380" t="s">
        <v>1468</v>
      </c>
      <c r="D380" t="s">
        <v>57</v>
      </c>
      <c r="E380" t="s">
        <v>1469</v>
      </c>
      <c r="F380" t="s">
        <v>59</v>
      </c>
      <c r="G380" t="s">
        <v>1470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18</v>
      </c>
      <c r="N380" t="s">
        <v>61</v>
      </c>
      <c r="O380" t="s">
        <v>1471</v>
      </c>
      <c r="P380" t="s">
        <v>23</v>
      </c>
      <c r="Q380" t="s">
        <v>63</v>
      </c>
      <c r="R380" t="s">
        <v>64</v>
      </c>
      <c r="S380" t="s">
        <v>65</v>
      </c>
      <c r="T380" t="s">
        <v>104</v>
      </c>
      <c r="U380" t="s">
        <v>66</v>
      </c>
      <c r="V380" t="s">
        <v>20</v>
      </c>
      <c r="W380">
        <v>805</v>
      </c>
      <c r="X380" t="s">
        <v>21</v>
      </c>
      <c r="Y380" t="s">
        <v>38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11343</v>
      </c>
      <c r="AI380" s="6" t="s">
        <v>11351</v>
      </c>
    </row>
    <row r="381" spans="1:35" hidden="1">
      <c r="A381" t="s">
        <v>54</v>
      </c>
      <c r="B381" t="s">
        <v>55</v>
      </c>
      <c r="C381" t="s">
        <v>1472</v>
      </c>
      <c r="D381" t="s">
        <v>57</v>
      </c>
      <c r="E381" t="s">
        <v>1473</v>
      </c>
      <c r="F381" t="s">
        <v>59</v>
      </c>
      <c r="G381" t="s">
        <v>1474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18</v>
      </c>
      <c r="N381" t="s">
        <v>61</v>
      </c>
      <c r="O381" t="s">
        <v>1475</v>
      </c>
      <c r="P381" t="s">
        <v>23</v>
      </c>
      <c r="Q381" t="s">
        <v>63</v>
      </c>
      <c r="R381" t="s">
        <v>64</v>
      </c>
      <c r="S381" t="s">
        <v>65</v>
      </c>
      <c r="T381" t="s">
        <v>104</v>
      </c>
      <c r="U381" t="s">
        <v>66</v>
      </c>
      <c r="V381" t="s">
        <v>20</v>
      </c>
      <c r="W381">
        <v>805</v>
      </c>
      <c r="X381" t="s">
        <v>21</v>
      </c>
      <c r="Y381" t="s">
        <v>38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11343</v>
      </c>
      <c r="AI381" s="6" t="s">
        <v>11351</v>
      </c>
    </row>
    <row r="382" spans="1:35" hidden="1">
      <c r="A382" t="s">
        <v>54</v>
      </c>
      <c r="B382" t="s">
        <v>55</v>
      </c>
      <c r="C382" t="s">
        <v>1476</v>
      </c>
      <c r="D382" t="s">
        <v>57</v>
      </c>
      <c r="E382" t="s">
        <v>1477</v>
      </c>
      <c r="F382" t="s">
        <v>59</v>
      </c>
      <c r="G382" t="s">
        <v>1478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18</v>
      </c>
      <c r="N382" t="s">
        <v>61</v>
      </c>
      <c r="O382" t="s">
        <v>1479</v>
      </c>
      <c r="P382" t="s">
        <v>23</v>
      </c>
      <c r="Q382" t="s">
        <v>63</v>
      </c>
      <c r="R382" t="s">
        <v>64</v>
      </c>
      <c r="S382" t="s">
        <v>65</v>
      </c>
      <c r="T382" t="s">
        <v>104</v>
      </c>
      <c r="U382" t="s">
        <v>66</v>
      </c>
      <c r="V382" t="s">
        <v>20</v>
      </c>
      <c r="W382">
        <v>805</v>
      </c>
      <c r="X382" t="s">
        <v>21</v>
      </c>
      <c r="Y382" t="s">
        <v>38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11343</v>
      </c>
      <c r="AI382" s="6" t="s">
        <v>11351</v>
      </c>
    </row>
    <row r="383" spans="1:35" hidden="1">
      <c r="A383" t="s">
        <v>54</v>
      </c>
      <c r="B383" t="s">
        <v>55</v>
      </c>
      <c r="C383" t="s">
        <v>1480</v>
      </c>
      <c r="D383" t="s">
        <v>57</v>
      </c>
      <c r="E383" t="s">
        <v>1481</v>
      </c>
      <c r="F383" t="s">
        <v>59</v>
      </c>
      <c r="G383" t="s">
        <v>1482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18</v>
      </c>
      <c r="N383" t="s">
        <v>61</v>
      </c>
      <c r="O383">
        <v>47.5</v>
      </c>
      <c r="P383" t="s">
        <v>23</v>
      </c>
      <c r="Q383" t="s">
        <v>63</v>
      </c>
      <c r="R383" t="s">
        <v>64</v>
      </c>
      <c r="S383" t="s">
        <v>65</v>
      </c>
      <c r="T383" t="s">
        <v>104</v>
      </c>
      <c r="U383" t="s">
        <v>66</v>
      </c>
      <c r="V383" t="s">
        <v>20</v>
      </c>
      <c r="W383">
        <v>805</v>
      </c>
      <c r="X383" t="s">
        <v>21</v>
      </c>
      <c r="Y383" t="s">
        <v>38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11343</v>
      </c>
      <c r="AI383" s="6" t="s">
        <v>11351</v>
      </c>
    </row>
    <row r="384" spans="1:35" hidden="1">
      <c r="A384" t="s">
        <v>54</v>
      </c>
      <c r="B384" t="s">
        <v>55</v>
      </c>
      <c r="C384" t="s">
        <v>1483</v>
      </c>
      <c r="D384" t="s">
        <v>57</v>
      </c>
      <c r="E384" t="s">
        <v>1484</v>
      </c>
      <c r="F384" t="s">
        <v>59</v>
      </c>
      <c r="G384" t="s">
        <v>1485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18</v>
      </c>
      <c r="N384" t="s">
        <v>61</v>
      </c>
      <c r="O384" t="s">
        <v>1486</v>
      </c>
      <c r="P384" t="s">
        <v>23</v>
      </c>
      <c r="Q384" t="s">
        <v>63</v>
      </c>
      <c r="R384" t="s">
        <v>64</v>
      </c>
      <c r="S384" t="s">
        <v>65</v>
      </c>
      <c r="T384" t="s">
        <v>104</v>
      </c>
      <c r="U384" t="s">
        <v>66</v>
      </c>
      <c r="V384" t="s">
        <v>20</v>
      </c>
      <c r="W384">
        <v>805</v>
      </c>
      <c r="X384" t="s">
        <v>21</v>
      </c>
      <c r="Y384" t="s">
        <v>38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11343</v>
      </c>
      <c r="AI384" s="6" t="s">
        <v>11351</v>
      </c>
    </row>
    <row r="385" spans="1:35" hidden="1">
      <c r="A385" t="s">
        <v>54</v>
      </c>
      <c r="B385" t="s">
        <v>55</v>
      </c>
      <c r="C385" t="s">
        <v>1487</v>
      </c>
      <c r="D385" t="s">
        <v>57</v>
      </c>
      <c r="E385" t="s">
        <v>1488</v>
      </c>
      <c r="F385" t="s">
        <v>59</v>
      </c>
      <c r="G385" t="s">
        <v>1489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18</v>
      </c>
      <c r="N385" t="s">
        <v>61</v>
      </c>
      <c r="O385">
        <v>549</v>
      </c>
      <c r="P385" t="s">
        <v>23</v>
      </c>
      <c r="Q385" t="s">
        <v>63</v>
      </c>
      <c r="R385" t="s">
        <v>64</v>
      </c>
      <c r="S385" t="s">
        <v>65</v>
      </c>
      <c r="T385" t="s">
        <v>104</v>
      </c>
      <c r="U385" t="s">
        <v>66</v>
      </c>
      <c r="V385" t="s">
        <v>20</v>
      </c>
      <c r="W385">
        <v>805</v>
      </c>
      <c r="X385" t="s">
        <v>21</v>
      </c>
      <c r="Y385" t="s">
        <v>38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11343</v>
      </c>
      <c r="AI385" s="6" t="s">
        <v>11351</v>
      </c>
    </row>
    <row r="386" spans="1:35" hidden="1">
      <c r="A386" t="s">
        <v>54</v>
      </c>
      <c r="B386" t="s">
        <v>55</v>
      </c>
      <c r="C386" t="s">
        <v>1490</v>
      </c>
      <c r="D386" t="s">
        <v>57</v>
      </c>
      <c r="E386" t="s">
        <v>1491</v>
      </c>
      <c r="F386" t="s">
        <v>59</v>
      </c>
      <c r="G386" t="s">
        <v>1492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18</v>
      </c>
      <c r="N386" t="s">
        <v>61</v>
      </c>
      <c r="O386" t="s">
        <v>1493</v>
      </c>
      <c r="P386" t="s">
        <v>23</v>
      </c>
      <c r="Q386" t="s">
        <v>63</v>
      </c>
      <c r="R386" t="s">
        <v>64</v>
      </c>
      <c r="S386" t="s">
        <v>65</v>
      </c>
      <c r="T386" t="s">
        <v>104</v>
      </c>
      <c r="U386" t="s">
        <v>66</v>
      </c>
      <c r="V386" t="s">
        <v>20</v>
      </c>
      <c r="W386">
        <v>805</v>
      </c>
      <c r="X386" t="s">
        <v>21</v>
      </c>
      <c r="Y386" t="s">
        <v>38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11343</v>
      </c>
      <c r="AI386" s="6" t="s">
        <v>11351</v>
      </c>
    </row>
    <row r="387" spans="1:35" hidden="1">
      <c r="A387" t="s">
        <v>54</v>
      </c>
      <c r="B387" t="s">
        <v>55</v>
      </c>
      <c r="C387" t="s">
        <v>1494</v>
      </c>
      <c r="D387" t="s">
        <v>57</v>
      </c>
      <c r="E387" t="s">
        <v>1495</v>
      </c>
      <c r="F387" t="s">
        <v>59</v>
      </c>
      <c r="G387" t="s">
        <v>1496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18</v>
      </c>
      <c r="N387" t="s">
        <v>61</v>
      </c>
      <c r="O387" t="s">
        <v>1497</v>
      </c>
      <c r="P387" t="s">
        <v>23</v>
      </c>
      <c r="Q387" t="s">
        <v>63</v>
      </c>
      <c r="R387" t="s">
        <v>64</v>
      </c>
      <c r="S387" t="s">
        <v>65</v>
      </c>
      <c r="T387" t="s">
        <v>104</v>
      </c>
      <c r="U387" t="s">
        <v>66</v>
      </c>
      <c r="V387" t="s">
        <v>20</v>
      </c>
      <c r="W387">
        <v>805</v>
      </c>
      <c r="X387" t="s">
        <v>21</v>
      </c>
      <c r="Y387" t="s">
        <v>38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11343</v>
      </c>
      <c r="AI387" s="6" t="s">
        <v>11351</v>
      </c>
    </row>
    <row r="388" spans="1:35" hidden="1">
      <c r="A388" t="s">
        <v>54</v>
      </c>
      <c r="B388" t="s">
        <v>55</v>
      </c>
      <c r="C388" t="s">
        <v>1498</v>
      </c>
      <c r="D388" t="s">
        <v>57</v>
      </c>
      <c r="E388" t="s">
        <v>1499</v>
      </c>
      <c r="F388" t="s">
        <v>59</v>
      </c>
      <c r="G388" t="s">
        <v>1500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18</v>
      </c>
      <c r="N388" t="s">
        <v>61</v>
      </c>
      <c r="O388" t="s">
        <v>1501</v>
      </c>
      <c r="P388" t="s">
        <v>23</v>
      </c>
      <c r="Q388" t="s">
        <v>63</v>
      </c>
      <c r="R388" t="s">
        <v>64</v>
      </c>
      <c r="S388" t="s">
        <v>65</v>
      </c>
      <c r="T388" t="s">
        <v>104</v>
      </c>
      <c r="U388" t="s">
        <v>66</v>
      </c>
      <c r="V388" t="s">
        <v>20</v>
      </c>
      <c r="W388">
        <v>805</v>
      </c>
      <c r="X388" t="s">
        <v>21</v>
      </c>
      <c r="Y388" t="s">
        <v>38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11343</v>
      </c>
      <c r="AI388" s="6" t="s">
        <v>11351</v>
      </c>
    </row>
    <row r="389" spans="1:35" hidden="1">
      <c r="A389" t="s">
        <v>54</v>
      </c>
      <c r="B389" t="s">
        <v>55</v>
      </c>
      <c r="C389" t="s">
        <v>1502</v>
      </c>
      <c r="D389" t="s">
        <v>57</v>
      </c>
      <c r="E389" t="s">
        <v>1503</v>
      </c>
      <c r="F389" t="s">
        <v>59</v>
      </c>
      <c r="G389" t="s">
        <v>1504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18</v>
      </c>
      <c r="N389" t="s">
        <v>61</v>
      </c>
      <c r="O389" t="s">
        <v>1505</v>
      </c>
      <c r="P389" t="s">
        <v>23</v>
      </c>
      <c r="Q389" t="s">
        <v>63</v>
      </c>
      <c r="R389" t="s">
        <v>64</v>
      </c>
      <c r="S389" t="s">
        <v>65</v>
      </c>
      <c r="T389" t="s">
        <v>104</v>
      </c>
      <c r="U389" t="s">
        <v>66</v>
      </c>
      <c r="V389" t="s">
        <v>20</v>
      </c>
      <c r="W389">
        <v>805</v>
      </c>
      <c r="X389" t="s">
        <v>21</v>
      </c>
      <c r="Y389" t="s">
        <v>38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11343</v>
      </c>
      <c r="AI389" s="6" t="s">
        <v>11351</v>
      </c>
    </row>
    <row r="390" spans="1:35" hidden="1">
      <c r="A390" t="s">
        <v>54</v>
      </c>
      <c r="B390" t="s">
        <v>55</v>
      </c>
      <c r="C390" t="s">
        <v>1506</v>
      </c>
      <c r="D390" t="s">
        <v>57</v>
      </c>
      <c r="E390" t="s">
        <v>1507</v>
      </c>
      <c r="F390" t="s">
        <v>59</v>
      </c>
      <c r="G390" t="s">
        <v>1508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18</v>
      </c>
      <c r="N390" t="s">
        <v>61</v>
      </c>
      <c r="O390">
        <v>732</v>
      </c>
      <c r="P390" t="s">
        <v>23</v>
      </c>
      <c r="Q390" t="s">
        <v>63</v>
      </c>
      <c r="R390" t="s">
        <v>64</v>
      </c>
      <c r="S390" t="s">
        <v>65</v>
      </c>
      <c r="T390" t="s">
        <v>104</v>
      </c>
      <c r="U390" t="s">
        <v>66</v>
      </c>
      <c r="V390" t="s">
        <v>20</v>
      </c>
      <c r="W390">
        <v>805</v>
      </c>
      <c r="X390" t="s">
        <v>21</v>
      </c>
      <c r="Y390" t="s">
        <v>38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11343</v>
      </c>
      <c r="AI390" s="6" t="s">
        <v>11351</v>
      </c>
    </row>
    <row r="391" spans="1:35" hidden="1">
      <c r="A391" t="s">
        <v>54</v>
      </c>
      <c r="B391" t="s">
        <v>55</v>
      </c>
      <c r="C391" t="s">
        <v>1509</v>
      </c>
      <c r="D391" t="s">
        <v>57</v>
      </c>
      <c r="E391" t="s">
        <v>1510</v>
      </c>
      <c r="F391" t="s">
        <v>59</v>
      </c>
      <c r="G391" t="s">
        <v>1511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18</v>
      </c>
      <c r="N391" t="s">
        <v>61</v>
      </c>
      <c r="O391">
        <v>82</v>
      </c>
      <c r="P391" t="s">
        <v>23</v>
      </c>
      <c r="Q391" t="s">
        <v>63</v>
      </c>
      <c r="R391" t="s">
        <v>64</v>
      </c>
      <c r="S391" t="s">
        <v>65</v>
      </c>
      <c r="T391" t="s">
        <v>104</v>
      </c>
      <c r="U391" t="s">
        <v>66</v>
      </c>
      <c r="V391" t="s">
        <v>20</v>
      </c>
      <c r="W391">
        <v>805</v>
      </c>
      <c r="X391" t="s">
        <v>21</v>
      </c>
      <c r="Y391" t="s">
        <v>38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11343</v>
      </c>
      <c r="AI391" s="6" t="s">
        <v>11351</v>
      </c>
    </row>
    <row r="392" spans="1:35" hidden="1">
      <c r="A392" t="s">
        <v>54</v>
      </c>
      <c r="B392" t="s">
        <v>55</v>
      </c>
      <c r="C392" t="s">
        <v>1512</v>
      </c>
      <c r="D392" t="s">
        <v>57</v>
      </c>
      <c r="E392" t="s">
        <v>1513</v>
      </c>
      <c r="F392" t="s">
        <v>59</v>
      </c>
      <c r="G392" t="s">
        <v>1514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18</v>
      </c>
      <c r="N392" t="s">
        <v>61</v>
      </c>
      <c r="O392" t="s">
        <v>1515</v>
      </c>
      <c r="P392" t="s">
        <v>23</v>
      </c>
      <c r="Q392" t="s">
        <v>63</v>
      </c>
      <c r="R392" t="s">
        <v>64</v>
      </c>
      <c r="S392" t="s">
        <v>65</v>
      </c>
      <c r="T392" t="s">
        <v>104</v>
      </c>
      <c r="U392" t="s">
        <v>66</v>
      </c>
      <c r="V392" t="s">
        <v>20</v>
      </c>
      <c r="W392">
        <v>805</v>
      </c>
      <c r="X392" t="s">
        <v>21</v>
      </c>
      <c r="Y392" t="s">
        <v>38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11343</v>
      </c>
      <c r="AI392" s="6" t="s">
        <v>11351</v>
      </c>
    </row>
    <row r="393" spans="1:35" hidden="1">
      <c r="A393" t="s">
        <v>54</v>
      </c>
      <c r="B393" t="s">
        <v>55</v>
      </c>
      <c r="C393" t="s">
        <v>1516</v>
      </c>
      <c r="D393" t="s">
        <v>57</v>
      </c>
      <c r="E393" t="s">
        <v>1517</v>
      </c>
      <c r="F393" t="s">
        <v>59</v>
      </c>
      <c r="G393" t="s">
        <v>1518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18</v>
      </c>
      <c r="N393" t="s">
        <v>61</v>
      </c>
      <c r="O393" t="s">
        <v>1519</v>
      </c>
      <c r="P393" t="s">
        <v>23</v>
      </c>
      <c r="Q393" t="s">
        <v>63</v>
      </c>
      <c r="R393" t="s">
        <v>64</v>
      </c>
      <c r="S393" t="s">
        <v>65</v>
      </c>
      <c r="T393" t="s">
        <v>104</v>
      </c>
      <c r="U393" t="s">
        <v>66</v>
      </c>
      <c r="V393" t="s">
        <v>20</v>
      </c>
      <c r="W393">
        <v>805</v>
      </c>
      <c r="X393" t="s">
        <v>21</v>
      </c>
      <c r="Y393" t="s">
        <v>38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11343</v>
      </c>
      <c r="AI393" s="6" t="s">
        <v>11351</v>
      </c>
    </row>
    <row r="394" spans="1:35" hidden="1">
      <c r="A394" t="s">
        <v>54</v>
      </c>
      <c r="B394" t="s">
        <v>55</v>
      </c>
      <c r="C394" t="s">
        <v>1520</v>
      </c>
      <c r="D394" t="s">
        <v>57</v>
      </c>
      <c r="E394" t="s">
        <v>1521</v>
      </c>
      <c r="F394" t="s">
        <v>59</v>
      </c>
      <c r="G394" t="s">
        <v>1522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18</v>
      </c>
      <c r="N394" t="s">
        <v>61</v>
      </c>
      <c r="O394">
        <v>866</v>
      </c>
      <c r="P394" t="s">
        <v>23</v>
      </c>
      <c r="Q394" t="s">
        <v>63</v>
      </c>
      <c r="R394" t="s">
        <v>64</v>
      </c>
      <c r="S394" t="s">
        <v>65</v>
      </c>
      <c r="T394" t="s">
        <v>104</v>
      </c>
      <c r="U394" t="s">
        <v>66</v>
      </c>
      <c r="V394" t="s">
        <v>20</v>
      </c>
      <c r="W394">
        <v>805</v>
      </c>
      <c r="X394" t="s">
        <v>21</v>
      </c>
      <c r="Y394" t="s">
        <v>38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11343</v>
      </c>
      <c r="AI394" s="6" t="s">
        <v>11351</v>
      </c>
    </row>
    <row r="395" spans="1:35" hidden="1">
      <c r="A395" t="s">
        <v>54</v>
      </c>
      <c r="B395" t="s">
        <v>55</v>
      </c>
      <c r="C395" t="s">
        <v>1523</v>
      </c>
      <c r="D395" t="s">
        <v>57</v>
      </c>
      <c r="E395" t="s">
        <v>1524</v>
      </c>
      <c r="F395" t="s">
        <v>59</v>
      </c>
      <c r="G395" t="s">
        <v>1525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18</v>
      </c>
      <c r="N395" t="s">
        <v>61</v>
      </c>
      <c r="O395" t="s">
        <v>1526</v>
      </c>
      <c r="P395" t="s">
        <v>23</v>
      </c>
      <c r="Q395" t="s">
        <v>63</v>
      </c>
      <c r="R395" t="s">
        <v>64</v>
      </c>
      <c r="S395" t="s">
        <v>65</v>
      </c>
      <c r="T395" t="s">
        <v>104</v>
      </c>
      <c r="U395" t="s">
        <v>66</v>
      </c>
      <c r="V395" t="s">
        <v>20</v>
      </c>
      <c r="W395">
        <v>805</v>
      </c>
      <c r="X395" t="s">
        <v>21</v>
      </c>
      <c r="Y395" t="s">
        <v>38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11343</v>
      </c>
      <c r="AI395" s="6" t="s">
        <v>11351</v>
      </c>
    </row>
    <row r="396" spans="1:35" hidden="1">
      <c r="A396" t="s">
        <v>54</v>
      </c>
      <c r="B396" t="s">
        <v>55</v>
      </c>
      <c r="C396" t="s">
        <v>1527</v>
      </c>
      <c r="D396" t="s">
        <v>57</v>
      </c>
      <c r="E396" t="s">
        <v>1528</v>
      </c>
      <c r="F396" t="s">
        <v>59</v>
      </c>
      <c r="G396" t="s">
        <v>1529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18</v>
      </c>
      <c r="N396" t="s">
        <v>61</v>
      </c>
      <c r="O396">
        <v>931</v>
      </c>
      <c r="P396" t="s">
        <v>23</v>
      </c>
      <c r="Q396" t="s">
        <v>63</v>
      </c>
      <c r="R396" t="s">
        <v>64</v>
      </c>
      <c r="S396" t="s">
        <v>65</v>
      </c>
      <c r="T396" t="s">
        <v>104</v>
      </c>
      <c r="U396" t="s">
        <v>66</v>
      </c>
      <c r="V396" t="s">
        <v>20</v>
      </c>
      <c r="W396">
        <v>805</v>
      </c>
      <c r="X396" t="s">
        <v>21</v>
      </c>
      <c r="Y396" t="s">
        <v>38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11343</v>
      </c>
      <c r="AI396" s="6" t="s">
        <v>11351</v>
      </c>
    </row>
    <row r="397" spans="1:35" hidden="1">
      <c r="A397" t="s">
        <v>54</v>
      </c>
      <c r="B397" t="s">
        <v>55</v>
      </c>
      <c r="C397" t="s">
        <v>1530</v>
      </c>
      <c r="D397" t="s">
        <v>57</v>
      </c>
      <c r="E397" t="s">
        <v>1531</v>
      </c>
      <c r="F397" t="s">
        <v>59</v>
      </c>
      <c r="G397" t="s">
        <v>1532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18</v>
      </c>
      <c r="N397" t="s">
        <v>61</v>
      </c>
      <c r="O397" t="s">
        <v>1533</v>
      </c>
      <c r="P397" t="s">
        <v>23</v>
      </c>
      <c r="Q397" t="s">
        <v>63</v>
      </c>
      <c r="R397" t="s">
        <v>64</v>
      </c>
      <c r="S397" t="s">
        <v>65</v>
      </c>
      <c r="T397" t="s">
        <v>104</v>
      </c>
      <c r="U397" t="s">
        <v>66</v>
      </c>
      <c r="V397" t="s">
        <v>20</v>
      </c>
      <c r="W397">
        <v>805</v>
      </c>
      <c r="X397" t="s">
        <v>21</v>
      </c>
      <c r="Y397" t="s">
        <v>38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11343</v>
      </c>
      <c r="AI397" s="6" t="s">
        <v>11351</v>
      </c>
    </row>
    <row r="398" spans="1:35" hidden="1">
      <c r="A398" t="s">
        <v>54</v>
      </c>
      <c r="B398" t="s">
        <v>55</v>
      </c>
      <c r="C398" t="s">
        <v>1534</v>
      </c>
      <c r="D398" t="s">
        <v>57</v>
      </c>
      <c r="E398" t="s">
        <v>1535</v>
      </c>
      <c r="F398" t="s">
        <v>59</v>
      </c>
      <c r="G398" t="s">
        <v>1536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18</v>
      </c>
      <c r="N398" t="s">
        <v>61</v>
      </c>
      <c r="O398" t="s">
        <v>482</v>
      </c>
      <c r="P398" t="s">
        <v>23</v>
      </c>
      <c r="Q398" t="s">
        <v>63</v>
      </c>
      <c r="R398" t="s">
        <v>64</v>
      </c>
      <c r="S398" t="s">
        <v>65</v>
      </c>
      <c r="T398" t="s">
        <v>104</v>
      </c>
      <c r="U398" t="s">
        <v>66</v>
      </c>
      <c r="V398" t="s">
        <v>20</v>
      </c>
      <c r="W398">
        <v>805</v>
      </c>
      <c r="X398" t="s">
        <v>21</v>
      </c>
      <c r="Y398" t="s">
        <v>38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11343</v>
      </c>
      <c r="AI398" s="6" t="s">
        <v>11351</v>
      </c>
    </row>
    <row r="399" spans="1:35" hidden="1">
      <c r="A399" t="s">
        <v>54</v>
      </c>
      <c r="B399" t="s">
        <v>55</v>
      </c>
      <c r="C399" t="s">
        <v>1537</v>
      </c>
      <c r="D399" t="s">
        <v>57</v>
      </c>
      <c r="E399" t="s">
        <v>1538</v>
      </c>
      <c r="F399" t="s">
        <v>59</v>
      </c>
      <c r="G399" t="s">
        <v>1539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18</v>
      </c>
      <c r="N399" t="s">
        <v>61</v>
      </c>
      <c r="O399" t="s">
        <v>1540</v>
      </c>
      <c r="P399" t="s">
        <v>23</v>
      </c>
      <c r="Q399" t="s">
        <v>63</v>
      </c>
      <c r="R399" t="s">
        <v>64</v>
      </c>
      <c r="S399" t="s">
        <v>65</v>
      </c>
      <c r="T399" t="s">
        <v>104</v>
      </c>
      <c r="U399" t="s">
        <v>66</v>
      </c>
      <c r="V399" t="s">
        <v>20</v>
      </c>
      <c r="W399">
        <v>805</v>
      </c>
      <c r="X399" t="s">
        <v>21</v>
      </c>
      <c r="Y399" t="s">
        <v>38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11343</v>
      </c>
      <c r="AI399" s="6" t="s">
        <v>11351</v>
      </c>
    </row>
    <row r="400" spans="1:35" hidden="1">
      <c r="A400" t="s">
        <v>54</v>
      </c>
      <c r="B400" t="s">
        <v>55</v>
      </c>
      <c r="C400" t="s">
        <v>1541</v>
      </c>
      <c r="D400" t="s">
        <v>57</v>
      </c>
      <c r="E400" t="s">
        <v>1542</v>
      </c>
      <c r="F400" t="s">
        <v>59</v>
      </c>
      <c r="G400" t="s">
        <v>1543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18</v>
      </c>
      <c r="N400" t="s">
        <v>61</v>
      </c>
      <c r="O400">
        <v>11</v>
      </c>
      <c r="P400" t="s">
        <v>23</v>
      </c>
      <c r="Q400" t="s">
        <v>63</v>
      </c>
      <c r="R400" t="s">
        <v>64</v>
      </c>
      <c r="S400" t="s">
        <v>65</v>
      </c>
      <c r="T400" t="s">
        <v>104</v>
      </c>
      <c r="U400" t="s">
        <v>66</v>
      </c>
      <c r="V400" t="s">
        <v>20</v>
      </c>
      <c r="W400">
        <v>805</v>
      </c>
      <c r="X400" t="s">
        <v>21</v>
      </c>
      <c r="Y400" t="s">
        <v>38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11343</v>
      </c>
      <c r="AI400" s="6" t="s">
        <v>11351</v>
      </c>
    </row>
    <row r="401" spans="1:35" hidden="1">
      <c r="A401" t="s">
        <v>54</v>
      </c>
      <c r="B401" t="s">
        <v>55</v>
      </c>
      <c r="C401" t="s">
        <v>1544</v>
      </c>
      <c r="D401" t="s">
        <v>57</v>
      </c>
      <c r="E401" t="s">
        <v>1545</v>
      </c>
      <c r="F401" t="s">
        <v>59</v>
      </c>
      <c r="G401" t="s">
        <v>1546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18</v>
      </c>
      <c r="N401" t="s">
        <v>61</v>
      </c>
      <c r="O401" t="s">
        <v>1547</v>
      </c>
      <c r="P401" t="s">
        <v>23</v>
      </c>
      <c r="Q401" t="s">
        <v>63</v>
      </c>
      <c r="R401" t="s">
        <v>64</v>
      </c>
      <c r="S401" t="s">
        <v>65</v>
      </c>
      <c r="T401" t="s">
        <v>104</v>
      </c>
      <c r="U401" t="s">
        <v>66</v>
      </c>
      <c r="V401" t="s">
        <v>20</v>
      </c>
      <c r="W401">
        <v>805</v>
      </c>
      <c r="X401" t="s">
        <v>21</v>
      </c>
      <c r="Y401" t="s">
        <v>38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11343</v>
      </c>
      <c r="AI401" s="6" t="s">
        <v>11351</v>
      </c>
    </row>
    <row r="402" spans="1:35" hidden="1">
      <c r="A402" t="s">
        <v>54</v>
      </c>
      <c r="B402" t="s">
        <v>55</v>
      </c>
      <c r="C402" t="s">
        <v>1548</v>
      </c>
      <c r="D402" t="s">
        <v>57</v>
      </c>
      <c r="E402" t="s">
        <v>1549</v>
      </c>
      <c r="F402" t="s">
        <v>59</v>
      </c>
      <c r="G402" t="s">
        <v>1550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18</v>
      </c>
      <c r="N402" t="s">
        <v>61</v>
      </c>
      <c r="O402" t="s">
        <v>1551</v>
      </c>
      <c r="P402" t="s">
        <v>23</v>
      </c>
      <c r="Q402" t="s">
        <v>63</v>
      </c>
      <c r="R402" t="s">
        <v>64</v>
      </c>
      <c r="S402" t="s">
        <v>65</v>
      </c>
      <c r="T402" t="s">
        <v>104</v>
      </c>
      <c r="U402" t="s">
        <v>66</v>
      </c>
      <c r="V402" t="s">
        <v>20</v>
      </c>
      <c r="W402">
        <v>805</v>
      </c>
      <c r="X402" t="s">
        <v>21</v>
      </c>
      <c r="Y402" t="s">
        <v>38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11343</v>
      </c>
      <c r="AI402" s="6" t="s">
        <v>11351</v>
      </c>
    </row>
    <row r="403" spans="1:35" hidden="1">
      <c r="A403" t="s">
        <v>54</v>
      </c>
      <c r="B403" t="s">
        <v>55</v>
      </c>
      <c r="C403" t="s">
        <v>1552</v>
      </c>
      <c r="D403" t="s">
        <v>57</v>
      </c>
      <c r="E403" t="s">
        <v>1553</v>
      </c>
      <c r="F403" t="s">
        <v>59</v>
      </c>
      <c r="G403" t="s">
        <v>1554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18</v>
      </c>
      <c r="N403" t="s">
        <v>61</v>
      </c>
      <c r="O403" t="s">
        <v>508</v>
      </c>
      <c r="P403" t="s">
        <v>23</v>
      </c>
      <c r="Q403" t="s">
        <v>63</v>
      </c>
      <c r="R403" t="s">
        <v>64</v>
      </c>
      <c r="S403" t="s">
        <v>65</v>
      </c>
      <c r="T403" t="s">
        <v>104</v>
      </c>
      <c r="U403" t="s">
        <v>66</v>
      </c>
      <c r="V403" t="s">
        <v>20</v>
      </c>
      <c r="W403">
        <v>805</v>
      </c>
      <c r="X403" t="s">
        <v>21</v>
      </c>
      <c r="Y403" t="s">
        <v>38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11343</v>
      </c>
      <c r="AI403" s="6" t="s">
        <v>11351</v>
      </c>
    </row>
    <row r="404" spans="1:35" hidden="1">
      <c r="A404" t="s">
        <v>54</v>
      </c>
      <c r="B404" t="s">
        <v>55</v>
      </c>
      <c r="C404" t="s">
        <v>1555</v>
      </c>
      <c r="D404" t="s">
        <v>57</v>
      </c>
      <c r="E404" t="s">
        <v>1556</v>
      </c>
      <c r="F404" t="s">
        <v>59</v>
      </c>
      <c r="G404" t="s">
        <v>1557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18</v>
      </c>
      <c r="N404" t="s">
        <v>61</v>
      </c>
      <c r="O404">
        <v>147</v>
      </c>
      <c r="P404" t="s">
        <v>23</v>
      </c>
      <c r="Q404" t="s">
        <v>63</v>
      </c>
      <c r="R404" t="s">
        <v>64</v>
      </c>
      <c r="S404" t="s">
        <v>65</v>
      </c>
      <c r="T404" t="s">
        <v>104</v>
      </c>
      <c r="U404" t="s">
        <v>66</v>
      </c>
      <c r="V404" t="s">
        <v>20</v>
      </c>
      <c r="W404">
        <v>805</v>
      </c>
      <c r="X404" t="s">
        <v>21</v>
      </c>
      <c r="Y404" t="s">
        <v>38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11343</v>
      </c>
      <c r="AI404" s="6" t="s">
        <v>11351</v>
      </c>
    </row>
    <row r="405" spans="1:35" hidden="1">
      <c r="A405" t="s">
        <v>54</v>
      </c>
      <c r="B405" t="s">
        <v>55</v>
      </c>
      <c r="C405" t="s">
        <v>1558</v>
      </c>
      <c r="D405" t="s">
        <v>57</v>
      </c>
      <c r="E405" t="s">
        <v>1559</v>
      </c>
      <c r="F405" t="s">
        <v>59</v>
      </c>
      <c r="G405" t="s">
        <v>1560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18</v>
      </c>
      <c r="N405" t="s">
        <v>61</v>
      </c>
      <c r="O405" t="s">
        <v>1561</v>
      </c>
      <c r="P405" t="s">
        <v>23</v>
      </c>
      <c r="Q405" t="s">
        <v>63</v>
      </c>
      <c r="R405" t="s">
        <v>64</v>
      </c>
      <c r="S405" t="s">
        <v>65</v>
      </c>
      <c r="T405" t="s">
        <v>104</v>
      </c>
      <c r="U405" t="s">
        <v>66</v>
      </c>
      <c r="V405" t="s">
        <v>20</v>
      </c>
      <c r="W405">
        <v>805</v>
      </c>
      <c r="X405" t="s">
        <v>21</v>
      </c>
      <c r="Y405" t="s">
        <v>38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11343</v>
      </c>
      <c r="AI405" s="6" t="s">
        <v>11351</v>
      </c>
    </row>
    <row r="406" spans="1:35" hidden="1">
      <c r="A406" t="s">
        <v>54</v>
      </c>
      <c r="B406" t="s">
        <v>55</v>
      </c>
      <c r="C406" t="s">
        <v>1562</v>
      </c>
      <c r="D406" t="s">
        <v>57</v>
      </c>
      <c r="E406" t="s">
        <v>1563</v>
      </c>
      <c r="F406" t="s">
        <v>59</v>
      </c>
      <c r="G406" t="s">
        <v>1564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18</v>
      </c>
      <c r="N406" t="s">
        <v>61</v>
      </c>
      <c r="O406" t="s">
        <v>1565</v>
      </c>
      <c r="P406" t="s">
        <v>23</v>
      </c>
      <c r="Q406" t="s">
        <v>63</v>
      </c>
      <c r="R406" t="s">
        <v>64</v>
      </c>
      <c r="S406" t="s">
        <v>65</v>
      </c>
      <c r="T406" t="s">
        <v>104</v>
      </c>
      <c r="U406" t="s">
        <v>66</v>
      </c>
      <c r="V406" t="s">
        <v>20</v>
      </c>
      <c r="W406">
        <v>805</v>
      </c>
      <c r="X406" t="s">
        <v>21</v>
      </c>
      <c r="Y406" t="s">
        <v>38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11343</v>
      </c>
      <c r="AI406" s="6" t="s">
        <v>11351</v>
      </c>
    </row>
    <row r="407" spans="1:35" hidden="1">
      <c r="A407" t="s">
        <v>54</v>
      </c>
      <c r="B407" t="s">
        <v>55</v>
      </c>
      <c r="C407" t="s">
        <v>1566</v>
      </c>
      <c r="D407" t="s">
        <v>57</v>
      </c>
      <c r="E407" t="s">
        <v>1567</v>
      </c>
      <c r="F407" t="s">
        <v>59</v>
      </c>
      <c r="G407" t="s">
        <v>1568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18</v>
      </c>
      <c r="N407" t="s">
        <v>61</v>
      </c>
      <c r="O407" t="s">
        <v>1569</v>
      </c>
      <c r="P407" t="s">
        <v>23</v>
      </c>
      <c r="Q407" t="s">
        <v>63</v>
      </c>
      <c r="R407" t="s">
        <v>64</v>
      </c>
      <c r="S407" t="s">
        <v>65</v>
      </c>
      <c r="T407" t="s">
        <v>104</v>
      </c>
      <c r="U407" t="s">
        <v>66</v>
      </c>
      <c r="V407" t="s">
        <v>20</v>
      </c>
      <c r="W407">
        <v>805</v>
      </c>
      <c r="X407" t="s">
        <v>21</v>
      </c>
      <c r="Y407" t="s">
        <v>38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11343</v>
      </c>
      <c r="AI407" s="6" t="s">
        <v>11351</v>
      </c>
    </row>
    <row r="408" spans="1:35" hidden="1">
      <c r="A408" t="s">
        <v>54</v>
      </c>
      <c r="B408" t="s">
        <v>55</v>
      </c>
      <c r="C408" t="s">
        <v>1570</v>
      </c>
      <c r="D408" t="s">
        <v>57</v>
      </c>
      <c r="E408" t="s">
        <v>1571</v>
      </c>
      <c r="F408" t="s">
        <v>59</v>
      </c>
      <c r="G408" t="s">
        <v>1572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18</v>
      </c>
      <c r="N408" t="s">
        <v>61</v>
      </c>
      <c r="O408">
        <v>210</v>
      </c>
      <c r="P408" t="s">
        <v>23</v>
      </c>
      <c r="Q408" t="s">
        <v>63</v>
      </c>
      <c r="R408" t="s">
        <v>64</v>
      </c>
      <c r="S408" t="s">
        <v>65</v>
      </c>
      <c r="T408" t="s">
        <v>104</v>
      </c>
      <c r="U408" t="s">
        <v>66</v>
      </c>
      <c r="V408" t="s">
        <v>20</v>
      </c>
      <c r="W408">
        <v>805</v>
      </c>
      <c r="X408" t="s">
        <v>21</v>
      </c>
      <c r="Y408" t="s">
        <v>38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11343</v>
      </c>
      <c r="AI408" s="6" t="s">
        <v>11351</v>
      </c>
    </row>
    <row r="409" spans="1:35" hidden="1">
      <c r="A409" t="s">
        <v>54</v>
      </c>
      <c r="B409" t="s">
        <v>55</v>
      </c>
      <c r="C409" t="s">
        <v>1573</v>
      </c>
      <c r="D409" t="s">
        <v>57</v>
      </c>
      <c r="E409" t="s">
        <v>1574</v>
      </c>
      <c r="F409" t="s">
        <v>59</v>
      </c>
      <c r="G409" t="s">
        <v>1575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18</v>
      </c>
      <c r="N409" t="s">
        <v>61</v>
      </c>
      <c r="O409" t="s">
        <v>1576</v>
      </c>
      <c r="P409" t="s">
        <v>23</v>
      </c>
      <c r="Q409" t="s">
        <v>63</v>
      </c>
      <c r="R409" t="s">
        <v>64</v>
      </c>
      <c r="S409" t="s">
        <v>65</v>
      </c>
      <c r="T409" t="s">
        <v>104</v>
      </c>
      <c r="U409" t="s">
        <v>66</v>
      </c>
      <c r="V409" t="s">
        <v>20</v>
      </c>
      <c r="W409">
        <v>805</v>
      </c>
      <c r="X409" t="s">
        <v>21</v>
      </c>
      <c r="Y409" t="s">
        <v>38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11343</v>
      </c>
      <c r="AI409" s="6" t="s">
        <v>11351</v>
      </c>
    </row>
    <row r="410" spans="1:35" hidden="1">
      <c r="A410" t="s">
        <v>54</v>
      </c>
      <c r="B410" t="s">
        <v>55</v>
      </c>
      <c r="C410" t="s">
        <v>1577</v>
      </c>
      <c r="D410" t="s">
        <v>57</v>
      </c>
      <c r="E410" t="s">
        <v>1578</v>
      </c>
      <c r="F410" t="s">
        <v>59</v>
      </c>
      <c r="G410" t="s">
        <v>1579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18</v>
      </c>
      <c r="N410" t="s">
        <v>61</v>
      </c>
      <c r="O410" t="s">
        <v>1580</v>
      </c>
      <c r="P410" t="s">
        <v>23</v>
      </c>
      <c r="Q410" t="s">
        <v>63</v>
      </c>
      <c r="R410" t="s">
        <v>64</v>
      </c>
      <c r="S410" t="s">
        <v>65</v>
      </c>
      <c r="T410" t="s">
        <v>104</v>
      </c>
      <c r="U410" t="s">
        <v>66</v>
      </c>
      <c r="V410" t="s">
        <v>20</v>
      </c>
      <c r="W410">
        <v>805</v>
      </c>
      <c r="X410" t="s">
        <v>21</v>
      </c>
      <c r="Y410" t="s">
        <v>38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11343</v>
      </c>
      <c r="AI410" s="6" t="s">
        <v>11351</v>
      </c>
    </row>
    <row r="411" spans="1:35" hidden="1">
      <c r="A411" t="s">
        <v>54</v>
      </c>
      <c r="B411" t="s">
        <v>55</v>
      </c>
      <c r="C411" t="s">
        <v>1581</v>
      </c>
      <c r="D411" t="s">
        <v>57</v>
      </c>
      <c r="E411" t="s">
        <v>1582</v>
      </c>
      <c r="F411" t="s">
        <v>59</v>
      </c>
      <c r="G411" t="s">
        <v>1583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18</v>
      </c>
      <c r="N411" t="s">
        <v>61</v>
      </c>
      <c r="O411" t="s">
        <v>1584</v>
      </c>
      <c r="P411" t="s">
        <v>23</v>
      </c>
      <c r="Q411" t="s">
        <v>63</v>
      </c>
      <c r="R411" t="s">
        <v>64</v>
      </c>
      <c r="S411" t="s">
        <v>65</v>
      </c>
      <c r="T411" t="s">
        <v>104</v>
      </c>
      <c r="U411" t="s">
        <v>66</v>
      </c>
      <c r="V411" t="s">
        <v>20</v>
      </c>
      <c r="W411">
        <v>805</v>
      </c>
      <c r="X411" t="s">
        <v>21</v>
      </c>
      <c r="Y411" t="s">
        <v>38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11343</v>
      </c>
      <c r="AI411" s="6" t="s">
        <v>11351</v>
      </c>
    </row>
    <row r="412" spans="1:35" hidden="1">
      <c r="A412" t="s">
        <v>54</v>
      </c>
      <c r="B412" t="s">
        <v>55</v>
      </c>
      <c r="C412" t="s">
        <v>1585</v>
      </c>
      <c r="D412" t="s">
        <v>57</v>
      </c>
      <c r="E412" t="s">
        <v>1586</v>
      </c>
      <c r="F412" t="s">
        <v>59</v>
      </c>
      <c r="G412" t="s">
        <v>1587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18</v>
      </c>
      <c r="N412" t="s">
        <v>61</v>
      </c>
      <c r="O412" t="s">
        <v>1588</v>
      </c>
      <c r="P412" t="s">
        <v>23</v>
      </c>
      <c r="Q412" t="s">
        <v>63</v>
      </c>
      <c r="R412" t="s">
        <v>64</v>
      </c>
      <c r="S412" t="s">
        <v>65</v>
      </c>
      <c r="T412" t="s">
        <v>104</v>
      </c>
      <c r="U412" t="s">
        <v>66</v>
      </c>
      <c r="V412" t="s">
        <v>20</v>
      </c>
      <c r="W412">
        <v>805</v>
      </c>
      <c r="X412" t="s">
        <v>21</v>
      </c>
      <c r="Y412" t="s">
        <v>38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11343</v>
      </c>
      <c r="AI412" s="6" t="s">
        <v>11351</v>
      </c>
    </row>
    <row r="413" spans="1:35" hidden="1">
      <c r="A413" t="s">
        <v>54</v>
      </c>
      <c r="B413" t="s">
        <v>55</v>
      </c>
      <c r="C413" t="s">
        <v>1589</v>
      </c>
      <c r="D413" t="s">
        <v>57</v>
      </c>
      <c r="E413" t="s">
        <v>1590</v>
      </c>
      <c r="F413" t="s">
        <v>59</v>
      </c>
      <c r="G413" t="s">
        <v>1591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18</v>
      </c>
      <c r="N413" t="s">
        <v>61</v>
      </c>
      <c r="O413">
        <v>365</v>
      </c>
      <c r="P413" t="s">
        <v>23</v>
      </c>
      <c r="Q413" t="s">
        <v>63</v>
      </c>
      <c r="R413" t="s">
        <v>64</v>
      </c>
      <c r="S413" t="s">
        <v>65</v>
      </c>
      <c r="T413" t="s">
        <v>104</v>
      </c>
      <c r="U413" t="s">
        <v>66</v>
      </c>
      <c r="V413" t="s">
        <v>20</v>
      </c>
      <c r="W413">
        <v>805</v>
      </c>
      <c r="X413" t="s">
        <v>21</v>
      </c>
      <c r="Y413" t="s">
        <v>38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11343</v>
      </c>
      <c r="AI413" s="6" t="s">
        <v>11351</v>
      </c>
    </row>
    <row r="414" spans="1:35" hidden="1">
      <c r="A414" t="s">
        <v>54</v>
      </c>
      <c r="B414" t="s">
        <v>55</v>
      </c>
      <c r="C414" t="s">
        <v>1592</v>
      </c>
      <c r="D414" t="s">
        <v>57</v>
      </c>
      <c r="E414" t="s">
        <v>1593</v>
      </c>
      <c r="F414" t="s">
        <v>59</v>
      </c>
      <c r="G414" t="s">
        <v>1594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18</v>
      </c>
      <c r="N414" t="s">
        <v>61</v>
      </c>
      <c r="O414" t="s">
        <v>1595</v>
      </c>
      <c r="P414" t="s">
        <v>23</v>
      </c>
      <c r="Q414" t="s">
        <v>63</v>
      </c>
      <c r="R414" t="s">
        <v>64</v>
      </c>
      <c r="S414" t="s">
        <v>65</v>
      </c>
      <c r="T414" t="s">
        <v>104</v>
      </c>
      <c r="U414" t="s">
        <v>66</v>
      </c>
      <c r="V414" t="s">
        <v>20</v>
      </c>
      <c r="W414">
        <v>805</v>
      </c>
      <c r="X414" t="s">
        <v>21</v>
      </c>
      <c r="Y414" t="s">
        <v>38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11343</v>
      </c>
      <c r="AI414" s="6" t="s">
        <v>11351</v>
      </c>
    </row>
    <row r="415" spans="1:35" hidden="1">
      <c r="A415" t="s">
        <v>54</v>
      </c>
      <c r="B415" t="s">
        <v>55</v>
      </c>
      <c r="C415" t="s">
        <v>1596</v>
      </c>
      <c r="D415" t="s">
        <v>57</v>
      </c>
      <c r="E415" t="s">
        <v>1597</v>
      </c>
      <c r="F415" t="s">
        <v>59</v>
      </c>
      <c r="G415" t="s">
        <v>1598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18</v>
      </c>
      <c r="N415" t="s">
        <v>61</v>
      </c>
      <c r="O415">
        <v>383</v>
      </c>
      <c r="P415" t="s">
        <v>23</v>
      </c>
      <c r="Q415" t="s">
        <v>63</v>
      </c>
      <c r="R415" t="s">
        <v>64</v>
      </c>
      <c r="S415" t="s">
        <v>65</v>
      </c>
      <c r="T415" t="s">
        <v>104</v>
      </c>
      <c r="U415" t="s">
        <v>66</v>
      </c>
      <c r="V415" t="s">
        <v>20</v>
      </c>
      <c r="W415">
        <v>805</v>
      </c>
      <c r="X415" t="s">
        <v>21</v>
      </c>
      <c r="Y415" t="s">
        <v>38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11343</v>
      </c>
      <c r="AI415" s="6" t="s">
        <v>11351</v>
      </c>
    </row>
    <row r="416" spans="1:35" hidden="1">
      <c r="A416" t="s">
        <v>54</v>
      </c>
      <c r="B416" t="s">
        <v>55</v>
      </c>
      <c r="C416" t="s">
        <v>1599</v>
      </c>
      <c r="D416" t="s">
        <v>57</v>
      </c>
      <c r="E416" t="s">
        <v>1600</v>
      </c>
      <c r="F416" t="s">
        <v>59</v>
      </c>
      <c r="G416" t="s">
        <v>1601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18</v>
      </c>
      <c r="N416" t="s">
        <v>61</v>
      </c>
      <c r="O416" t="s">
        <v>1602</v>
      </c>
      <c r="P416" t="s">
        <v>23</v>
      </c>
      <c r="Q416" t="s">
        <v>63</v>
      </c>
      <c r="R416" t="s">
        <v>64</v>
      </c>
      <c r="S416" t="s">
        <v>65</v>
      </c>
      <c r="T416" t="s">
        <v>104</v>
      </c>
      <c r="U416" t="s">
        <v>66</v>
      </c>
      <c r="V416" t="s">
        <v>20</v>
      </c>
      <c r="W416">
        <v>805</v>
      </c>
      <c r="X416" t="s">
        <v>21</v>
      </c>
      <c r="Y416" t="s">
        <v>38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11343</v>
      </c>
      <c r="AI416" s="6" t="s">
        <v>11351</v>
      </c>
    </row>
    <row r="417" spans="1:35" hidden="1">
      <c r="A417" t="s">
        <v>54</v>
      </c>
      <c r="B417" t="s">
        <v>55</v>
      </c>
      <c r="C417" t="s">
        <v>1603</v>
      </c>
      <c r="D417" t="s">
        <v>57</v>
      </c>
      <c r="E417" t="s">
        <v>1604</v>
      </c>
      <c r="F417" t="s">
        <v>59</v>
      </c>
      <c r="G417" t="s">
        <v>1605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18</v>
      </c>
      <c r="N417" t="s">
        <v>61</v>
      </c>
      <c r="O417">
        <v>40.200000000000003</v>
      </c>
      <c r="P417" t="s">
        <v>23</v>
      </c>
      <c r="Q417" t="s">
        <v>63</v>
      </c>
      <c r="R417" t="s">
        <v>64</v>
      </c>
      <c r="S417" t="s">
        <v>65</v>
      </c>
      <c r="T417" t="s">
        <v>104</v>
      </c>
      <c r="U417" t="s">
        <v>66</v>
      </c>
      <c r="V417" t="s">
        <v>20</v>
      </c>
      <c r="W417">
        <v>805</v>
      </c>
      <c r="X417" t="s">
        <v>21</v>
      </c>
      <c r="Y417" t="s">
        <v>38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11343</v>
      </c>
      <c r="AI417" s="6" t="s">
        <v>11351</v>
      </c>
    </row>
    <row r="418" spans="1:35" hidden="1">
      <c r="A418" t="s">
        <v>54</v>
      </c>
      <c r="B418" t="s">
        <v>55</v>
      </c>
      <c r="C418" t="s">
        <v>1606</v>
      </c>
      <c r="D418" t="s">
        <v>57</v>
      </c>
      <c r="E418" t="s">
        <v>1607</v>
      </c>
      <c r="F418" t="s">
        <v>59</v>
      </c>
      <c r="G418" t="s">
        <v>1608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18</v>
      </c>
      <c r="N418" t="s">
        <v>61</v>
      </c>
      <c r="O418" t="s">
        <v>1609</v>
      </c>
      <c r="P418" t="s">
        <v>23</v>
      </c>
      <c r="Q418" t="s">
        <v>63</v>
      </c>
      <c r="R418" t="s">
        <v>64</v>
      </c>
      <c r="S418" t="s">
        <v>65</v>
      </c>
      <c r="T418" t="s">
        <v>104</v>
      </c>
      <c r="U418" t="s">
        <v>66</v>
      </c>
      <c r="V418" t="s">
        <v>20</v>
      </c>
      <c r="W418">
        <v>805</v>
      </c>
      <c r="X418" t="s">
        <v>21</v>
      </c>
      <c r="Y418" t="s">
        <v>38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11343</v>
      </c>
      <c r="AI418" s="6" t="s">
        <v>11351</v>
      </c>
    </row>
    <row r="419" spans="1:35" hidden="1">
      <c r="A419" t="s">
        <v>54</v>
      </c>
      <c r="B419" t="s">
        <v>55</v>
      </c>
      <c r="C419" t="s">
        <v>1610</v>
      </c>
      <c r="D419" t="s">
        <v>57</v>
      </c>
      <c r="E419" t="s">
        <v>1611</v>
      </c>
      <c r="F419" t="s">
        <v>59</v>
      </c>
      <c r="G419" t="s">
        <v>1612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18</v>
      </c>
      <c r="N419" t="s">
        <v>61</v>
      </c>
      <c r="O419">
        <v>464</v>
      </c>
      <c r="P419" t="s">
        <v>23</v>
      </c>
      <c r="Q419" t="s">
        <v>63</v>
      </c>
      <c r="R419" t="s">
        <v>64</v>
      </c>
      <c r="S419" t="s">
        <v>65</v>
      </c>
      <c r="T419" t="s">
        <v>104</v>
      </c>
      <c r="U419" t="s">
        <v>66</v>
      </c>
      <c r="V419" t="s">
        <v>20</v>
      </c>
      <c r="W419">
        <v>805</v>
      </c>
      <c r="X419" t="s">
        <v>21</v>
      </c>
      <c r="Y419" t="s">
        <v>38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11343</v>
      </c>
      <c r="AI419" s="6" t="s">
        <v>11351</v>
      </c>
    </row>
    <row r="420" spans="1:35" hidden="1">
      <c r="A420" t="s">
        <v>54</v>
      </c>
      <c r="B420" t="s">
        <v>55</v>
      </c>
      <c r="C420" t="s">
        <v>1613</v>
      </c>
      <c r="D420" t="s">
        <v>57</v>
      </c>
      <c r="E420" t="s">
        <v>1614</v>
      </c>
      <c r="F420" t="s">
        <v>59</v>
      </c>
      <c r="G420" t="s">
        <v>1615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18</v>
      </c>
      <c r="N420" t="s">
        <v>61</v>
      </c>
      <c r="O420" t="s">
        <v>1616</v>
      </c>
      <c r="P420" t="s">
        <v>23</v>
      </c>
      <c r="Q420" t="s">
        <v>63</v>
      </c>
      <c r="R420" t="s">
        <v>64</v>
      </c>
      <c r="S420" t="s">
        <v>65</v>
      </c>
      <c r="T420" t="s">
        <v>104</v>
      </c>
      <c r="U420" t="s">
        <v>66</v>
      </c>
      <c r="V420" t="s">
        <v>20</v>
      </c>
      <c r="W420">
        <v>805</v>
      </c>
      <c r="X420" t="s">
        <v>21</v>
      </c>
      <c r="Y420" t="s">
        <v>38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11343</v>
      </c>
      <c r="AI420" s="6" t="s">
        <v>11351</v>
      </c>
    </row>
    <row r="421" spans="1:35" hidden="1">
      <c r="A421" t="s">
        <v>54</v>
      </c>
      <c r="B421" t="s">
        <v>55</v>
      </c>
      <c r="C421" t="s">
        <v>1617</v>
      </c>
      <c r="D421" t="s">
        <v>57</v>
      </c>
      <c r="E421" t="s">
        <v>1618</v>
      </c>
      <c r="F421" t="s">
        <v>59</v>
      </c>
      <c r="G421" t="s">
        <v>1619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18</v>
      </c>
      <c r="N421" t="s">
        <v>61</v>
      </c>
      <c r="O421" t="s">
        <v>1620</v>
      </c>
      <c r="P421" t="s">
        <v>23</v>
      </c>
      <c r="Q421" t="s">
        <v>63</v>
      </c>
      <c r="R421" t="s">
        <v>64</v>
      </c>
      <c r="S421" t="s">
        <v>65</v>
      </c>
      <c r="T421" t="s">
        <v>104</v>
      </c>
      <c r="U421" t="s">
        <v>66</v>
      </c>
      <c r="V421" t="s">
        <v>20</v>
      </c>
      <c r="W421">
        <v>805</v>
      </c>
      <c r="X421" t="s">
        <v>21</v>
      </c>
      <c r="Y421" t="s">
        <v>38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11343</v>
      </c>
      <c r="AI421" s="6" t="s">
        <v>11351</v>
      </c>
    </row>
    <row r="422" spans="1:35" hidden="1">
      <c r="A422" t="s">
        <v>54</v>
      </c>
      <c r="B422" t="s">
        <v>55</v>
      </c>
      <c r="C422" t="s">
        <v>1621</v>
      </c>
      <c r="D422" t="s">
        <v>57</v>
      </c>
      <c r="E422" t="s">
        <v>1622</v>
      </c>
      <c r="F422" t="s">
        <v>59</v>
      </c>
      <c r="G422" t="s">
        <v>1623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18</v>
      </c>
      <c r="N422" t="s">
        <v>61</v>
      </c>
      <c r="O422" t="s">
        <v>1624</v>
      </c>
      <c r="P422" t="s">
        <v>23</v>
      </c>
      <c r="Q422" t="s">
        <v>63</v>
      </c>
      <c r="R422" t="s">
        <v>64</v>
      </c>
      <c r="S422" t="s">
        <v>65</v>
      </c>
      <c r="T422" t="s">
        <v>104</v>
      </c>
      <c r="U422" t="s">
        <v>66</v>
      </c>
      <c r="V422" t="s">
        <v>20</v>
      </c>
      <c r="W422">
        <v>805</v>
      </c>
      <c r="X422" t="s">
        <v>21</v>
      </c>
      <c r="Y422" t="s">
        <v>38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11343</v>
      </c>
      <c r="AI422" s="6" t="s">
        <v>11351</v>
      </c>
    </row>
    <row r="423" spans="1:35" hidden="1">
      <c r="A423" t="s">
        <v>54</v>
      </c>
      <c r="B423" t="s">
        <v>55</v>
      </c>
      <c r="C423" t="s">
        <v>1625</v>
      </c>
      <c r="D423" t="s">
        <v>57</v>
      </c>
      <c r="E423" t="s">
        <v>1626</v>
      </c>
      <c r="F423" t="s">
        <v>59</v>
      </c>
      <c r="G423" t="s">
        <v>1627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18</v>
      </c>
      <c r="N423" t="s">
        <v>61</v>
      </c>
      <c r="O423">
        <v>536</v>
      </c>
      <c r="P423" t="s">
        <v>23</v>
      </c>
      <c r="Q423" t="s">
        <v>63</v>
      </c>
      <c r="R423" t="s">
        <v>64</v>
      </c>
      <c r="S423" t="s">
        <v>65</v>
      </c>
      <c r="T423" t="s">
        <v>104</v>
      </c>
      <c r="U423" t="s">
        <v>66</v>
      </c>
      <c r="V423" t="s">
        <v>20</v>
      </c>
      <c r="W423">
        <v>805</v>
      </c>
      <c r="X423" t="s">
        <v>21</v>
      </c>
      <c r="Y423" t="s">
        <v>38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11343</v>
      </c>
      <c r="AI423" s="6" t="s">
        <v>11351</v>
      </c>
    </row>
    <row r="424" spans="1:35" hidden="1">
      <c r="A424" t="s">
        <v>54</v>
      </c>
      <c r="B424" t="s">
        <v>55</v>
      </c>
      <c r="C424" t="s">
        <v>1628</v>
      </c>
      <c r="D424" t="s">
        <v>57</v>
      </c>
      <c r="E424" t="s">
        <v>1629</v>
      </c>
      <c r="F424" t="s">
        <v>59</v>
      </c>
      <c r="G424" t="s">
        <v>1630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18</v>
      </c>
      <c r="N424" t="s">
        <v>61</v>
      </c>
      <c r="O424">
        <v>560</v>
      </c>
      <c r="P424" t="s">
        <v>23</v>
      </c>
      <c r="Q424" t="s">
        <v>63</v>
      </c>
      <c r="R424" t="s">
        <v>64</v>
      </c>
      <c r="S424" t="s">
        <v>65</v>
      </c>
      <c r="T424" t="s">
        <v>104</v>
      </c>
      <c r="U424" t="s">
        <v>66</v>
      </c>
      <c r="V424" t="s">
        <v>20</v>
      </c>
      <c r="W424">
        <v>805</v>
      </c>
      <c r="X424" t="s">
        <v>21</v>
      </c>
      <c r="Y424" t="s">
        <v>38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11343</v>
      </c>
      <c r="AI424" s="6" t="s">
        <v>11351</v>
      </c>
    </row>
    <row r="425" spans="1:35" hidden="1">
      <c r="A425" t="s">
        <v>54</v>
      </c>
      <c r="B425" t="s">
        <v>55</v>
      </c>
      <c r="C425" t="s">
        <v>1631</v>
      </c>
      <c r="D425" t="s">
        <v>57</v>
      </c>
      <c r="E425" t="s">
        <v>1632</v>
      </c>
      <c r="F425" t="s">
        <v>59</v>
      </c>
      <c r="G425" t="s">
        <v>1633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18</v>
      </c>
      <c r="N425" t="s">
        <v>61</v>
      </c>
      <c r="O425" t="s">
        <v>1634</v>
      </c>
      <c r="P425" t="s">
        <v>23</v>
      </c>
      <c r="Q425" t="s">
        <v>63</v>
      </c>
      <c r="R425" t="s">
        <v>64</v>
      </c>
      <c r="S425" t="s">
        <v>65</v>
      </c>
      <c r="T425" t="s">
        <v>104</v>
      </c>
      <c r="U425" t="s">
        <v>66</v>
      </c>
      <c r="V425" t="s">
        <v>20</v>
      </c>
      <c r="W425">
        <v>805</v>
      </c>
      <c r="X425" t="s">
        <v>21</v>
      </c>
      <c r="Y425" t="s">
        <v>38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11343</v>
      </c>
      <c r="AI425" s="6" t="s">
        <v>11351</v>
      </c>
    </row>
    <row r="426" spans="1:35" hidden="1">
      <c r="A426" t="s">
        <v>54</v>
      </c>
      <c r="B426" t="s">
        <v>55</v>
      </c>
      <c r="C426" t="s">
        <v>1635</v>
      </c>
      <c r="D426" t="s">
        <v>57</v>
      </c>
      <c r="E426" t="s">
        <v>1636</v>
      </c>
      <c r="F426" t="s">
        <v>59</v>
      </c>
      <c r="G426" t="s">
        <v>1637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18</v>
      </c>
      <c r="N426" t="s">
        <v>61</v>
      </c>
      <c r="O426" t="s">
        <v>1638</v>
      </c>
      <c r="P426" t="s">
        <v>23</v>
      </c>
      <c r="Q426" t="s">
        <v>63</v>
      </c>
      <c r="R426" t="s">
        <v>64</v>
      </c>
      <c r="S426" t="s">
        <v>65</v>
      </c>
      <c r="T426" t="s">
        <v>104</v>
      </c>
      <c r="U426" t="s">
        <v>66</v>
      </c>
      <c r="V426" t="s">
        <v>20</v>
      </c>
      <c r="W426">
        <v>805</v>
      </c>
      <c r="X426" t="s">
        <v>21</v>
      </c>
      <c r="Y426" t="s">
        <v>38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11343</v>
      </c>
      <c r="AI426" s="6" t="s">
        <v>11351</v>
      </c>
    </row>
    <row r="427" spans="1:35" hidden="1">
      <c r="A427" t="s">
        <v>54</v>
      </c>
      <c r="B427" t="s">
        <v>55</v>
      </c>
      <c r="C427" t="s">
        <v>1639</v>
      </c>
      <c r="D427" t="s">
        <v>57</v>
      </c>
      <c r="E427" t="s">
        <v>1640</v>
      </c>
      <c r="F427" t="s">
        <v>59</v>
      </c>
      <c r="G427" t="s">
        <v>1641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18</v>
      </c>
      <c r="N427" t="s">
        <v>61</v>
      </c>
      <c r="O427">
        <v>82.5</v>
      </c>
      <c r="P427" t="s">
        <v>23</v>
      </c>
      <c r="Q427" t="s">
        <v>63</v>
      </c>
      <c r="R427" t="s">
        <v>64</v>
      </c>
      <c r="S427" t="s">
        <v>65</v>
      </c>
      <c r="T427" t="s">
        <v>104</v>
      </c>
      <c r="U427" t="s">
        <v>66</v>
      </c>
      <c r="V427" t="s">
        <v>20</v>
      </c>
      <c r="W427">
        <v>805</v>
      </c>
      <c r="X427" t="s">
        <v>21</v>
      </c>
      <c r="Y427" t="s">
        <v>38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11343</v>
      </c>
      <c r="AI427" s="6" t="s">
        <v>11351</v>
      </c>
    </row>
    <row r="428" spans="1:35" hidden="1">
      <c r="A428" t="s">
        <v>54</v>
      </c>
      <c r="B428" t="s">
        <v>55</v>
      </c>
      <c r="C428" t="s">
        <v>1642</v>
      </c>
      <c r="D428" t="s">
        <v>57</v>
      </c>
      <c r="E428" t="s">
        <v>1643</v>
      </c>
      <c r="F428" t="s">
        <v>59</v>
      </c>
      <c r="G428" t="s">
        <v>1644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18</v>
      </c>
      <c r="N428" t="s">
        <v>61</v>
      </c>
      <c r="O428" t="s">
        <v>1645</v>
      </c>
      <c r="P428" t="s">
        <v>23</v>
      </c>
      <c r="Q428" t="s">
        <v>63</v>
      </c>
      <c r="R428" t="s">
        <v>64</v>
      </c>
      <c r="S428" t="s">
        <v>65</v>
      </c>
      <c r="T428" t="s">
        <v>104</v>
      </c>
      <c r="U428" t="s">
        <v>66</v>
      </c>
      <c r="V428" t="s">
        <v>20</v>
      </c>
      <c r="W428">
        <v>805</v>
      </c>
      <c r="X428" t="s">
        <v>21</v>
      </c>
      <c r="Y428" t="s">
        <v>38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11343</v>
      </c>
      <c r="AI428" s="6" t="s">
        <v>11351</v>
      </c>
    </row>
    <row r="429" spans="1:35" hidden="1">
      <c r="A429" t="s">
        <v>54</v>
      </c>
      <c r="B429" t="s">
        <v>55</v>
      </c>
      <c r="C429" t="s">
        <v>1646</v>
      </c>
      <c r="D429" t="s">
        <v>57</v>
      </c>
      <c r="E429" t="s">
        <v>1647</v>
      </c>
      <c r="F429" t="s">
        <v>59</v>
      </c>
      <c r="G429" t="s">
        <v>1648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18</v>
      </c>
      <c r="N429" t="s">
        <v>61</v>
      </c>
      <c r="O429" t="s">
        <v>1649</v>
      </c>
      <c r="P429" t="s">
        <v>23</v>
      </c>
      <c r="Q429" t="s">
        <v>63</v>
      </c>
      <c r="R429" t="s">
        <v>64</v>
      </c>
      <c r="S429" t="s">
        <v>65</v>
      </c>
      <c r="T429" t="s">
        <v>104</v>
      </c>
      <c r="U429" t="s">
        <v>66</v>
      </c>
      <c r="V429" t="s">
        <v>20</v>
      </c>
      <c r="W429">
        <v>805</v>
      </c>
      <c r="X429" t="s">
        <v>21</v>
      </c>
      <c r="Y429" t="s">
        <v>38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11343</v>
      </c>
      <c r="AI429" s="6" t="s">
        <v>11351</v>
      </c>
    </row>
    <row r="430" spans="1:35" hidden="1">
      <c r="A430" t="s">
        <v>54</v>
      </c>
      <c r="B430" t="s">
        <v>55</v>
      </c>
      <c r="C430" t="s">
        <v>1650</v>
      </c>
      <c r="D430" t="s">
        <v>57</v>
      </c>
      <c r="E430" t="s">
        <v>1651</v>
      </c>
      <c r="F430" t="s">
        <v>59</v>
      </c>
      <c r="G430" t="s">
        <v>1652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18</v>
      </c>
      <c r="N430" t="s">
        <v>61</v>
      </c>
      <c r="O430" t="s">
        <v>1653</v>
      </c>
      <c r="P430" t="s">
        <v>23</v>
      </c>
      <c r="Q430" t="s">
        <v>63</v>
      </c>
      <c r="R430" t="s">
        <v>64</v>
      </c>
      <c r="S430" t="s">
        <v>65</v>
      </c>
      <c r="T430" t="s">
        <v>104</v>
      </c>
      <c r="U430" t="s">
        <v>66</v>
      </c>
      <c r="V430" t="s">
        <v>20</v>
      </c>
      <c r="W430">
        <v>805</v>
      </c>
      <c r="X430" t="s">
        <v>21</v>
      </c>
      <c r="Y430" t="s">
        <v>38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11343</v>
      </c>
      <c r="AI430" s="6" t="s">
        <v>11351</v>
      </c>
    </row>
    <row r="431" spans="1:35" hidden="1">
      <c r="A431" t="s">
        <v>54</v>
      </c>
      <c r="B431" t="s">
        <v>55</v>
      </c>
      <c r="C431" t="s">
        <v>1654</v>
      </c>
      <c r="D431" t="s">
        <v>57</v>
      </c>
      <c r="E431" t="s">
        <v>1655</v>
      </c>
      <c r="F431" t="s">
        <v>59</v>
      </c>
      <c r="G431" t="s">
        <v>1656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18</v>
      </c>
      <c r="N431" t="s">
        <v>61</v>
      </c>
      <c r="O431" t="s">
        <v>1657</v>
      </c>
      <c r="P431" t="s">
        <v>23</v>
      </c>
      <c r="Q431" t="s">
        <v>63</v>
      </c>
      <c r="R431" t="s">
        <v>64</v>
      </c>
      <c r="S431" t="s">
        <v>65</v>
      </c>
      <c r="T431" t="s">
        <v>104</v>
      </c>
      <c r="U431" t="s">
        <v>66</v>
      </c>
      <c r="V431" t="s">
        <v>20</v>
      </c>
      <c r="W431">
        <v>805</v>
      </c>
      <c r="X431" t="s">
        <v>21</v>
      </c>
      <c r="Y431" t="s">
        <v>38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11343</v>
      </c>
      <c r="AI431" s="6" t="s">
        <v>11351</v>
      </c>
    </row>
    <row r="432" spans="1:35" hidden="1">
      <c r="A432" t="s">
        <v>54</v>
      </c>
      <c r="B432" t="s">
        <v>55</v>
      </c>
      <c r="C432" t="s">
        <v>1658</v>
      </c>
      <c r="D432" t="s">
        <v>57</v>
      </c>
      <c r="E432" t="s">
        <v>1659</v>
      </c>
      <c r="F432" t="s">
        <v>59</v>
      </c>
      <c r="G432" t="s">
        <v>1660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18</v>
      </c>
      <c r="N432" t="s">
        <v>61</v>
      </c>
      <c r="O432">
        <v>16</v>
      </c>
      <c r="P432" t="s">
        <v>23</v>
      </c>
      <c r="Q432" t="s">
        <v>63</v>
      </c>
      <c r="R432" t="s">
        <v>64</v>
      </c>
      <c r="S432" t="s">
        <v>65</v>
      </c>
      <c r="T432" t="s">
        <v>104</v>
      </c>
      <c r="U432" t="s">
        <v>66</v>
      </c>
      <c r="V432" t="s">
        <v>20</v>
      </c>
      <c r="W432">
        <v>805</v>
      </c>
      <c r="X432" t="s">
        <v>21</v>
      </c>
      <c r="Y432" t="s">
        <v>38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11343</v>
      </c>
      <c r="AI432" s="6" t="s">
        <v>11351</v>
      </c>
    </row>
    <row r="433" spans="1:35" hidden="1">
      <c r="A433" t="s">
        <v>54</v>
      </c>
      <c r="B433" t="s">
        <v>55</v>
      </c>
      <c r="C433" t="s">
        <v>1661</v>
      </c>
      <c r="D433" t="s">
        <v>57</v>
      </c>
      <c r="E433" t="s">
        <v>1662</v>
      </c>
      <c r="F433" t="s">
        <v>59</v>
      </c>
      <c r="G433" t="s">
        <v>1663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18</v>
      </c>
      <c r="N433" t="s">
        <v>61</v>
      </c>
      <c r="O433" t="s">
        <v>1664</v>
      </c>
      <c r="P433" t="s">
        <v>23</v>
      </c>
      <c r="Q433" t="s">
        <v>63</v>
      </c>
      <c r="R433" t="s">
        <v>64</v>
      </c>
      <c r="S433" t="s">
        <v>65</v>
      </c>
      <c r="T433" t="s">
        <v>104</v>
      </c>
      <c r="U433" t="s">
        <v>66</v>
      </c>
      <c r="V433" t="s">
        <v>20</v>
      </c>
      <c r="W433">
        <v>805</v>
      </c>
      <c r="X433" t="s">
        <v>21</v>
      </c>
      <c r="Y433" t="s">
        <v>38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11343</v>
      </c>
      <c r="AI433" s="6" t="s">
        <v>11351</v>
      </c>
    </row>
    <row r="434" spans="1:35" hidden="1">
      <c r="A434" t="s">
        <v>54</v>
      </c>
      <c r="B434" t="s">
        <v>55</v>
      </c>
      <c r="C434" t="s">
        <v>1665</v>
      </c>
      <c r="D434" t="s">
        <v>57</v>
      </c>
      <c r="E434" t="s">
        <v>1666</v>
      </c>
      <c r="F434" t="s">
        <v>59</v>
      </c>
      <c r="G434" t="s">
        <v>1667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18</v>
      </c>
      <c r="N434" t="s">
        <v>61</v>
      </c>
      <c r="O434">
        <v>20</v>
      </c>
      <c r="P434" t="s">
        <v>23</v>
      </c>
      <c r="Q434" t="s">
        <v>63</v>
      </c>
      <c r="R434" t="s">
        <v>64</v>
      </c>
      <c r="S434" t="s">
        <v>65</v>
      </c>
      <c r="T434" t="s">
        <v>104</v>
      </c>
      <c r="U434" t="s">
        <v>66</v>
      </c>
      <c r="V434" t="s">
        <v>20</v>
      </c>
      <c r="W434">
        <v>805</v>
      </c>
      <c r="X434" t="s">
        <v>21</v>
      </c>
      <c r="Y434" t="s">
        <v>38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11343</v>
      </c>
      <c r="AI434" s="6" t="s">
        <v>11351</v>
      </c>
    </row>
    <row r="435" spans="1:35" hidden="1">
      <c r="A435" t="s">
        <v>54</v>
      </c>
      <c r="B435" t="s">
        <v>55</v>
      </c>
      <c r="C435" t="s">
        <v>1668</v>
      </c>
      <c r="D435" t="s">
        <v>57</v>
      </c>
      <c r="E435" t="s">
        <v>1669</v>
      </c>
      <c r="F435" t="s">
        <v>59</v>
      </c>
      <c r="G435" t="s">
        <v>1670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18</v>
      </c>
      <c r="N435" t="s">
        <v>61</v>
      </c>
      <c r="O435">
        <v>24.9</v>
      </c>
      <c r="P435" t="s">
        <v>23</v>
      </c>
      <c r="Q435" t="s">
        <v>63</v>
      </c>
      <c r="R435" t="s">
        <v>64</v>
      </c>
      <c r="S435" t="s">
        <v>65</v>
      </c>
      <c r="T435" t="s">
        <v>104</v>
      </c>
      <c r="U435" t="s">
        <v>66</v>
      </c>
      <c r="V435" t="s">
        <v>20</v>
      </c>
      <c r="W435">
        <v>805</v>
      </c>
      <c r="X435" t="s">
        <v>21</v>
      </c>
      <c r="Y435" t="s">
        <v>38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11343</v>
      </c>
      <c r="AI435" s="6" t="s">
        <v>11351</v>
      </c>
    </row>
    <row r="436" spans="1:35" hidden="1">
      <c r="A436" t="s">
        <v>54</v>
      </c>
      <c r="B436" t="s">
        <v>55</v>
      </c>
      <c r="C436" t="s">
        <v>1671</v>
      </c>
      <c r="D436" t="s">
        <v>57</v>
      </c>
      <c r="E436" t="s">
        <v>1672</v>
      </c>
      <c r="F436" t="s">
        <v>59</v>
      </c>
      <c r="G436" t="s">
        <v>1673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18</v>
      </c>
      <c r="N436" t="s">
        <v>61</v>
      </c>
      <c r="O436" t="s">
        <v>1674</v>
      </c>
      <c r="P436" t="s">
        <v>23</v>
      </c>
      <c r="Q436" t="s">
        <v>63</v>
      </c>
      <c r="R436" t="s">
        <v>64</v>
      </c>
      <c r="S436" t="s">
        <v>65</v>
      </c>
      <c r="T436" t="s">
        <v>104</v>
      </c>
      <c r="U436" t="s">
        <v>66</v>
      </c>
      <c r="V436" t="s">
        <v>20</v>
      </c>
      <c r="W436">
        <v>805</v>
      </c>
      <c r="X436" t="s">
        <v>21</v>
      </c>
      <c r="Y436" t="s">
        <v>38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11343</v>
      </c>
      <c r="AI436" s="6" t="s">
        <v>11351</v>
      </c>
    </row>
    <row r="437" spans="1:35" hidden="1">
      <c r="A437" t="s">
        <v>54</v>
      </c>
      <c r="B437" t="s">
        <v>55</v>
      </c>
      <c r="C437" t="s">
        <v>1675</v>
      </c>
      <c r="D437" t="s">
        <v>57</v>
      </c>
      <c r="E437" t="s">
        <v>1676</v>
      </c>
      <c r="F437" t="s">
        <v>59</v>
      </c>
      <c r="G437" t="s">
        <v>1677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18</v>
      </c>
      <c r="N437" t="s">
        <v>61</v>
      </c>
      <c r="O437">
        <v>309</v>
      </c>
      <c r="P437" t="s">
        <v>23</v>
      </c>
      <c r="Q437" t="s">
        <v>63</v>
      </c>
      <c r="R437" t="s">
        <v>64</v>
      </c>
      <c r="S437" t="s">
        <v>65</v>
      </c>
      <c r="T437" t="s">
        <v>104</v>
      </c>
      <c r="U437" t="s">
        <v>66</v>
      </c>
      <c r="V437" t="s">
        <v>20</v>
      </c>
      <c r="W437">
        <v>805</v>
      </c>
      <c r="X437" t="s">
        <v>21</v>
      </c>
      <c r="Y437" t="s">
        <v>38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11343</v>
      </c>
      <c r="AI437" s="6" t="s">
        <v>11351</v>
      </c>
    </row>
    <row r="438" spans="1:35" hidden="1">
      <c r="A438" t="s">
        <v>54</v>
      </c>
      <c r="B438" t="s">
        <v>55</v>
      </c>
      <c r="C438" t="s">
        <v>1678</v>
      </c>
      <c r="D438" t="s">
        <v>57</v>
      </c>
      <c r="E438" t="s">
        <v>1679</v>
      </c>
      <c r="F438" t="s">
        <v>59</v>
      </c>
      <c r="G438" t="s">
        <v>1680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18</v>
      </c>
      <c r="N438" t="s">
        <v>61</v>
      </c>
      <c r="O438">
        <v>33.200000000000003</v>
      </c>
      <c r="P438" t="s">
        <v>23</v>
      </c>
      <c r="Q438" t="s">
        <v>63</v>
      </c>
      <c r="R438" t="s">
        <v>64</v>
      </c>
      <c r="S438" t="s">
        <v>65</v>
      </c>
      <c r="T438" t="s">
        <v>104</v>
      </c>
      <c r="U438" t="s">
        <v>66</v>
      </c>
      <c r="V438" t="s">
        <v>20</v>
      </c>
      <c r="W438">
        <v>805</v>
      </c>
      <c r="X438" t="s">
        <v>21</v>
      </c>
      <c r="Y438" t="s">
        <v>38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11343</v>
      </c>
      <c r="AI438" s="6" t="s">
        <v>11351</v>
      </c>
    </row>
    <row r="439" spans="1:35" hidden="1">
      <c r="A439" t="s">
        <v>54</v>
      </c>
      <c r="B439" t="s">
        <v>55</v>
      </c>
      <c r="C439" t="s">
        <v>1681</v>
      </c>
      <c r="D439" t="s">
        <v>57</v>
      </c>
      <c r="E439" t="s">
        <v>1682</v>
      </c>
      <c r="F439" t="s">
        <v>59</v>
      </c>
      <c r="G439" t="s">
        <v>1683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18</v>
      </c>
      <c r="N439" t="s">
        <v>61</v>
      </c>
      <c r="O439">
        <v>392</v>
      </c>
      <c r="P439" t="s">
        <v>23</v>
      </c>
      <c r="Q439" t="s">
        <v>63</v>
      </c>
      <c r="R439" t="s">
        <v>64</v>
      </c>
      <c r="S439" t="s">
        <v>65</v>
      </c>
      <c r="T439" t="s">
        <v>104</v>
      </c>
      <c r="U439" t="s">
        <v>66</v>
      </c>
      <c r="V439" t="s">
        <v>20</v>
      </c>
      <c r="W439">
        <v>805</v>
      </c>
      <c r="X439" t="s">
        <v>21</v>
      </c>
      <c r="Y439" t="s">
        <v>38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11343</v>
      </c>
      <c r="AI439" s="6" t="s">
        <v>11351</v>
      </c>
    </row>
    <row r="440" spans="1:35" hidden="1">
      <c r="A440" t="s">
        <v>54</v>
      </c>
      <c r="B440" t="s">
        <v>55</v>
      </c>
      <c r="C440" t="s">
        <v>1684</v>
      </c>
      <c r="D440" t="s">
        <v>57</v>
      </c>
      <c r="E440" t="s">
        <v>1685</v>
      </c>
      <c r="F440" t="s">
        <v>59</v>
      </c>
      <c r="G440" t="s">
        <v>1686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18</v>
      </c>
      <c r="N440" t="s">
        <v>61</v>
      </c>
      <c r="O440">
        <v>412</v>
      </c>
      <c r="P440" t="s">
        <v>23</v>
      </c>
      <c r="Q440" t="s">
        <v>63</v>
      </c>
      <c r="R440" t="s">
        <v>64</v>
      </c>
      <c r="S440" t="s">
        <v>65</v>
      </c>
      <c r="T440" t="s">
        <v>104</v>
      </c>
      <c r="U440" t="s">
        <v>66</v>
      </c>
      <c r="V440" t="s">
        <v>20</v>
      </c>
      <c r="W440">
        <v>805</v>
      </c>
      <c r="X440" t="s">
        <v>21</v>
      </c>
      <c r="Y440" t="s">
        <v>38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11343</v>
      </c>
      <c r="AI440" s="6" t="s">
        <v>11351</v>
      </c>
    </row>
    <row r="441" spans="1:35" hidden="1">
      <c r="A441" t="s">
        <v>54</v>
      </c>
      <c r="B441" t="s">
        <v>55</v>
      </c>
      <c r="C441" t="s">
        <v>1687</v>
      </c>
      <c r="D441" t="s">
        <v>57</v>
      </c>
      <c r="E441" t="s">
        <v>1688</v>
      </c>
      <c r="F441" t="s">
        <v>59</v>
      </c>
      <c r="G441" t="s">
        <v>1689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18</v>
      </c>
      <c r="N441" t="s">
        <v>61</v>
      </c>
      <c r="O441" t="s">
        <v>1690</v>
      </c>
      <c r="P441" t="s">
        <v>23</v>
      </c>
      <c r="Q441" t="s">
        <v>63</v>
      </c>
      <c r="R441" t="s">
        <v>64</v>
      </c>
      <c r="S441" t="s">
        <v>65</v>
      </c>
      <c r="T441" t="s">
        <v>104</v>
      </c>
      <c r="U441" t="s">
        <v>66</v>
      </c>
      <c r="V441" t="s">
        <v>20</v>
      </c>
      <c r="W441">
        <v>805</v>
      </c>
      <c r="X441" t="s">
        <v>21</v>
      </c>
      <c r="Y441" t="s">
        <v>38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11343</v>
      </c>
      <c r="AI441" s="6" t="s">
        <v>11351</v>
      </c>
    </row>
    <row r="442" spans="1:35" hidden="1">
      <c r="A442" t="s">
        <v>54</v>
      </c>
      <c r="B442" t="s">
        <v>55</v>
      </c>
      <c r="C442" t="s">
        <v>1691</v>
      </c>
      <c r="D442" t="s">
        <v>57</v>
      </c>
      <c r="E442" t="s">
        <v>1692</v>
      </c>
      <c r="F442" t="s">
        <v>59</v>
      </c>
      <c r="G442" t="s">
        <v>1693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18</v>
      </c>
      <c r="N442" t="s">
        <v>61</v>
      </c>
      <c r="O442">
        <v>54.9</v>
      </c>
      <c r="P442" t="s">
        <v>23</v>
      </c>
      <c r="Q442" t="s">
        <v>63</v>
      </c>
      <c r="R442" t="s">
        <v>64</v>
      </c>
      <c r="S442" t="s">
        <v>65</v>
      </c>
      <c r="T442" t="s">
        <v>104</v>
      </c>
      <c r="U442" t="s">
        <v>66</v>
      </c>
      <c r="V442" t="s">
        <v>20</v>
      </c>
      <c r="W442">
        <v>805</v>
      </c>
      <c r="X442" t="s">
        <v>21</v>
      </c>
      <c r="Y442" t="s">
        <v>38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11343</v>
      </c>
      <c r="AI442" s="6" t="s">
        <v>11351</v>
      </c>
    </row>
    <row r="443" spans="1:35" hidden="1">
      <c r="A443" t="s">
        <v>54</v>
      </c>
      <c r="B443" t="s">
        <v>55</v>
      </c>
      <c r="C443" t="s">
        <v>1694</v>
      </c>
      <c r="D443" t="s">
        <v>57</v>
      </c>
      <c r="E443" t="s">
        <v>1695</v>
      </c>
      <c r="F443" t="s">
        <v>59</v>
      </c>
      <c r="G443" t="s">
        <v>1696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18</v>
      </c>
      <c r="N443" t="s">
        <v>61</v>
      </c>
      <c r="O443" t="s">
        <v>1697</v>
      </c>
      <c r="P443" t="s">
        <v>23</v>
      </c>
      <c r="Q443" t="s">
        <v>63</v>
      </c>
      <c r="R443" t="s">
        <v>64</v>
      </c>
      <c r="S443" t="s">
        <v>65</v>
      </c>
      <c r="T443" t="s">
        <v>104</v>
      </c>
      <c r="U443" t="s">
        <v>66</v>
      </c>
      <c r="V443" t="s">
        <v>20</v>
      </c>
      <c r="W443">
        <v>805</v>
      </c>
      <c r="X443" t="s">
        <v>21</v>
      </c>
      <c r="Y443" t="s">
        <v>38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11343</v>
      </c>
      <c r="AI443" s="6" t="s">
        <v>11351</v>
      </c>
    </row>
    <row r="444" spans="1:35" hidden="1">
      <c r="A444" t="s">
        <v>54</v>
      </c>
      <c r="B444" t="s">
        <v>55</v>
      </c>
      <c r="C444" t="s">
        <v>1698</v>
      </c>
      <c r="D444" t="s">
        <v>57</v>
      </c>
      <c r="E444" t="s">
        <v>1699</v>
      </c>
      <c r="F444" t="s">
        <v>59</v>
      </c>
      <c r="G444" t="s">
        <v>1700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18</v>
      </c>
      <c r="N444" t="s">
        <v>61</v>
      </c>
      <c r="O444">
        <v>60.4</v>
      </c>
      <c r="P444" t="s">
        <v>23</v>
      </c>
      <c r="Q444" t="s">
        <v>63</v>
      </c>
      <c r="R444" t="s">
        <v>64</v>
      </c>
      <c r="S444" t="s">
        <v>65</v>
      </c>
      <c r="T444" t="s">
        <v>104</v>
      </c>
      <c r="U444" t="s">
        <v>66</v>
      </c>
      <c r="V444" t="s">
        <v>20</v>
      </c>
      <c r="W444">
        <v>805</v>
      </c>
      <c r="X444" t="s">
        <v>21</v>
      </c>
      <c r="Y444" t="s">
        <v>38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11343</v>
      </c>
      <c r="AI444" s="6" t="s">
        <v>11351</v>
      </c>
    </row>
    <row r="445" spans="1:35" hidden="1">
      <c r="A445" t="s">
        <v>54</v>
      </c>
      <c r="B445" t="s">
        <v>55</v>
      </c>
      <c r="C445" t="s">
        <v>1701</v>
      </c>
      <c r="D445" t="s">
        <v>57</v>
      </c>
      <c r="E445" t="s">
        <v>1702</v>
      </c>
      <c r="F445" t="s">
        <v>59</v>
      </c>
      <c r="G445" t="s">
        <v>1703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18</v>
      </c>
      <c r="N445" t="s">
        <v>61</v>
      </c>
      <c r="O445" t="s">
        <v>1704</v>
      </c>
      <c r="P445" t="s">
        <v>23</v>
      </c>
      <c r="Q445" t="s">
        <v>63</v>
      </c>
      <c r="R445" t="s">
        <v>64</v>
      </c>
      <c r="S445" t="s">
        <v>65</v>
      </c>
      <c r="T445" t="s">
        <v>104</v>
      </c>
      <c r="U445" t="s">
        <v>66</v>
      </c>
      <c r="V445" t="s">
        <v>20</v>
      </c>
      <c r="W445">
        <v>805</v>
      </c>
      <c r="X445" t="s">
        <v>21</v>
      </c>
      <c r="Y445" t="s">
        <v>38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11343</v>
      </c>
      <c r="AI445" s="6" t="s">
        <v>11351</v>
      </c>
    </row>
    <row r="446" spans="1:35" hidden="1">
      <c r="A446" t="s">
        <v>54</v>
      </c>
      <c r="B446" t="s">
        <v>55</v>
      </c>
      <c r="C446" t="s">
        <v>1705</v>
      </c>
      <c r="D446" t="s">
        <v>57</v>
      </c>
      <c r="E446" t="s">
        <v>1706</v>
      </c>
      <c r="F446" t="s">
        <v>59</v>
      </c>
      <c r="G446" t="s">
        <v>1707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18</v>
      </c>
      <c r="N446" t="s">
        <v>61</v>
      </c>
      <c r="O446" t="s">
        <v>1708</v>
      </c>
      <c r="P446" t="s">
        <v>23</v>
      </c>
      <c r="Q446" t="s">
        <v>63</v>
      </c>
      <c r="R446" t="s">
        <v>64</v>
      </c>
      <c r="S446" t="s">
        <v>65</v>
      </c>
      <c r="T446" t="s">
        <v>104</v>
      </c>
      <c r="U446" t="s">
        <v>66</v>
      </c>
      <c r="V446" t="s">
        <v>20</v>
      </c>
      <c r="W446">
        <v>805</v>
      </c>
      <c r="X446" t="s">
        <v>21</v>
      </c>
      <c r="Y446" t="s">
        <v>38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11343</v>
      </c>
      <c r="AI446" s="6" t="s">
        <v>11351</v>
      </c>
    </row>
    <row r="447" spans="1:35" hidden="1">
      <c r="A447" t="s">
        <v>54</v>
      </c>
      <c r="B447" t="s">
        <v>55</v>
      </c>
      <c r="C447" t="s">
        <v>1709</v>
      </c>
      <c r="D447" t="s">
        <v>57</v>
      </c>
      <c r="E447" t="s">
        <v>1710</v>
      </c>
      <c r="F447" t="s">
        <v>59</v>
      </c>
      <c r="G447" t="s">
        <v>1711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18</v>
      </c>
      <c r="N447" t="s">
        <v>61</v>
      </c>
      <c r="O447">
        <v>634</v>
      </c>
      <c r="P447" t="s">
        <v>23</v>
      </c>
      <c r="Q447" t="s">
        <v>63</v>
      </c>
      <c r="R447" t="s">
        <v>64</v>
      </c>
      <c r="S447" t="s">
        <v>65</v>
      </c>
      <c r="T447" t="s">
        <v>104</v>
      </c>
      <c r="U447" t="s">
        <v>66</v>
      </c>
      <c r="V447" t="s">
        <v>20</v>
      </c>
      <c r="W447">
        <v>805</v>
      </c>
      <c r="X447" t="s">
        <v>21</v>
      </c>
      <c r="Y447" t="s">
        <v>38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11343</v>
      </c>
      <c r="AI447" s="6" t="s">
        <v>11351</v>
      </c>
    </row>
    <row r="448" spans="1:35" hidden="1">
      <c r="A448" t="s">
        <v>54</v>
      </c>
      <c r="B448" t="s">
        <v>55</v>
      </c>
      <c r="C448" t="s">
        <v>1712</v>
      </c>
      <c r="D448" t="s">
        <v>57</v>
      </c>
      <c r="E448" t="s">
        <v>1713</v>
      </c>
      <c r="F448" t="s">
        <v>59</v>
      </c>
      <c r="G448" t="s">
        <v>1714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18</v>
      </c>
      <c r="N448" t="s">
        <v>61</v>
      </c>
      <c r="O448" t="s">
        <v>1715</v>
      </c>
      <c r="P448" t="s">
        <v>23</v>
      </c>
      <c r="Q448" t="s">
        <v>63</v>
      </c>
      <c r="R448" t="s">
        <v>64</v>
      </c>
      <c r="S448" t="s">
        <v>65</v>
      </c>
      <c r="T448" t="s">
        <v>104</v>
      </c>
      <c r="U448" t="s">
        <v>66</v>
      </c>
      <c r="V448" t="s">
        <v>20</v>
      </c>
      <c r="W448">
        <v>805</v>
      </c>
      <c r="X448" t="s">
        <v>21</v>
      </c>
      <c r="Y448" t="s">
        <v>38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11343</v>
      </c>
      <c r="AI448" s="6" t="s">
        <v>11351</v>
      </c>
    </row>
    <row r="449" spans="1:35" hidden="1">
      <c r="A449" t="s">
        <v>54</v>
      </c>
      <c r="B449" t="s">
        <v>55</v>
      </c>
      <c r="C449" t="s">
        <v>1716</v>
      </c>
      <c r="D449" t="s">
        <v>57</v>
      </c>
      <c r="E449" t="s">
        <v>1717</v>
      </c>
      <c r="F449" t="s">
        <v>59</v>
      </c>
      <c r="G449" t="s">
        <v>1718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18</v>
      </c>
      <c r="N449" t="s">
        <v>61</v>
      </c>
      <c r="O449" t="s">
        <v>1719</v>
      </c>
      <c r="P449" t="s">
        <v>23</v>
      </c>
      <c r="Q449" t="s">
        <v>63</v>
      </c>
      <c r="R449" t="s">
        <v>64</v>
      </c>
      <c r="S449" t="s">
        <v>65</v>
      </c>
      <c r="T449" t="s">
        <v>104</v>
      </c>
      <c r="U449" t="s">
        <v>66</v>
      </c>
      <c r="V449" t="s">
        <v>20</v>
      </c>
      <c r="W449">
        <v>805</v>
      </c>
      <c r="X449" t="s">
        <v>21</v>
      </c>
      <c r="Y449" t="s">
        <v>38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11343</v>
      </c>
      <c r="AI449" s="6" t="s">
        <v>11351</v>
      </c>
    </row>
    <row r="450" spans="1:35" hidden="1">
      <c r="A450" t="s">
        <v>54</v>
      </c>
      <c r="B450" t="s">
        <v>55</v>
      </c>
      <c r="C450" t="s">
        <v>1720</v>
      </c>
      <c r="D450" t="s">
        <v>57</v>
      </c>
      <c r="E450" t="s">
        <v>1721</v>
      </c>
      <c r="F450" t="s">
        <v>59</v>
      </c>
      <c r="G450" t="s">
        <v>1722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18</v>
      </c>
      <c r="N450" t="s">
        <v>61</v>
      </c>
      <c r="O450">
        <v>825</v>
      </c>
      <c r="P450" t="s">
        <v>23</v>
      </c>
      <c r="Q450" t="s">
        <v>63</v>
      </c>
      <c r="R450" t="s">
        <v>64</v>
      </c>
      <c r="S450" t="s">
        <v>65</v>
      </c>
      <c r="T450" t="s">
        <v>104</v>
      </c>
      <c r="U450" t="s">
        <v>66</v>
      </c>
      <c r="V450" t="s">
        <v>20</v>
      </c>
      <c r="W450">
        <v>805</v>
      </c>
      <c r="X450" t="s">
        <v>21</v>
      </c>
      <c r="Y450" t="s">
        <v>38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11343</v>
      </c>
      <c r="AI450" s="6" t="s">
        <v>11351</v>
      </c>
    </row>
    <row r="451" spans="1:35" hidden="1">
      <c r="A451" t="s">
        <v>54</v>
      </c>
      <c r="B451" t="s">
        <v>55</v>
      </c>
      <c r="C451" t="s">
        <v>1723</v>
      </c>
      <c r="D451" t="s">
        <v>57</v>
      </c>
      <c r="E451" t="s">
        <v>1724</v>
      </c>
      <c r="F451" t="s">
        <v>59</v>
      </c>
      <c r="G451" t="s">
        <v>1725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18</v>
      </c>
      <c r="N451" t="s">
        <v>61</v>
      </c>
      <c r="O451">
        <v>953</v>
      </c>
      <c r="P451" t="s">
        <v>23</v>
      </c>
      <c r="Q451" t="s">
        <v>63</v>
      </c>
      <c r="R451" t="s">
        <v>64</v>
      </c>
      <c r="S451" t="s">
        <v>65</v>
      </c>
      <c r="T451" t="s">
        <v>104</v>
      </c>
      <c r="U451" t="s">
        <v>66</v>
      </c>
      <c r="V451" t="s">
        <v>20</v>
      </c>
      <c r="W451">
        <v>805</v>
      </c>
      <c r="X451" t="s">
        <v>21</v>
      </c>
      <c r="Y451" t="s">
        <v>38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11343</v>
      </c>
      <c r="AI451" s="6" t="s">
        <v>11351</v>
      </c>
    </row>
    <row r="452" spans="1:35" hidden="1">
      <c r="A452" t="s">
        <v>54</v>
      </c>
      <c r="B452" t="s">
        <v>55</v>
      </c>
      <c r="C452" t="s">
        <v>1726</v>
      </c>
      <c r="D452" t="s">
        <v>57</v>
      </c>
      <c r="E452" t="s">
        <v>1727</v>
      </c>
      <c r="F452" t="s">
        <v>59</v>
      </c>
      <c r="G452" t="s">
        <v>1728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18</v>
      </c>
      <c r="N452" t="s">
        <v>61</v>
      </c>
      <c r="O452" t="s">
        <v>1729</v>
      </c>
      <c r="P452" t="s">
        <v>23</v>
      </c>
      <c r="Q452" t="s">
        <v>63</v>
      </c>
      <c r="R452" t="s">
        <v>64</v>
      </c>
      <c r="S452" t="s">
        <v>65</v>
      </c>
      <c r="T452" t="s">
        <v>104</v>
      </c>
      <c r="U452" t="s">
        <v>66</v>
      </c>
      <c r="V452" t="s">
        <v>20</v>
      </c>
      <c r="W452">
        <v>805</v>
      </c>
      <c r="X452" t="s">
        <v>21</v>
      </c>
      <c r="Y452" t="s">
        <v>38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11343</v>
      </c>
      <c r="AI452" s="6" t="s">
        <v>11351</v>
      </c>
    </row>
    <row r="453" spans="1:35" hidden="1">
      <c r="A453" t="s">
        <v>54</v>
      </c>
      <c r="B453" t="s">
        <v>55</v>
      </c>
      <c r="C453" t="s">
        <v>1730</v>
      </c>
      <c r="D453" t="s">
        <v>57</v>
      </c>
      <c r="E453" t="s">
        <v>1731</v>
      </c>
      <c r="F453" t="s">
        <v>59</v>
      </c>
      <c r="G453" t="s">
        <v>1732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18</v>
      </c>
      <c r="N453" t="s">
        <v>61</v>
      </c>
      <c r="O453" t="s">
        <v>1733</v>
      </c>
      <c r="P453" t="s">
        <v>23</v>
      </c>
      <c r="Q453" t="s">
        <v>63</v>
      </c>
      <c r="R453" t="s">
        <v>64</v>
      </c>
      <c r="S453" t="s">
        <v>65</v>
      </c>
      <c r="T453" t="s">
        <v>104</v>
      </c>
      <c r="U453" t="s">
        <v>66</v>
      </c>
      <c r="V453" t="s">
        <v>20</v>
      </c>
      <c r="W453">
        <v>805</v>
      </c>
      <c r="X453" t="s">
        <v>21</v>
      </c>
      <c r="Y453" t="s">
        <v>38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11343</v>
      </c>
      <c r="AI453" s="6" t="s">
        <v>11351</v>
      </c>
    </row>
    <row r="454" spans="1:35" hidden="1">
      <c r="A454" t="s">
        <v>54</v>
      </c>
      <c r="B454" t="s">
        <v>55</v>
      </c>
      <c r="C454" t="s">
        <v>1734</v>
      </c>
      <c r="D454" t="s">
        <v>57</v>
      </c>
      <c r="E454" t="s">
        <v>1735</v>
      </c>
      <c r="F454" t="s">
        <v>59</v>
      </c>
      <c r="G454" t="s">
        <v>1736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18</v>
      </c>
      <c r="N454" t="s">
        <v>61</v>
      </c>
      <c r="O454" t="s">
        <v>1737</v>
      </c>
      <c r="P454" t="s">
        <v>23</v>
      </c>
      <c r="Q454" t="s">
        <v>63</v>
      </c>
      <c r="R454" t="s">
        <v>64</v>
      </c>
      <c r="S454" t="s">
        <v>65</v>
      </c>
      <c r="T454" t="s">
        <v>104</v>
      </c>
      <c r="U454" t="s">
        <v>66</v>
      </c>
      <c r="V454" t="s">
        <v>20</v>
      </c>
      <c r="W454">
        <v>805</v>
      </c>
      <c r="X454" t="s">
        <v>21</v>
      </c>
      <c r="Y454" t="s">
        <v>38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11343</v>
      </c>
      <c r="AI454" s="6" t="s">
        <v>11351</v>
      </c>
    </row>
    <row r="455" spans="1:35" hidden="1">
      <c r="A455" t="s">
        <v>54</v>
      </c>
      <c r="B455" t="s">
        <v>55</v>
      </c>
      <c r="C455" t="s">
        <v>1738</v>
      </c>
      <c r="D455" t="s">
        <v>57</v>
      </c>
      <c r="E455" t="s">
        <v>1739</v>
      </c>
      <c r="F455" t="s">
        <v>59</v>
      </c>
      <c r="G455" t="s">
        <v>1740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18</v>
      </c>
      <c r="N455" t="s">
        <v>61</v>
      </c>
      <c r="O455" t="s">
        <v>520</v>
      </c>
      <c r="P455" t="s">
        <v>23</v>
      </c>
      <c r="Q455" t="s">
        <v>63</v>
      </c>
      <c r="R455" t="s">
        <v>64</v>
      </c>
      <c r="S455" t="s">
        <v>65</v>
      </c>
      <c r="T455" t="s">
        <v>104</v>
      </c>
      <c r="U455" t="s">
        <v>66</v>
      </c>
      <c r="V455" t="s">
        <v>20</v>
      </c>
      <c r="W455">
        <v>805</v>
      </c>
      <c r="X455" t="s">
        <v>21</v>
      </c>
      <c r="Y455" t="s">
        <v>38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11343</v>
      </c>
      <c r="AI455" s="6" t="s">
        <v>11351</v>
      </c>
    </row>
    <row r="456" spans="1:35" hidden="1">
      <c r="A456" t="s">
        <v>54</v>
      </c>
      <c r="B456" t="s">
        <v>55</v>
      </c>
      <c r="C456" t="s">
        <v>1741</v>
      </c>
      <c r="D456" t="s">
        <v>57</v>
      </c>
      <c r="E456" t="s">
        <v>1742</v>
      </c>
      <c r="F456" t="s">
        <v>59</v>
      </c>
      <c r="G456" t="s">
        <v>1743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18</v>
      </c>
      <c r="N456" t="s">
        <v>61</v>
      </c>
      <c r="O456" t="s">
        <v>1744</v>
      </c>
      <c r="P456" t="s">
        <v>23</v>
      </c>
      <c r="Q456" t="s">
        <v>63</v>
      </c>
      <c r="R456" t="s">
        <v>64</v>
      </c>
      <c r="S456" t="s">
        <v>65</v>
      </c>
      <c r="T456" t="s">
        <v>104</v>
      </c>
      <c r="U456" t="s">
        <v>66</v>
      </c>
      <c r="V456" t="s">
        <v>20</v>
      </c>
      <c r="W456">
        <v>805</v>
      </c>
      <c r="X456" t="s">
        <v>21</v>
      </c>
      <c r="Y456" t="s">
        <v>38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11343</v>
      </c>
      <c r="AI456" s="6" t="s">
        <v>11351</v>
      </c>
    </row>
    <row r="457" spans="1:35" hidden="1">
      <c r="A457" t="s">
        <v>54</v>
      </c>
      <c r="B457" t="s">
        <v>55</v>
      </c>
      <c r="C457" t="s">
        <v>1745</v>
      </c>
      <c r="D457" t="s">
        <v>57</v>
      </c>
      <c r="E457" t="s">
        <v>1746</v>
      </c>
      <c r="F457" t="s">
        <v>59</v>
      </c>
      <c r="G457" t="s">
        <v>1747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18</v>
      </c>
      <c r="N457" t="s">
        <v>61</v>
      </c>
      <c r="O457" t="s">
        <v>1748</v>
      </c>
      <c r="P457" t="s">
        <v>23</v>
      </c>
      <c r="Q457" t="s">
        <v>63</v>
      </c>
      <c r="R457" t="s">
        <v>64</v>
      </c>
      <c r="S457" t="s">
        <v>65</v>
      </c>
      <c r="T457" t="s">
        <v>104</v>
      </c>
      <c r="U457" t="s">
        <v>66</v>
      </c>
      <c r="V457" t="s">
        <v>20</v>
      </c>
      <c r="W457">
        <v>805</v>
      </c>
      <c r="X457" t="s">
        <v>21</v>
      </c>
      <c r="Y457" t="s">
        <v>38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11343</v>
      </c>
      <c r="AI457" s="6" t="s">
        <v>11351</v>
      </c>
    </row>
    <row r="458" spans="1:35" hidden="1">
      <c r="A458" t="s">
        <v>54</v>
      </c>
      <c r="B458" t="s">
        <v>55</v>
      </c>
      <c r="C458" t="s">
        <v>1749</v>
      </c>
      <c r="D458" t="s">
        <v>57</v>
      </c>
      <c r="E458" t="s">
        <v>1750</v>
      </c>
      <c r="F458" t="s">
        <v>59</v>
      </c>
      <c r="G458" t="s">
        <v>1751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18</v>
      </c>
      <c r="N458" t="s">
        <v>61</v>
      </c>
      <c r="O458" t="s">
        <v>1752</v>
      </c>
      <c r="P458" t="s">
        <v>23</v>
      </c>
      <c r="Q458" t="s">
        <v>63</v>
      </c>
      <c r="R458" t="s">
        <v>64</v>
      </c>
      <c r="S458" t="s">
        <v>65</v>
      </c>
      <c r="T458" t="s">
        <v>104</v>
      </c>
      <c r="U458" t="s">
        <v>66</v>
      </c>
      <c r="V458" t="s">
        <v>20</v>
      </c>
      <c r="W458">
        <v>805</v>
      </c>
      <c r="X458" t="s">
        <v>21</v>
      </c>
      <c r="Y458" t="s">
        <v>38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11343</v>
      </c>
      <c r="AI458" s="6" t="s">
        <v>11351</v>
      </c>
    </row>
    <row r="459" spans="1:35" hidden="1">
      <c r="A459" t="s">
        <v>54</v>
      </c>
      <c r="B459" t="s">
        <v>55</v>
      </c>
      <c r="C459" t="s">
        <v>1753</v>
      </c>
      <c r="D459" t="s">
        <v>57</v>
      </c>
      <c r="E459" t="s">
        <v>1754</v>
      </c>
      <c r="F459" t="s">
        <v>59</v>
      </c>
      <c r="G459" t="s">
        <v>1755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18</v>
      </c>
      <c r="N459" t="s">
        <v>61</v>
      </c>
      <c r="O459" t="s">
        <v>1756</v>
      </c>
      <c r="P459" t="s">
        <v>23</v>
      </c>
      <c r="Q459" t="s">
        <v>63</v>
      </c>
      <c r="R459" t="s">
        <v>64</v>
      </c>
      <c r="S459" t="s">
        <v>65</v>
      </c>
      <c r="T459" t="s">
        <v>104</v>
      </c>
      <c r="U459" t="s">
        <v>66</v>
      </c>
      <c r="V459" t="s">
        <v>20</v>
      </c>
      <c r="W459">
        <v>805</v>
      </c>
      <c r="X459" t="s">
        <v>21</v>
      </c>
      <c r="Y459" t="s">
        <v>38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11343</v>
      </c>
      <c r="AI459" s="6" t="s">
        <v>11351</v>
      </c>
    </row>
    <row r="460" spans="1:35" hidden="1">
      <c r="A460" t="s">
        <v>54</v>
      </c>
      <c r="B460" t="s">
        <v>55</v>
      </c>
      <c r="C460" t="s">
        <v>1757</v>
      </c>
      <c r="D460" t="s">
        <v>57</v>
      </c>
      <c r="E460" t="s">
        <v>1758</v>
      </c>
      <c r="F460" t="s">
        <v>59</v>
      </c>
      <c r="G460" t="s">
        <v>1759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18</v>
      </c>
      <c r="N460" t="s">
        <v>61</v>
      </c>
      <c r="O460" t="s">
        <v>1760</v>
      </c>
      <c r="P460" t="s">
        <v>23</v>
      </c>
      <c r="Q460" t="s">
        <v>63</v>
      </c>
      <c r="R460" t="s">
        <v>64</v>
      </c>
      <c r="S460" t="s">
        <v>65</v>
      </c>
      <c r="T460" t="s">
        <v>104</v>
      </c>
      <c r="U460" t="s">
        <v>66</v>
      </c>
      <c r="V460" t="s">
        <v>20</v>
      </c>
      <c r="W460">
        <v>805</v>
      </c>
      <c r="X460" t="s">
        <v>21</v>
      </c>
      <c r="Y460" t="s">
        <v>38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11343</v>
      </c>
      <c r="AI460" s="6" t="s">
        <v>11351</v>
      </c>
    </row>
    <row r="461" spans="1:35" hidden="1">
      <c r="A461" t="s">
        <v>54</v>
      </c>
      <c r="B461" t="s">
        <v>55</v>
      </c>
      <c r="C461" t="s">
        <v>1761</v>
      </c>
      <c r="D461" t="s">
        <v>57</v>
      </c>
      <c r="E461" t="s">
        <v>1762</v>
      </c>
      <c r="F461" t="s">
        <v>59</v>
      </c>
      <c r="G461" t="s">
        <v>1763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18</v>
      </c>
      <c r="N461" t="s">
        <v>61</v>
      </c>
      <c r="O461" t="s">
        <v>1764</v>
      </c>
      <c r="P461" t="s">
        <v>23</v>
      </c>
      <c r="Q461" t="s">
        <v>63</v>
      </c>
      <c r="R461" t="s">
        <v>64</v>
      </c>
      <c r="S461" t="s">
        <v>65</v>
      </c>
      <c r="T461" t="s">
        <v>104</v>
      </c>
      <c r="U461" t="s">
        <v>66</v>
      </c>
      <c r="V461" t="s">
        <v>20</v>
      </c>
      <c r="W461">
        <v>805</v>
      </c>
      <c r="X461" t="s">
        <v>21</v>
      </c>
      <c r="Y461" t="s">
        <v>38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11343</v>
      </c>
      <c r="AI461" s="6" t="s">
        <v>11351</v>
      </c>
    </row>
    <row r="462" spans="1:35" hidden="1">
      <c r="A462" t="s">
        <v>54</v>
      </c>
      <c r="B462" t="s">
        <v>55</v>
      </c>
      <c r="C462" t="s">
        <v>1765</v>
      </c>
      <c r="D462" t="s">
        <v>57</v>
      </c>
      <c r="E462" t="s">
        <v>1766</v>
      </c>
      <c r="F462" t="s">
        <v>59</v>
      </c>
      <c r="G462" t="s">
        <v>1767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18</v>
      </c>
      <c r="N462" t="s">
        <v>61</v>
      </c>
      <c r="O462">
        <v>221</v>
      </c>
      <c r="P462" t="s">
        <v>23</v>
      </c>
      <c r="Q462" t="s">
        <v>63</v>
      </c>
      <c r="R462" t="s">
        <v>64</v>
      </c>
      <c r="S462" t="s">
        <v>65</v>
      </c>
      <c r="T462" t="s">
        <v>104</v>
      </c>
      <c r="U462" t="s">
        <v>66</v>
      </c>
      <c r="V462" t="s">
        <v>20</v>
      </c>
      <c r="W462">
        <v>805</v>
      </c>
      <c r="X462" t="s">
        <v>21</v>
      </c>
      <c r="Y462" t="s">
        <v>38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11343</v>
      </c>
      <c r="AI462" s="6" t="s">
        <v>11351</v>
      </c>
    </row>
    <row r="463" spans="1:35" hidden="1">
      <c r="A463" t="s">
        <v>54</v>
      </c>
      <c r="B463" t="s">
        <v>55</v>
      </c>
      <c r="C463" t="s">
        <v>1768</v>
      </c>
      <c r="D463" t="s">
        <v>57</v>
      </c>
      <c r="E463" t="s">
        <v>1769</v>
      </c>
      <c r="F463" t="s">
        <v>59</v>
      </c>
      <c r="G463" t="s">
        <v>1770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18</v>
      </c>
      <c r="N463" t="s">
        <v>61</v>
      </c>
      <c r="O463" t="s">
        <v>1771</v>
      </c>
      <c r="P463" t="s">
        <v>23</v>
      </c>
      <c r="Q463" t="s">
        <v>63</v>
      </c>
      <c r="R463" t="s">
        <v>64</v>
      </c>
      <c r="S463" t="s">
        <v>65</v>
      </c>
      <c r="T463" t="s">
        <v>104</v>
      </c>
      <c r="U463" t="s">
        <v>66</v>
      </c>
      <c r="V463" t="s">
        <v>20</v>
      </c>
      <c r="W463">
        <v>805</v>
      </c>
      <c r="X463" t="s">
        <v>21</v>
      </c>
      <c r="Y463" t="s">
        <v>38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11343</v>
      </c>
      <c r="AI463" s="6" t="s">
        <v>11351</v>
      </c>
    </row>
    <row r="464" spans="1:35" hidden="1">
      <c r="A464" t="s">
        <v>54</v>
      </c>
      <c r="B464" t="s">
        <v>55</v>
      </c>
      <c r="C464" t="s">
        <v>1772</v>
      </c>
      <c r="D464" t="s">
        <v>57</v>
      </c>
      <c r="E464" t="s">
        <v>1773</v>
      </c>
      <c r="F464" t="s">
        <v>59</v>
      </c>
      <c r="G464" t="s">
        <v>1774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18</v>
      </c>
      <c r="N464" t="s">
        <v>61</v>
      </c>
      <c r="O464">
        <v>249</v>
      </c>
      <c r="P464" t="s">
        <v>23</v>
      </c>
      <c r="Q464" t="s">
        <v>63</v>
      </c>
      <c r="R464" t="s">
        <v>64</v>
      </c>
      <c r="S464" t="s">
        <v>65</v>
      </c>
      <c r="T464" t="s">
        <v>104</v>
      </c>
      <c r="U464" t="s">
        <v>66</v>
      </c>
      <c r="V464" t="s">
        <v>20</v>
      </c>
      <c r="W464">
        <v>805</v>
      </c>
      <c r="X464" t="s">
        <v>21</v>
      </c>
      <c r="Y464" t="s">
        <v>38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11343</v>
      </c>
      <c r="AI464" s="6" t="s">
        <v>11351</v>
      </c>
    </row>
    <row r="465" spans="1:35" hidden="1">
      <c r="A465" t="s">
        <v>54</v>
      </c>
      <c r="B465" t="s">
        <v>55</v>
      </c>
      <c r="C465" t="s">
        <v>1775</v>
      </c>
      <c r="D465" t="s">
        <v>57</v>
      </c>
      <c r="E465" t="s">
        <v>1776</v>
      </c>
      <c r="F465" t="s">
        <v>59</v>
      </c>
      <c r="G465" t="s">
        <v>1777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18</v>
      </c>
      <c r="N465" t="s">
        <v>61</v>
      </c>
      <c r="O465" t="s">
        <v>1778</v>
      </c>
      <c r="P465" t="s">
        <v>23</v>
      </c>
      <c r="Q465" t="s">
        <v>63</v>
      </c>
      <c r="R465" t="s">
        <v>64</v>
      </c>
      <c r="S465" t="s">
        <v>65</v>
      </c>
      <c r="T465" t="s">
        <v>104</v>
      </c>
      <c r="U465" t="s">
        <v>66</v>
      </c>
      <c r="V465" t="s">
        <v>20</v>
      </c>
      <c r="W465">
        <v>805</v>
      </c>
      <c r="X465" t="s">
        <v>21</v>
      </c>
      <c r="Y465" t="s">
        <v>38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11343</v>
      </c>
      <c r="AI465" s="6" t="s">
        <v>11351</v>
      </c>
    </row>
    <row r="466" spans="1:35" hidden="1">
      <c r="A466" t="s">
        <v>54</v>
      </c>
      <c r="B466" t="s">
        <v>55</v>
      </c>
      <c r="C466" t="s">
        <v>1779</v>
      </c>
      <c r="D466" t="s">
        <v>57</v>
      </c>
      <c r="E466" t="s">
        <v>1780</v>
      </c>
      <c r="F466" t="s">
        <v>59</v>
      </c>
      <c r="G466" t="s">
        <v>1781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18</v>
      </c>
      <c r="N466" t="s">
        <v>61</v>
      </c>
      <c r="O466" t="s">
        <v>1782</v>
      </c>
      <c r="P466" t="s">
        <v>23</v>
      </c>
      <c r="Q466" t="s">
        <v>63</v>
      </c>
      <c r="R466" t="s">
        <v>64</v>
      </c>
      <c r="S466" t="s">
        <v>65</v>
      </c>
      <c r="T466" t="s">
        <v>104</v>
      </c>
      <c r="U466" t="s">
        <v>66</v>
      </c>
      <c r="V466" t="s">
        <v>20</v>
      </c>
      <c r="W466">
        <v>805</v>
      </c>
      <c r="X466" t="s">
        <v>21</v>
      </c>
      <c r="Y466" t="s">
        <v>38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11343</v>
      </c>
      <c r="AI466" s="6" t="s">
        <v>11351</v>
      </c>
    </row>
    <row r="467" spans="1:35" hidden="1">
      <c r="A467" t="s">
        <v>54</v>
      </c>
      <c r="B467" t="s">
        <v>55</v>
      </c>
      <c r="C467" t="s">
        <v>1783</v>
      </c>
      <c r="D467" t="s">
        <v>57</v>
      </c>
      <c r="E467" t="s">
        <v>1784</v>
      </c>
      <c r="F467" t="s">
        <v>59</v>
      </c>
      <c r="G467" t="s">
        <v>1785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18</v>
      </c>
      <c r="N467" t="s">
        <v>61</v>
      </c>
      <c r="O467">
        <v>294</v>
      </c>
      <c r="P467" t="s">
        <v>23</v>
      </c>
      <c r="Q467" t="s">
        <v>63</v>
      </c>
      <c r="R467" t="s">
        <v>64</v>
      </c>
      <c r="S467" t="s">
        <v>65</v>
      </c>
      <c r="T467" t="s">
        <v>104</v>
      </c>
      <c r="U467" t="s">
        <v>66</v>
      </c>
      <c r="V467" t="s">
        <v>20</v>
      </c>
      <c r="W467">
        <v>805</v>
      </c>
      <c r="X467" t="s">
        <v>21</v>
      </c>
      <c r="Y467" t="s">
        <v>38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11343</v>
      </c>
      <c r="AI467" s="6" t="s">
        <v>11351</v>
      </c>
    </row>
    <row r="468" spans="1:35" hidden="1">
      <c r="A468" t="s">
        <v>54</v>
      </c>
      <c r="B468" t="s">
        <v>55</v>
      </c>
      <c r="C468" t="s">
        <v>1786</v>
      </c>
      <c r="D468" t="s">
        <v>57</v>
      </c>
      <c r="E468" t="s">
        <v>1787</v>
      </c>
      <c r="F468" t="s">
        <v>59</v>
      </c>
      <c r="G468" t="s">
        <v>1788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18</v>
      </c>
      <c r="N468" t="s">
        <v>61</v>
      </c>
      <c r="O468">
        <v>34.799999999999997</v>
      </c>
      <c r="P468" t="s">
        <v>23</v>
      </c>
      <c r="Q468" t="s">
        <v>63</v>
      </c>
      <c r="R468" t="s">
        <v>64</v>
      </c>
      <c r="S468" t="s">
        <v>65</v>
      </c>
      <c r="T468" t="s">
        <v>104</v>
      </c>
      <c r="U468" t="s">
        <v>66</v>
      </c>
      <c r="V468" t="s">
        <v>20</v>
      </c>
      <c r="W468">
        <v>805</v>
      </c>
      <c r="X468" t="s">
        <v>21</v>
      </c>
      <c r="Y468" t="s">
        <v>38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11343</v>
      </c>
      <c r="AI468" s="6" t="s">
        <v>11351</v>
      </c>
    </row>
    <row r="469" spans="1:35" hidden="1">
      <c r="A469" t="s">
        <v>54</v>
      </c>
      <c r="B469" t="s">
        <v>55</v>
      </c>
      <c r="C469" t="s">
        <v>1789</v>
      </c>
      <c r="D469" t="s">
        <v>57</v>
      </c>
      <c r="E469" t="s">
        <v>1790</v>
      </c>
      <c r="F469" t="s">
        <v>59</v>
      </c>
      <c r="G469" t="s">
        <v>1791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18</v>
      </c>
      <c r="N469" t="s">
        <v>61</v>
      </c>
      <c r="O469">
        <v>360</v>
      </c>
      <c r="P469" t="s">
        <v>23</v>
      </c>
      <c r="Q469" t="s">
        <v>63</v>
      </c>
      <c r="R469" t="s">
        <v>64</v>
      </c>
      <c r="S469" t="s">
        <v>65</v>
      </c>
      <c r="T469" t="s">
        <v>104</v>
      </c>
      <c r="U469" t="s">
        <v>66</v>
      </c>
      <c r="V469" t="s">
        <v>20</v>
      </c>
      <c r="W469">
        <v>805</v>
      </c>
      <c r="X469" t="s">
        <v>21</v>
      </c>
      <c r="Y469" t="s">
        <v>38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11343</v>
      </c>
      <c r="AI469" s="6" t="s">
        <v>11351</v>
      </c>
    </row>
    <row r="470" spans="1:35" hidden="1">
      <c r="A470" t="s">
        <v>54</v>
      </c>
      <c r="B470" t="s">
        <v>55</v>
      </c>
      <c r="C470" t="s">
        <v>1792</v>
      </c>
      <c r="D470" t="s">
        <v>57</v>
      </c>
      <c r="E470" t="s">
        <v>1793</v>
      </c>
      <c r="F470" t="s">
        <v>59</v>
      </c>
      <c r="G470" t="s">
        <v>1794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18</v>
      </c>
      <c r="N470" t="s">
        <v>61</v>
      </c>
      <c r="O470" t="s">
        <v>1795</v>
      </c>
      <c r="P470" t="s">
        <v>23</v>
      </c>
      <c r="Q470" t="s">
        <v>63</v>
      </c>
      <c r="R470" t="s">
        <v>64</v>
      </c>
      <c r="S470" t="s">
        <v>65</v>
      </c>
      <c r="T470" t="s">
        <v>104</v>
      </c>
      <c r="U470" t="s">
        <v>66</v>
      </c>
      <c r="V470" t="s">
        <v>20</v>
      </c>
      <c r="W470">
        <v>805</v>
      </c>
      <c r="X470" t="s">
        <v>21</v>
      </c>
      <c r="Y470" t="s">
        <v>38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11343</v>
      </c>
      <c r="AI470" s="6" t="s">
        <v>11351</v>
      </c>
    </row>
    <row r="471" spans="1:35" hidden="1">
      <c r="A471" t="s">
        <v>54</v>
      </c>
      <c r="B471" t="s">
        <v>55</v>
      </c>
      <c r="C471" t="s">
        <v>1796</v>
      </c>
      <c r="D471" t="s">
        <v>57</v>
      </c>
      <c r="E471" t="s">
        <v>1797</v>
      </c>
      <c r="F471" t="s">
        <v>59</v>
      </c>
      <c r="G471" t="s">
        <v>1798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18</v>
      </c>
      <c r="N471" t="s">
        <v>61</v>
      </c>
      <c r="O471">
        <v>45.3</v>
      </c>
      <c r="P471" t="s">
        <v>23</v>
      </c>
      <c r="Q471" t="s">
        <v>63</v>
      </c>
      <c r="R471" t="s">
        <v>64</v>
      </c>
      <c r="S471" t="s">
        <v>65</v>
      </c>
      <c r="T471" t="s">
        <v>104</v>
      </c>
      <c r="U471" t="s">
        <v>66</v>
      </c>
      <c r="V471" t="s">
        <v>20</v>
      </c>
      <c r="W471">
        <v>805</v>
      </c>
      <c r="X471" t="s">
        <v>21</v>
      </c>
      <c r="Y471" t="s">
        <v>38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11343</v>
      </c>
      <c r="AI471" s="6" t="s">
        <v>11351</v>
      </c>
    </row>
    <row r="472" spans="1:35" hidden="1">
      <c r="A472" t="s">
        <v>54</v>
      </c>
      <c r="B472" t="s">
        <v>55</v>
      </c>
      <c r="C472" t="s">
        <v>1799</v>
      </c>
      <c r="D472" t="s">
        <v>57</v>
      </c>
      <c r="E472" t="s">
        <v>1800</v>
      </c>
      <c r="F472" t="s">
        <v>59</v>
      </c>
      <c r="G472" t="s">
        <v>1801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18</v>
      </c>
      <c r="N472" t="s">
        <v>61</v>
      </c>
      <c r="O472" t="s">
        <v>1802</v>
      </c>
      <c r="P472" t="s">
        <v>23</v>
      </c>
      <c r="Q472" t="s">
        <v>63</v>
      </c>
      <c r="R472" t="s">
        <v>64</v>
      </c>
      <c r="S472" t="s">
        <v>65</v>
      </c>
      <c r="T472" t="s">
        <v>104</v>
      </c>
      <c r="U472" t="s">
        <v>66</v>
      </c>
      <c r="V472" t="s">
        <v>20</v>
      </c>
      <c r="W472">
        <v>805</v>
      </c>
      <c r="X472" t="s">
        <v>21</v>
      </c>
      <c r="Y472" t="s">
        <v>38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11343</v>
      </c>
      <c r="AI472" s="6" t="s">
        <v>11351</v>
      </c>
    </row>
    <row r="473" spans="1:35" hidden="1">
      <c r="A473" t="s">
        <v>54</v>
      </c>
      <c r="B473" t="s">
        <v>55</v>
      </c>
      <c r="C473" t="s">
        <v>1803</v>
      </c>
      <c r="D473" t="s">
        <v>57</v>
      </c>
      <c r="E473" t="s">
        <v>1804</v>
      </c>
      <c r="F473" t="s">
        <v>59</v>
      </c>
      <c r="G473" t="s">
        <v>1805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18</v>
      </c>
      <c r="N473" t="s">
        <v>61</v>
      </c>
      <c r="O473" t="s">
        <v>303</v>
      </c>
      <c r="P473" t="s">
        <v>23</v>
      </c>
      <c r="Q473" t="s">
        <v>63</v>
      </c>
      <c r="R473" t="s">
        <v>64</v>
      </c>
      <c r="S473" t="s">
        <v>65</v>
      </c>
      <c r="T473" t="s">
        <v>104</v>
      </c>
      <c r="U473" t="s">
        <v>66</v>
      </c>
      <c r="V473" t="s">
        <v>20</v>
      </c>
      <c r="W473">
        <v>805</v>
      </c>
      <c r="X473" t="s">
        <v>21</v>
      </c>
      <c r="Y473" t="s">
        <v>38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11343</v>
      </c>
      <c r="AI473" s="6" t="s">
        <v>11351</v>
      </c>
    </row>
    <row r="474" spans="1:35" hidden="1">
      <c r="A474" t="s">
        <v>54</v>
      </c>
      <c r="B474" t="s">
        <v>55</v>
      </c>
      <c r="C474" t="s">
        <v>1806</v>
      </c>
      <c r="D474" t="s">
        <v>57</v>
      </c>
      <c r="E474" t="s">
        <v>1807</v>
      </c>
      <c r="F474" t="s">
        <v>59</v>
      </c>
      <c r="G474" t="s">
        <v>1808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18</v>
      </c>
      <c r="N474" t="s">
        <v>61</v>
      </c>
      <c r="O474" t="s">
        <v>1809</v>
      </c>
      <c r="P474" t="s">
        <v>23</v>
      </c>
      <c r="Q474" t="s">
        <v>63</v>
      </c>
      <c r="R474" t="s">
        <v>64</v>
      </c>
      <c r="S474" t="s">
        <v>65</v>
      </c>
      <c r="T474" t="s">
        <v>104</v>
      </c>
      <c r="U474" t="s">
        <v>66</v>
      </c>
      <c r="V474" t="s">
        <v>20</v>
      </c>
      <c r="W474">
        <v>805</v>
      </c>
      <c r="X474" t="s">
        <v>21</v>
      </c>
      <c r="Y474" t="s">
        <v>38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11343</v>
      </c>
      <c r="AI474" s="6" t="s">
        <v>11351</v>
      </c>
    </row>
    <row r="475" spans="1:35" hidden="1">
      <c r="A475" t="s">
        <v>54</v>
      </c>
      <c r="B475" t="s">
        <v>55</v>
      </c>
      <c r="C475" t="s">
        <v>1810</v>
      </c>
      <c r="D475" t="s">
        <v>57</v>
      </c>
      <c r="E475" t="s">
        <v>1811</v>
      </c>
      <c r="F475" t="s">
        <v>59</v>
      </c>
      <c r="G475" t="s">
        <v>1812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18</v>
      </c>
      <c r="N475" t="s">
        <v>61</v>
      </c>
      <c r="O475" t="s">
        <v>1813</v>
      </c>
      <c r="P475" t="s">
        <v>23</v>
      </c>
      <c r="Q475" t="s">
        <v>63</v>
      </c>
      <c r="R475" t="s">
        <v>64</v>
      </c>
      <c r="S475" t="s">
        <v>65</v>
      </c>
      <c r="T475" t="s">
        <v>104</v>
      </c>
      <c r="U475" t="s">
        <v>66</v>
      </c>
      <c r="V475" t="s">
        <v>20</v>
      </c>
      <c r="W475">
        <v>805</v>
      </c>
      <c r="X475" t="s">
        <v>21</v>
      </c>
      <c r="Y475" t="s">
        <v>38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11343</v>
      </c>
      <c r="AI475" s="6" t="s">
        <v>11351</v>
      </c>
    </row>
    <row r="476" spans="1:35" hidden="1">
      <c r="A476" t="s">
        <v>54</v>
      </c>
      <c r="B476" t="s">
        <v>55</v>
      </c>
      <c r="C476" t="s">
        <v>1814</v>
      </c>
      <c r="D476" t="s">
        <v>57</v>
      </c>
      <c r="E476" t="s">
        <v>1815</v>
      </c>
      <c r="F476" t="s">
        <v>59</v>
      </c>
      <c r="G476" t="s">
        <v>1816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18</v>
      </c>
      <c r="N476" t="s">
        <v>61</v>
      </c>
      <c r="O476">
        <v>590</v>
      </c>
      <c r="P476" t="s">
        <v>23</v>
      </c>
      <c r="Q476" t="s">
        <v>63</v>
      </c>
      <c r="R476" t="s">
        <v>64</v>
      </c>
      <c r="S476" t="s">
        <v>65</v>
      </c>
      <c r="T476" t="s">
        <v>104</v>
      </c>
      <c r="U476" t="s">
        <v>66</v>
      </c>
      <c r="V476" t="s">
        <v>20</v>
      </c>
      <c r="W476">
        <v>805</v>
      </c>
      <c r="X476" t="s">
        <v>21</v>
      </c>
      <c r="Y476" t="s">
        <v>38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11343</v>
      </c>
      <c r="AI476" s="6" t="s">
        <v>11351</v>
      </c>
    </row>
    <row r="477" spans="1:35" hidden="1">
      <c r="A477" t="s">
        <v>54</v>
      </c>
      <c r="B477" t="s">
        <v>55</v>
      </c>
      <c r="C477" t="s">
        <v>1817</v>
      </c>
      <c r="D477" t="s">
        <v>57</v>
      </c>
      <c r="E477" t="s">
        <v>1818</v>
      </c>
      <c r="F477" t="s">
        <v>59</v>
      </c>
      <c r="G477" t="s">
        <v>1819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18</v>
      </c>
      <c r="N477" t="s">
        <v>61</v>
      </c>
      <c r="O477" t="s">
        <v>1820</v>
      </c>
      <c r="P477" t="s">
        <v>23</v>
      </c>
      <c r="Q477" t="s">
        <v>63</v>
      </c>
      <c r="R477" t="s">
        <v>64</v>
      </c>
      <c r="S477" t="s">
        <v>65</v>
      </c>
      <c r="T477" t="s">
        <v>104</v>
      </c>
      <c r="U477" t="s">
        <v>66</v>
      </c>
      <c r="V477" t="s">
        <v>20</v>
      </c>
      <c r="W477">
        <v>805</v>
      </c>
      <c r="X477" t="s">
        <v>21</v>
      </c>
      <c r="Y477" t="s">
        <v>38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11343</v>
      </c>
      <c r="AI477" s="6" t="s">
        <v>11351</v>
      </c>
    </row>
    <row r="478" spans="1:35" hidden="1">
      <c r="A478" t="s">
        <v>54</v>
      </c>
      <c r="B478" t="s">
        <v>55</v>
      </c>
      <c r="C478" t="s">
        <v>1821</v>
      </c>
      <c r="D478" t="s">
        <v>57</v>
      </c>
      <c r="E478" t="s">
        <v>1822</v>
      </c>
      <c r="F478" t="s">
        <v>59</v>
      </c>
      <c r="G478" t="s">
        <v>1823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18</v>
      </c>
      <c r="N478" t="s">
        <v>61</v>
      </c>
      <c r="O478" t="s">
        <v>1824</v>
      </c>
      <c r="P478" t="s">
        <v>23</v>
      </c>
      <c r="Q478" t="s">
        <v>63</v>
      </c>
      <c r="R478" t="s">
        <v>64</v>
      </c>
      <c r="S478" t="s">
        <v>65</v>
      </c>
      <c r="T478" t="s">
        <v>104</v>
      </c>
      <c r="U478" t="s">
        <v>66</v>
      </c>
      <c r="V478" t="s">
        <v>20</v>
      </c>
      <c r="W478">
        <v>805</v>
      </c>
      <c r="X478" t="s">
        <v>21</v>
      </c>
      <c r="Y478" t="s">
        <v>38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11343</v>
      </c>
      <c r="AI478" s="6" t="s">
        <v>11351</v>
      </c>
    </row>
    <row r="479" spans="1:35" hidden="1">
      <c r="A479" t="s">
        <v>54</v>
      </c>
      <c r="B479" t="s">
        <v>55</v>
      </c>
      <c r="C479" t="s">
        <v>1825</v>
      </c>
      <c r="D479" t="s">
        <v>57</v>
      </c>
      <c r="E479" t="s">
        <v>1826</v>
      </c>
      <c r="F479" t="s">
        <v>59</v>
      </c>
      <c r="G479" t="s">
        <v>1827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18</v>
      </c>
      <c r="N479" t="s">
        <v>61</v>
      </c>
      <c r="O479">
        <v>665</v>
      </c>
      <c r="P479" t="s">
        <v>23</v>
      </c>
      <c r="Q479" t="s">
        <v>63</v>
      </c>
      <c r="R479" t="s">
        <v>64</v>
      </c>
      <c r="S479" t="s">
        <v>65</v>
      </c>
      <c r="T479" t="s">
        <v>104</v>
      </c>
      <c r="U479" t="s">
        <v>66</v>
      </c>
      <c r="V479" t="s">
        <v>20</v>
      </c>
      <c r="W479">
        <v>805</v>
      </c>
      <c r="X479" t="s">
        <v>21</v>
      </c>
      <c r="Y479" t="s">
        <v>38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11343</v>
      </c>
      <c r="AI479" s="6" t="s">
        <v>11351</v>
      </c>
    </row>
    <row r="480" spans="1:35" hidden="1">
      <c r="A480" t="s">
        <v>54</v>
      </c>
      <c r="B480" t="s">
        <v>55</v>
      </c>
      <c r="C480" t="s">
        <v>1828</v>
      </c>
      <c r="D480" t="s">
        <v>57</v>
      </c>
      <c r="E480" t="s">
        <v>1829</v>
      </c>
      <c r="F480" t="s">
        <v>59</v>
      </c>
      <c r="G480" t="s">
        <v>1830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18</v>
      </c>
      <c r="N480" t="s">
        <v>61</v>
      </c>
      <c r="O480" t="s">
        <v>1831</v>
      </c>
      <c r="P480" t="s">
        <v>23</v>
      </c>
      <c r="Q480" t="s">
        <v>63</v>
      </c>
      <c r="R480" t="s">
        <v>64</v>
      </c>
      <c r="S480" t="s">
        <v>65</v>
      </c>
      <c r="T480" t="s">
        <v>104</v>
      </c>
      <c r="U480" t="s">
        <v>66</v>
      </c>
      <c r="V480" t="s">
        <v>20</v>
      </c>
      <c r="W480">
        <v>805</v>
      </c>
      <c r="X480" t="s">
        <v>21</v>
      </c>
      <c r="Y480" t="s">
        <v>38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11343</v>
      </c>
      <c r="AI480" s="6" t="s">
        <v>11351</v>
      </c>
    </row>
    <row r="481" spans="1:35" hidden="1">
      <c r="A481" t="s">
        <v>54</v>
      </c>
      <c r="B481" t="s">
        <v>55</v>
      </c>
      <c r="C481" t="s">
        <v>1832</v>
      </c>
      <c r="D481" t="s">
        <v>57</v>
      </c>
      <c r="E481" t="s">
        <v>1833</v>
      </c>
      <c r="F481" t="s">
        <v>59</v>
      </c>
      <c r="G481" t="s">
        <v>1834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18</v>
      </c>
      <c r="N481" t="s">
        <v>61</v>
      </c>
      <c r="O481" t="s">
        <v>1835</v>
      </c>
      <c r="P481" t="s">
        <v>23</v>
      </c>
      <c r="Q481" t="s">
        <v>63</v>
      </c>
      <c r="R481" t="s">
        <v>64</v>
      </c>
      <c r="S481" t="s">
        <v>65</v>
      </c>
      <c r="T481" t="s">
        <v>104</v>
      </c>
      <c r="U481" t="s">
        <v>66</v>
      </c>
      <c r="V481" t="s">
        <v>20</v>
      </c>
      <c r="W481">
        <v>805</v>
      </c>
      <c r="X481" t="s">
        <v>21</v>
      </c>
      <c r="Y481" t="s">
        <v>38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11343</v>
      </c>
      <c r="AI481" s="6" t="s">
        <v>11351</v>
      </c>
    </row>
    <row r="482" spans="1:35" hidden="1">
      <c r="A482" t="s">
        <v>54</v>
      </c>
      <c r="B482" t="s">
        <v>55</v>
      </c>
      <c r="C482" t="s">
        <v>1836</v>
      </c>
      <c r="D482" t="s">
        <v>57</v>
      </c>
      <c r="E482" t="s">
        <v>1837</v>
      </c>
      <c r="F482" t="s">
        <v>59</v>
      </c>
      <c r="G482" t="s">
        <v>1838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18</v>
      </c>
      <c r="N482" t="s">
        <v>61</v>
      </c>
      <c r="O482">
        <v>715</v>
      </c>
      <c r="P482" t="s">
        <v>23</v>
      </c>
      <c r="Q482" t="s">
        <v>63</v>
      </c>
      <c r="R482" t="s">
        <v>64</v>
      </c>
      <c r="S482" t="s">
        <v>65</v>
      </c>
      <c r="T482" t="s">
        <v>104</v>
      </c>
      <c r="U482" t="s">
        <v>66</v>
      </c>
      <c r="V482" t="s">
        <v>20</v>
      </c>
      <c r="W482">
        <v>805</v>
      </c>
      <c r="X482" t="s">
        <v>21</v>
      </c>
      <c r="Y482" t="s">
        <v>38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11343</v>
      </c>
      <c r="AI482" s="6" t="s">
        <v>11351</v>
      </c>
    </row>
    <row r="483" spans="1:35" hidden="1">
      <c r="A483" t="s">
        <v>54</v>
      </c>
      <c r="B483" t="s">
        <v>55</v>
      </c>
      <c r="C483" t="s">
        <v>1839</v>
      </c>
      <c r="D483" t="s">
        <v>57</v>
      </c>
      <c r="E483" t="s">
        <v>1840</v>
      </c>
      <c r="F483" t="s">
        <v>59</v>
      </c>
      <c r="G483" t="s">
        <v>1841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18</v>
      </c>
      <c r="N483" t="s">
        <v>61</v>
      </c>
      <c r="O483">
        <v>768</v>
      </c>
      <c r="P483" t="s">
        <v>23</v>
      </c>
      <c r="Q483" t="s">
        <v>63</v>
      </c>
      <c r="R483" t="s">
        <v>64</v>
      </c>
      <c r="S483" t="s">
        <v>65</v>
      </c>
      <c r="T483" t="s">
        <v>104</v>
      </c>
      <c r="U483" t="s">
        <v>66</v>
      </c>
      <c r="V483" t="s">
        <v>20</v>
      </c>
      <c r="W483">
        <v>805</v>
      </c>
      <c r="X483" t="s">
        <v>21</v>
      </c>
      <c r="Y483" t="s">
        <v>38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11343</v>
      </c>
      <c r="AI483" s="6" t="s">
        <v>11351</v>
      </c>
    </row>
    <row r="484" spans="1:35" hidden="1">
      <c r="A484" t="s">
        <v>54</v>
      </c>
      <c r="B484" t="s">
        <v>55</v>
      </c>
      <c r="C484" t="s">
        <v>1842</v>
      </c>
      <c r="D484" t="s">
        <v>57</v>
      </c>
      <c r="E484" t="s">
        <v>1843</v>
      </c>
      <c r="F484" t="s">
        <v>59</v>
      </c>
      <c r="G484" t="s">
        <v>1844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18</v>
      </c>
      <c r="N484" t="s">
        <v>61</v>
      </c>
      <c r="O484" t="s">
        <v>1845</v>
      </c>
      <c r="P484" t="s">
        <v>23</v>
      </c>
      <c r="Q484" t="s">
        <v>63</v>
      </c>
      <c r="R484" t="s">
        <v>64</v>
      </c>
      <c r="S484" t="s">
        <v>65</v>
      </c>
      <c r="T484" t="s">
        <v>104</v>
      </c>
      <c r="U484" t="s">
        <v>66</v>
      </c>
      <c r="V484" t="s">
        <v>20</v>
      </c>
      <c r="W484">
        <v>805</v>
      </c>
      <c r="X484" t="s">
        <v>21</v>
      </c>
      <c r="Y484" t="s">
        <v>38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11343</v>
      </c>
      <c r="AI484" s="6" t="s">
        <v>11351</v>
      </c>
    </row>
    <row r="485" spans="1:35" hidden="1">
      <c r="A485" t="s">
        <v>54</v>
      </c>
      <c r="B485" t="s">
        <v>55</v>
      </c>
      <c r="C485" t="s">
        <v>1846</v>
      </c>
      <c r="D485" t="s">
        <v>57</v>
      </c>
      <c r="E485" t="s">
        <v>1847</v>
      </c>
      <c r="F485" t="s">
        <v>59</v>
      </c>
      <c r="G485" t="s">
        <v>1848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18</v>
      </c>
      <c r="N485" t="s">
        <v>61</v>
      </c>
      <c r="O485" t="s">
        <v>1849</v>
      </c>
      <c r="P485" t="s">
        <v>23</v>
      </c>
      <c r="Q485" t="s">
        <v>63</v>
      </c>
      <c r="R485" t="s">
        <v>64</v>
      </c>
      <c r="S485" t="s">
        <v>65</v>
      </c>
      <c r="T485" t="s">
        <v>104</v>
      </c>
      <c r="U485" t="s">
        <v>66</v>
      </c>
      <c r="V485" t="s">
        <v>20</v>
      </c>
      <c r="W485">
        <v>805</v>
      </c>
      <c r="X485" t="s">
        <v>21</v>
      </c>
      <c r="Y485" t="s">
        <v>38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11343</v>
      </c>
      <c r="AI485" s="6" t="s">
        <v>11351</v>
      </c>
    </row>
    <row r="486" spans="1:35" hidden="1">
      <c r="A486" t="s">
        <v>54</v>
      </c>
      <c r="B486" t="s">
        <v>55</v>
      </c>
      <c r="C486" t="s">
        <v>1850</v>
      </c>
      <c r="D486" t="s">
        <v>57</v>
      </c>
      <c r="E486" t="s">
        <v>1851</v>
      </c>
      <c r="F486" t="s">
        <v>59</v>
      </c>
      <c r="G486" t="s">
        <v>1852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18</v>
      </c>
      <c r="N486" t="s">
        <v>61</v>
      </c>
      <c r="O486">
        <v>887</v>
      </c>
      <c r="P486" t="s">
        <v>23</v>
      </c>
      <c r="Q486" t="s">
        <v>63</v>
      </c>
      <c r="R486" t="s">
        <v>64</v>
      </c>
      <c r="S486" t="s">
        <v>65</v>
      </c>
      <c r="T486" t="s">
        <v>104</v>
      </c>
      <c r="U486" t="s">
        <v>66</v>
      </c>
      <c r="V486" t="s">
        <v>20</v>
      </c>
      <c r="W486">
        <v>805</v>
      </c>
      <c r="X486" t="s">
        <v>21</v>
      </c>
      <c r="Y486" t="s">
        <v>38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11343</v>
      </c>
      <c r="AI486" s="6" t="s">
        <v>11351</v>
      </c>
    </row>
    <row r="487" spans="1:35" hidden="1">
      <c r="A487" t="s">
        <v>54</v>
      </c>
      <c r="B487" t="s">
        <v>55</v>
      </c>
      <c r="C487" t="s">
        <v>1853</v>
      </c>
      <c r="D487" t="s">
        <v>57</v>
      </c>
      <c r="E487" t="s">
        <v>1854</v>
      </c>
      <c r="F487" t="s">
        <v>59</v>
      </c>
      <c r="G487" t="s">
        <v>1855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18</v>
      </c>
      <c r="N487" t="s">
        <v>61</v>
      </c>
      <c r="O487" t="s">
        <v>1856</v>
      </c>
      <c r="P487" t="s">
        <v>23</v>
      </c>
      <c r="Q487" t="s">
        <v>63</v>
      </c>
      <c r="R487" t="s">
        <v>64</v>
      </c>
      <c r="S487" t="s">
        <v>65</v>
      </c>
      <c r="T487" t="s">
        <v>104</v>
      </c>
      <c r="U487" t="s">
        <v>66</v>
      </c>
      <c r="V487" t="s">
        <v>20</v>
      </c>
      <c r="W487">
        <v>805</v>
      </c>
      <c r="X487" t="s">
        <v>21</v>
      </c>
      <c r="Y487" t="s">
        <v>38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11343</v>
      </c>
      <c r="AI487" s="6" t="s">
        <v>11351</v>
      </c>
    </row>
    <row r="488" spans="1:35" hidden="1">
      <c r="A488" t="s">
        <v>54</v>
      </c>
      <c r="B488" t="s">
        <v>55</v>
      </c>
      <c r="C488" t="s">
        <v>1857</v>
      </c>
      <c r="D488" t="s">
        <v>57</v>
      </c>
      <c r="E488" t="s">
        <v>1858</v>
      </c>
      <c r="F488" t="s">
        <v>59</v>
      </c>
      <c r="G488" t="s">
        <v>1859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18</v>
      </c>
      <c r="N488" t="s">
        <v>61</v>
      </c>
      <c r="O488">
        <v>976</v>
      </c>
      <c r="P488" t="s">
        <v>23</v>
      </c>
      <c r="Q488" t="s">
        <v>63</v>
      </c>
      <c r="R488" t="s">
        <v>64</v>
      </c>
      <c r="S488" t="s">
        <v>65</v>
      </c>
      <c r="T488" t="s">
        <v>104</v>
      </c>
      <c r="U488" t="s">
        <v>66</v>
      </c>
      <c r="V488" t="s">
        <v>20</v>
      </c>
      <c r="W488">
        <v>805</v>
      </c>
      <c r="X488" t="s">
        <v>21</v>
      </c>
      <c r="Y488" t="s">
        <v>38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11343</v>
      </c>
      <c r="AI488" s="6" t="s">
        <v>11351</v>
      </c>
    </row>
    <row r="489" spans="1:35" hidden="1">
      <c r="A489" t="s">
        <v>54</v>
      </c>
      <c r="B489" t="s">
        <v>55</v>
      </c>
      <c r="C489" t="s">
        <v>1860</v>
      </c>
      <c r="D489" t="s">
        <v>57</v>
      </c>
      <c r="E489" t="s">
        <v>1861</v>
      </c>
      <c r="F489" t="s">
        <v>59</v>
      </c>
      <c r="G489" t="s">
        <v>1862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18</v>
      </c>
      <c r="N489" t="s">
        <v>61</v>
      </c>
      <c r="O489" t="s">
        <v>1863</v>
      </c>
      <c r="P489" t="s">
        <v>23</v>
      </c>
      <c r="Q489" t="s">
        <v>63</v>
      </c>
      <c r="R489" t="s">
        <v>64</v>
      </c>
      <c r="S489" t="s">
        <v>65</v>
      </c>
      <c r="T489" t="s">
        <v>104</v>
      </c>
      <c r="U489" t="s">
        <v>66</v>
      </c>
      <c r="V489" t="s">
        <v>20</v>
      </c>
      <c r="W489">
        <v>805</v>
      </c>
      <c r="X489" t="s">
        <v>21</v>
      </c>
      <c r="Y489" t="s">
        <v>38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11343</v>
      </c>
      <c r="AI489" s="6" t="s">
        <v>11351</v>
      </c>
    </row>
    <row r="490" spans="1:35" hidden="1">
      <c r="A490" t="s">
        <v>54</v>
      </c>
      <c r="B490" t="s">
        <v>55</v>
      </c>
      <c r="C490" t="s">
        <v>1864</v>
      </c>
      <c r="D490" t="s">
        <v>57</v>
      </c>
      <c r="E490" t="s">
        <v>1865</v>
      </c>
      <c r="F490" t="s">
        <v>59</v>
      </c>
      <c r="G490" t="s">
        <v>1866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18</v>
      </c>
      <c r="N490" t="s">
        <v>61</v>
      </c>
      <c r="O490">
        <v>105</v>
      </c>
      <c r="P490" t="s">
        <v>23</v>
      </c>
      <c r="Q490" t="s">
        <v>63</v>
      </c>
      <c r="R490" t="s">
        <v>64</v>
      </c>
      <c r="S490" t="s">
        <v>65</v>
      </c>
      <c r="T490" t="s">
        <v>104</v>
      </c>
      <c r="U490" t="s">
        <v>66</v>
      </c>
      <c r="V490" t="s">
        <v>20</v>
      </c>
      <c r="W490">
        <v>805</v>
      </c>
      <c r="X490" t="s">
        <v>21</v>
      </c>
      <c r="Y490" t="s">
        <v>38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11343</v>
      </c>
      <c r="AI490" s="6" t="s">
        <v>11351</v>
      </c>
    </row>
    <row r="491" spans="1:35" hidden="1">
      <c r="A491" t="s">
        <v>54</v>
      </c>
      <c r="B491" t="s">
        <v>55</v>
      </c>
      <c r="C491" t="s">
        <v>1867</v>
      </c>
      <c r="D491" t="s">
        <v>57</v>
      </c>
      <c r="E491" t="s">
        <v>1868</v>
      </c>
      <c r="F491" t="s">
        <v>59</v>
      </c>
      <c r="G491" t="s">
        <v>1869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18</v>
      </c>
      <c r="N491" t="s">
        <v>61</v>
      </c>
      <c r="O491">
        <v>16.899999999999999</v>
      </c>
      <c r="P491" t="s">
        <v>23</v>
      </c>
      <c r="Q491" t="s">
        <v>63</v>
      </c>
      <c r="R491" t="s">
        <v>64</v>
      </c>
      <c r="S491" t="s">
        <v>65</v>
      </c>
      <c r="T491" t="s">
        <v>104</v>
      </c>
      <c r="U491" t="s">
        <v>66</v>
      </c>
      <c r="V491" t="s">
        <v>20</v>
      </c>
      <c r="W491">
        <v>805</v>
      </c>
      <c r="X491" t="s">
        <v>21</v>
      </c>
      <c r="Y491" t="s">
        <v>38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11343</v>
      </c>
      <c r="AI491" s="6" t="s">
        <v>11351</v>
      </c>
    </row>
    <row r="492" spans="1:35" hidden="1">
      <c r="A492" t="s">
        <v>54</v>
      </c>
      <c r="B492" t="s">
        <v>55</v>
      </c>
      <c r="C492" t="s">
        <v>1870</v>
      </c>
      <c r="D492" t="s">
        <v>57</v>
      </c>
      <c r="E492" t="s">
        <v>1871</v>
      </c>
      <c r="F492" t="s">
        <v>59</v>
      </c>
      <c r="G492" t="s">
        <v>1872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18</v>
      </c>
      <c r="N492" t="s">
        <v>61</v>
      </c>
      <c r="O492">
        <v>165</v>
      </c>
      <c r="P492" t="s">
        <v>23</v>
      </c>
      <c r="Q492" t="s">
        <v>63</v>
      </c>
      <c r="R492" t="s">
        <v>64</v>
      </c>
      <c r="S492" t="s">
        <v>65</v>
      </c>
      <c r="T492" t="s">
        <v>104</v>
      </c>
      <c r="U492" t="s">
        <v>66</v>
      </c>
      <c r="V492" t="s">
        <v>20</v>
      </c>
      <c r="W492">
        <v>805</v>
      </c>
      <c r="X492" t="s">
        <v>21</v>
      </c>
      <c r="Y492" t="s">
        <v>38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11343</v>
      </c>
      <c r="AI492" s="6" t="s">
        <v>11351</v>
      </c>
    </row>
    <row r="493" spans="1:35" hidden="1">
      <c r="A493" t="s">
        <v>54</v>
      </c>
      <c r="B493" t="s">
        <v>55</v>
      </c>
      <c r="C493" t="s">
        <v>1873</v>
      </c>
      <c r="D493" t="s">
        <v>57</v>
      </c>
      <c r="E493" t="s">
        <v>1874</v>
      </c>
      <c r="F493" t="s">
        <v>59</v>
      </c>
      <c r="G493" t="s">
        <v>1875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18</v>
      </c>
      <c r="N493" t="s">
        <v>61</v>
      </c>
      <c r="O493">
        <v>191</v>
      </c>
      <c r="P493" t="s">
        <v>23</v>
      </c>
      <c r="Q493" t="s">
        <v>63</v>
      </c>
      <c r="R493" t="s">
        <v>64</v>
      </c>
      <c r="S493" t="s">
        <v>65</v>
      </c>
      <c r="T493" t="s">
        <v>104</v>
      </c>
      <c r="U493" t="s">
        <v>66</v>
      </c>
      <c r="V493" t="s">
        <v>20</v>
      </c>
      <c r="W493">
        <v>805</v>
      </c>
      <c r="X493" t="s">
        <v>21</v>
      </c>
      <c r="Y493" t="s">
        <v>38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11343</v>
      </c>
      <c r="AI493" s="6" t="s">
        <v>11351</v>
      </c>
    </row>
    <row r="494" spans="1:35" hidden="1">
      <c r="A494" t="s">
        <v>54</v>
      </c>
      <c r="B494" t="s">
        <v>55</v>
      </c>
      <c r="C494" t="s">
        <v>1876</v>
      </c>
      <c r="D494" t="s">
        <v>57</v>
      </c>
      <c r="E494" t="s">
        <v>1877</v>
      </c>
      <c r="F494" t="s">
        <v>59</v>
      </c>
      <c r="G494" t="s">
        <v>1878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18</v>
      </c>
      <c r="N494" t="s">
        <v>61</v>
      </c>
      <c r="O494">
        <v>205</v>
      </c>
      <c r="P494" t="s">
        <v>23</v>
      </c>
      <c r="Q494" t="s">
        <v>63</v>
      </c>
      <c r="R494" t="s">
        <v>64</v>
      </c>
      <c r="S494" t="s">
        <v>65</v>
      </c>
      <c r="T494" t="s">
        <v>104</v>
      </c>
      <c r="U494" t="s">
        <v>66</v>
      </c>
      <c r="V494" t="s">
        <v>20</v>
      </c>
      <c r="W494">
        <v>805</v>
      </c>
      <c r="X494" t="s">
        <v>21</v>
      </c>
      <c r="Y494" t="s">
        <v>38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11343</v>
      </c>
      <c r="AI494" s="6" t="s">
        <v>11351</v>
      </c>
    </row>
    <row r="495" spans="1:35" hidden="1">
      <c r="A495" t="s">
        <v>54</v>
      </c>
      <c r="B495" t="s">
        <v>55</v>
      </c>
      <c r="C495" t="s">
        <v>1879</v>
      </c>
      <c r="D495" t="s">
        <v>57</v>
      </c>
      <c r="E495" t="s">
        <v>1880</v>
      </c>
      <c r="F495" t="s">
        <v>59</v>
      </c>
      <c r="G495" t="s">
        <v>1881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18</v>
      </c>
      <c r="N495" t="s">
        <v>61</v>
      </c>
      <c r="O495">
        <v>24</v>
      </c>
      <c r="P495" t="s">
        <v>23</v>
      </c>
      <c r="Q495" t="s">
        <v>63</v>
      </c>
      <c r="R495" t="s">
        <v>64</v>
      </c>
      <c r="S495" t="s">
        <v>65</v>
      </c>
      <c r="T495" t="s">
        <v>104</v>
      </c>
      <c r="U495" t="s">
        <v>66</v>
      </c>
      <c r="V495" t="s">
        <v>20</v>
      </c>
      <c r="W495">
        <v>805</v>
      </c>
      <c r="X495" t="s">
        <v>21</v>
      </c>
      <c r="Y495" t="s">
        <v>38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11343</v>
      </c>
      <c r="AI495" s="6" t="s">
        <v>11351</v>
      </c>
    </row>
    <row r="496" spans="1:35" hidden="1">
      <c r="A496" t="s">
        <v>54</v>
      </c>
      <c r="B496" t="s">
        <v>55</v>
      </c>
      <c r="C496" t="s">
        <v>1882</v>
      </c>
      <c r="D496" t="s">
        <v>57</v>
      </c>
      <c r="E496" t="s">
        <v>1883</v>
      </c>
      <c r="F496" t="s">
        <v>59</v>
      </c>
      <c r="G496" t="s">
        <v>1884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18</v>
      </c>
      <c r="N496" t="s">
        <v>61</v>
      </c>
      <c r="O496" t="s">
        <v>1885</v>
      </c>
      <c r="P496" t="s">
        <v>23</v>
      </c>
      <c r="Q496" t="s">
        <v>63</v>
      </c>
      <c r="R496" t="s">
        <v>64</v>
      </c>
      <c r="S496" t="s">
        <v>65</v>
      </c>
      <c r="T496" t="s">
        <v>104</v>
      </c>
      <c r="U496" t="s">
        <v>66</v>
      </c>
      <c r="V496" t="s">
        <v>20</v>
      </c>
      <c r="W496">
        <v>805</v>
      </c>
      <c r="X496" t="s">
        <v>21</v>
      </c>
      <c r="Y496" t="s">
        <v>38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11343</v>
      </c>
      <c r="AI496" s="6" t="s">
        <v>11351</v>
      </c>
    </row>
    <row r="497" spans="1:35" hidden="1">
      <c r="A497" t="s">
        <v>54</v>
      </c>
      <c r="B497" t="s">
        <v>55</v>
      </c>
      <c r="C497" t="s">
        <v>1886</v>
      </c>
      <c r="D497" t="s">
        <v>57</v>
      </c>
      <c r="E497" t="s">
        <v>1887</v>
      </c>
      <c r="F497" t="s">
        <v>59</v>
      </c>
      <c r="G497" t="s">
        <v>1888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18</v>
      </c>
      <c r="N497" t="s">
        <v>61</v>
      </c>
      <c r="O497" t="s">
        <v>1889</v>
      </c>
      <c r="P497" t="s">
        <v>23</v>
      </c>
      <c r="Q497" t="s">
        <v>63</v>
      </c>
      <c r="R497" t="s">
        <v>64</v>
      </c>
      <c r="S497" t="s">
        <v>65</v>
      </c>
      <c r="T497" t="s">
        <v>104</v>
      </c>
      <c r="U497" t="s">
        <v>66</v>
      </c>
      <c r="V497" t="s">
        <v>20</v>
      </c>
      <c r="W497">
        <v>805</v>
      </c>
      <c r="X497" t="s">
        <v>21</v>
      </c>
      <c r="Y497" t="s">
        <v>38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11343</v>
      </c>
      <c r="AI497" s="6" t="s">
        <v>11351</v>
      </c>
    </row>
    <row r="498" spans="1:35" hidden="1">
      <c r="A498" t="s">
        <v>54</v>
      </c>
      <c r="B498" t="s">
        <v>55</v>
      </c>
      <c r="C498" t="s">
        <v>1890</v>
      </c>
      <c r="D498" t="s">
        <v>57</v>
      </c>
      <c r="E498" t="s">
        <v>1891</v>
      </c>
      <c r="F498" t="s">
        <v>59</v>
      </c>
      <c r="G498" t="s">
        <v>1892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18</v>
      </c>
      <c r="N498" t="s">
        <v>61</v>
      </c>
      <c r="O498" t="s">
        <v>1893</v>
      </c>
      <c r="P498" t="s">
        <v>23</v>
      </c>
      <c r="Q498" t="s">
        <v>63</v>
      </c>
      <c r="R498" t="s">
        <v>64</v>
      </c>
      <c r="S498" t="s">
        <v>65</v>
      </c>
      <c r="T498" t="s">
        <v>104</v>
      </c>
      <c r="U498" t="s">
        <v>66</v>
      </c>
      <c r="V498" t="s">
        <v>20</v>
      </c>
      <c r="W498">
        <v>805</v>
      </c>
      <c r="X498" t="s">
        <v>21</v>
      </c>
      <c r="Y498" t="s">
        <v>38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11343</v>
      </c>
      <c r="AI498" s="6" t="s">
        <v>11351</v>
      </c>
    </row>
    <row r="499" spans="1:35" hidden="1">
      <c r="A499" t="s">
        <v>54</v>
      </c>
      <c r="B499" t="s">
        <v>55</v>
      </c>
      <c r="C499" t="s">
        <v>1894</v>
      </c>
      <c r="D499" t="s">
        <v>57</v>
      </c>
      <c r="E499" t="s">
        <v>1895</v>
      </c>
      <c r="F499" t="s">
        <v>59</v>
      </c>
      <c r="G499" t="s">
        <v>1896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18</v>
      </c>
      <c r="N499" t="s">
        <v>61</v>
      </c>
      <c r="O499" t="s">
        <v>1897</v>
      </c>
      <c r="P499" t="s">
        <v>23</v>
      </c>
      <c r="Q499" t="s">
        <v>63</v>
      </c>
      <c r="R499" t="s">
        <v>64</v>
      </c>
      <c r="S499" t="s">
        <v>65</v>
      </c>
      <c r="T499" t="s">
        <v>104</v>
      </c>
      <c r="U499" t="s">
        <v>66</v>
      </c>
      <c r="V499" t="s">
        <v>20</v>
      </c>
      <c r="W499">
        <v>805</v>
      </c>
      <c r="X499" t="s">
        <v>21</v>
      </c>
      <c r="Y499" t="s">
        <v>38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11343</v>
      </c>
      <c r="AI499" s="6" t="s">
        <v>11351</v>
      </c>
    </row>
    <row r="500" spans="1:35" hidden="1">
      <c r="A500" t="s">
        <v>54</v>
      </c>
      <c r="B500" t="s">
        <v>55</v>
      </c>
      <c r="C500" t="s">
        <v>1898</v>
      </c>
      <c r="D500" t="s">
        <v>57</v>
      </c>
      <c r="E500" t="s">
        <v>1899</v>
      </c>
      <c r="F500" t="s">
        <v>59</v>
      </c>
      <c r="G500" t="s">
        <v>1900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18</v>
      </c>
      <c r="N500" t="s">
        <v>61</v>
      </c>
      <c r="O500" t="s">
        <v>1901</v>
      </c>
      <c r="P500" t="s">
        <v>23</v>
      </c>
      <c r="Q500" t="s">
        <v>63</v>
      </c>
      <c r="R500" t="s">
        <v>64</v>
      </c>
      <c r="S500" t="s">
        <v>65</v>
      </c>
      <c r="T500" t="s">
        <v>104</v>
      </c>
      <c r="U500" t="s">
        <v>66</v>
      </c>
      <c r="V500" t="s">
        <v>20</v>
      </c>
      <c r="W500">
        <v>805</v>
      </c>
      <c r="X500" t="s">
        <v>21</v>
      </c>
      <c r="Y500" t="s">
        <v>38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11343</v>
      </c>
      <c r="AI500" s="6" t="s">
        <v>11351</v>
      </c>
    </row>
    <row r="501" spans="1:35" hidden="1">
      <c r="A501" t="s">
        <v>54</v>
      </c>
      <c r="B501" t="s">
        <v>55</v>
      </c>
      <c r="C501" t="s">
        <v>1902</v>
      </c>
      <c r="D501" t="s">
        <v>57</v>
      </c>
      <c r="E501" t="s">
        <v>1903</v>
      </c>
      <c r="F501" t="s">
        <v>59</v>
      </c>
      <c r="G501" t="s">
        <v>1904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18</v>
      </c>
      <c r="N501" t="s">
        <v>61</v>
      </c>
      <c r="O501" t="s">
        <v>1905</v>
      </c>
      <c r="P501" t="s">
        <v>23</v>
      </c>
      <c r="Q501" t="s">
        <v>63</v>
      </c>
      <c r="R501" t="s">
        <v>64</v>
      </c>
      <c r="S501" t="s">
        <v>65</v>
      </c>
      <c r="T501" t="s">
        <v>104</v>
      </c>
      <c r="U501" t="s">
        <v>66</v>
      </c>
      <c r="V501" t="s">
        <v>20</v>
      </c>
      <c r="W501">
        <v>805</v>
      </c>
      <c r="X501" t="s">
        <v>21</v>
      </c>
      <c r="Y501" t="s">
        <v>38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11343</v>
      </c>
      <c r="AI501" s="6" t="s">
        <v>11351</v>
      </c>
    </row>
    <row r="502" spans="1:35" hidden="1">
      <c r="A502" t="s">
        <v>54</v>
      </c>
      <c r="B502" t="s">
        <v>55</v>
      </c>
      <c r="C502" t="s">
        <v>1906</v>
      </c>
      <c r="D502" t="s">
        <v>57</v>
      </c>
      <c r="E502" t="s">
        <v>1907</v>
      </c>
      <c r="F502" t="s">
        <v>59</v>
      </c>
      <c r="G502" t="s">
        <v>1908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18</v>
      </c>
      <c r="N502" t="s">
        <v>61</v>
      </c>
      <c r="O502" t="s">
        <v>1909</v>
      </c>
      <c r="P502" t="s">
        <v>23</v>
      </c>
      <c r="Q502" t="s">
        <v>63</v>
      </c>
      <c r="R502" t="s">
        <v>64</v>
      </c>
      <c r="S502" t="s">
        <v>65</v>
      </c>
      <c r="T502" t="s">
        <v>104</v>
      </c>
      <c r="U502" t="s">
        <v>66</v>
      </c>
      <c r="V502" t="s">
        <v>20</v>
      </c>
      <c r="W502">
        <v>805</v>
      </c>
      <c r="X502" t="s">
        <v>21</v>
      </c>
      <c r="Y502" t="s">
        <v>38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11343</v>
      </c>
      <c r="AI502" s="6" t="s">
        <v>11351</v>
      </c>
    </row>
    <row r="503" spans="1:35" hidden="1">
      <c r="A503" t="s">
        <v>54</v>
      </c>
      <c r="B503" t="s">
        <v>55</v>
      </c>
      <c r="C503" t="s">
        <v>1910</v>
      </c>
      <c r="D503" t="s">
        <v>57</v>
      </c>
      <c r="E503" t="s">
        <v>1911</v>
      </c>
      <c r="F503" t="s">
        <v>59</v>
      </c>
      <c r="G503" t="s">
        <v>1912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18</v>
      </c>
      <c r="N503" t="s">
        <v>61</v>
      </c>
      <c r="O503" t="s">
        <v>283</v>
      </c>
      <c r="P503" t="s">
        <v>23</v>
      </c>
      <c r="Q503" t="s">
        <v>63</v>
      </c>
      <c r="R503" t="s">
        <v>64</v>
      </c>
      <c r="S503" t="s">
        <v>65</v>
      </c>
      <c r="T503" t="s">
        <v>104</v>
      </c>
      <c r="U503" t="s">
        <v>66</v>
      </c>
      <c r="V503" t="s">
        <v>20</v>
      </c>
      <c r="W503">
        <v>805</v>
      </c>
      <c r="X503" t="s">
        <v>21</v>
      </c>
      <c r="Y503" t="s">
        <v>38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11343</v>
      </c>
      <c r="AI503" s="6" t="s">
        <v>11351</v>
      </c>
    </row>
    <row r="504" spans="1:35" hidden="1">
      <c r="A504" t="s">
        <v>54</v>
      </c>
      <c r="B504" t="s">
        <v>55</v>
      </c>
      <c r="C504" t="s">
        <v>1913</v>
      </c>
      <c r="D504" t="s">
        <v>57</v>
      </c>
      <c r="E504" t="s">
        <v>1914</v>
      </c>
      <c r="F504" t="s">
        <v>59</v>
      </c>
      <c r="G504" t="s">
        <v>1915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18</v>
      </c>
      <c r="N504" t="s">
        <v>61</v>
      </c>
      <c r="O504">
        <v>422</v>
      </c>
      <c r="P504" t="s">
        <v>23</v>
      </c>
      <c r="Q504" t="s">
        <v>63</v>
      </c>
      <c r="R504" t="s">
        <v>64</v>
      </c>
      <c r="S504" t="s">
        <v>65</v>
      </c>
      <c r="T504" t="s">
        <v>104</v>
      </c>
      <c r="U504" t="s">
        <v>66</v>
      </c>
      <c r="V504" t="s">
        <v>20</v>
      </c>
      <c r="W504">
        <v>805</v>
      </c>
      <c r="X504" t="s">
        <v>21</v>
      </c>
      <c r="Y504" t="s">
        <v>38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11343</v>
      </c>
      <c r="AI504" s="6" t="s">
        <v>11351</v>
      </c>
    </row>
    <row r="505" spans="1:35" hidden="1">
      <c r="A505" t="s">
        <v>54</v>
      </c>
      <c r="B505" t="s">
        <v>55</v>
      </c>
      <c r="C505" t="s">
        <v>1916</v>
      </c>
      <c r="D505" t="s">
        <v>57</v>
      </c>
      <c r="E505" t="s">
        <v>1917</v>
      </c>
      <c r="F505" t="s">
        <v>59</v>
      </c>
      <c r="G505" t="s">
        <v>1918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18</v>
      </c>
      <c r="N505" t="s">
        <v>61</v>
      </c>
      <c r="O505" t="s">
        <v>1919</v>
      </c>
      <c r="P505" t="s">
        <v>23</v>
      </c>
      <c r="Q505" t="s">
        <v>63</v>
      </c>
      <c r="R505" t="s">
        <v>64</v>
      </c>
      <c r="S505" t="s">
        <v>65</v>
      </c>
      <c r="T505" t="s">
        <v>104</v>
      </c>
      <c r="U505" t="s">
        <v>66</v>
      </c>
      <c r="V505" t="s">
        <v>20</v>
      </c>
      <c r="W505">
        <v>805</v>
      </c>
      <c r="X505" t="s">
        <v>21</v>
      </c>
      <c r="Y505" t="s">
        <v>38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11343</v>
      </c>
      <c r="AI505" s="6" t="s">
        <v>11351</v>
      </c>
    </row>
    <row r="506" spans="1:35" hidden="1">
      <c r="A506" t="s">
        <v>54</v>
      </c>
      <c r="B506" t="s">
        <v>55</v>
      </c>
      <c r="C506" t="s">
        <v>1920</v>
      </c>
      <c r="D506" t="s">
        <v>57</v>
      </c>
      <c r="E506" t="s">
        <v>1921</v>
      </c>
      <c r="F506" t="s">
        <v>59</v>
      </c>
      <c r="G506" t="s">
        <v>1922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18</v>
      </c>
      <c r="N506" t="s">
        <v>61</v>
      </c>
      <c r="O506" t="s">
        <v>1923</v>
      </c>
      <c r="P506" t="s">
        <v>23</v>
      </c>
      <c r="Q506" t="s">
        <v>63</v>
      </c>
      <c r="R506" t="s">
        <v>64</v>
      </c>
      <c r="S506" t="s">
        <v>65</v>
      </c>
      <c r="T506" t="s">
        <v>104</v>
      </c>
      <c r="U506" t="s">
        <v>66</v>
      </c>
      <c r="V506" t="s">
        <v>20</v>
      </c>
      <c r="W506">
        <v>805</v>
      </c>
      <c r="X506" t="s">
        <v>21</v>
      </c>
      <c r="Y506" t="s">
        <v>38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11343</v>
      </c>
      <c r="AI506" s="6" t="s">
        <v>11351</v>
      </c>
    </row>
    <row r="507" spans="1:35" hidden="1">
      <c r="A507" t="s">
        <v>54</v>
      </c>
      <c r="B507" t="s">
        <v>55</v>
      </c>
      <c r="C507" t="s">
        <v>1924</v>
      </c>
      <c r="D507" t="s">
        <v>57</v>
      </c>
      <c r="E507" t="s">
        <v>1925</v>
      </c>
      <c r="F507" t="s">
        <v>59</v>
      </c>
      <c r="G507" t="s">
        <v>1926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18</v>
      </c>
      <c r="N507" t="s">
        <v>61</v>
      </c>
      <c r="O507">
        <v>576</v>
      </c>
      <c r="P507" t="s">
        <v>23</v>
      </c>
      <c r="Q507" t="s">
        <v>63</v>
      </c>
      <c r="R507" t="s">
        <v>64</v>
      </c>
      <c r="S507" t="s">
        <v>65</v>
      </c>
      <c r="T507" t="s">
        <v>104</v>
      </c>
      <c r="U507" t="s">
        <v>66</v>
      </c>
      <c r="V507" t="s">
        <v>20</v>
      </c>
      <c r="W507">
        <v>805</v>
      </c>
      <c r="X507" t="s">
        <v>21</v>
      </c>
      <c r="Y507" t="s">
        <v>38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11343</v>
      </c>
      <c r="AI507" s="6" t="s">
        <v>11351</v>
      </c>
    </row>
    <row r="508" spans="1:35" hidden="1">
      <c r="A508" t="s">
        <v>54</v>
      </c>
      <c r="B508" t="s">
        <v>55</v>
      </c>
      <c r="C508" t="s">
        <v>1927</v>
      </c>
      <c r="D508" t="s">
        <v>57</v>
      </c>
      <c r="E508" t="s">
        <v>1928</v>
      </c>
      <c r="F508" t="s">
        <v>59</v>
      </c>
      <c r="G508" t="s">
        <v>1929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18</v>
      </c>
      <c r="N508" t="s">
        <v>61</v>
      </c>
      <c r="O508" t="s">
        <v>1930</v>
      </c>
      <c r="P508" t="s">
        <v>23</v>
      </c>
      <c r="Q508" t="s">
        <v>63</v>
      </c>
      <c r="R508" t="s">
        <v>64</v>
      </c>
      <c r="S508" t="s">
        <v>65</v>
      </c>
      <c r="T508" t="s">
        <v>104</v>
      </c>
      <c r="U508" t="s">
        <v>66</v>
      </c>
      <c r="V508" t="s">
        <v>20</v>
      </c>
      <c r="W508">
        <v>805</v>
      </c>
      <c r="X508" t="s">
        <v>21</v>
      </c>
      <c r="Y508" t="s">
        <v>38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11343</v>
      </c>
      <c r="AI508" s="6" t="s">
        <v>11351</v>
      </c>
    </row>
    <row r="509" spans="1:35" hidden="1">
      <c r="A509" t="s">
        <v>54</v>
      </c>
      <c r="B509" t="s">
        <v>55</v>
      </c>
      <c r="C509" t="s">
        <v>1931</v>
      </c>
      <c r="D509" t="s">
        <v>57</v>
      </c>
      <c r="E509" t="s">
        <v>1932</v>
      </c>
      <c r="F509" t="s">
        <v>59</v>
      </c>
      <c r="G509" t="s">
        <v>1933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18</v>
      </c>
      <c r="N509" t="s">
        <v>61</v>
      </c>
      <c r="O509" t="s">
        <v>1934</v>
      </c>
      <c r="P509" t="s">
        <v>23</v>
      </c>
      <c r="Q509" t="s">
        <v>63</v>
      </c>
      <c r="R509" t="s">
        <v>64</v>
      </c>
      <c r="S509" t="s">
        <v>65</v>
      </c>
      <c r="T509" t="s">
        <v>104</v>
      </c>
      <c r="U509" t="s">
        <v>66</v>
      </c>
      <c r="V509" t="s">
        <v>20</v>
      </c>
      <c r="W509">
        <v>805</v>
      </c>
      <c r="X509" t="s">
        <v>21</v>
      </c>
      <c r="Y509" t="s">
        <v>38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11343</v>
      </c>
      <c r="AI509" s="6" t="s">
        <v>11351</v>
      </c>
    </row>
    <row r="510" spans="1:35" hidden="1">
      <c r="A510" t="s">
        <v>54</v>
      </c>
      <c r="B510" t="s">
        <v>55</v>
      </c>
      <c r="C510" t="s">
        <v>1935</v>
      </c>
      <c r="D510" t="s">
        <v>57</v>
      </c>
      <c r="E510" t="s">
        <v>1936</v>
      </c>
      <c r="F510" t="s">
        <v>59</v>
      </c>
      <c r="G510" t="s">
        <v>1937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18</v>
      </c>
      <c r="N510" t="s">
        <v>61</v>
      </c>
      <c r="O510">
        <v>63.4</v>
      </c>
      <c r="P510" t="s">
        <v>23</v>
      </c>
      <c r="Q510" t="s">
        <v>63</v>
      </c>
      <c r="R510" t="s">
        <v>64</v>
      </c>
      <c r="S510" t="s">
        <v>65</v>
      </c>
      <c r="T510" t="s">
        <v>104</v>
      </c>
      <c r="U510" t="s">
        <v>66</v>
      </c>
      <c r="V510" t="s">
        <v>20</v>
      </c>
      <c r="W510">
        <v>805</v>
      </c>
      <c r="X510" t="s">
        <v>21</v>
      </c>
      <c r="Y510" t="s">
        <v>38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11343</v>
      </c>
      <c r="AI510" s="6" t="s">
        <v>11351</v>
      </c>
    </row>
    <row r="511" spans="1:35" hidden="1">
      <c r="A511" t="s">
        <v>54</v>
      </c>
      <c r="B511" t="s">
        <v>55</v>
      </c>
      <c r="C511" t="s">
        <v>1938</v>
      </c>
      <c r="D511" t="s">
        <v>57</v>
      </c>
      <c r="E511" t="s">
        <v>1939</v>
      </c>
      <c r="F511" t="s">
        <v>59</v>
      </c>
      <c r="G511" t="s">
        <v>1940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18</v>
      </c>
      <c r="N511" t="s">
        <v>61</v>
      </c>
      <c r="O511">
        <v>68</v>
      </c>
      <c r="P511" t="s">
        <v>23</v>
      </c>
      <c r="Q511" t="s">
        <v>63</v>
      </c>
      <c r="R511" t="s">
        <v>64</v>
      </c>
      <c r="S511" t="s">
        <v>65</v>
      </c>
      <c r="T511" t="s">
        <v>104</v>
      </c>
      <c r="U511" t="s">
        <v>66</v>
      </c>
      <c r="V511" t="s">
        <v>20</v>
      </c>
      <c r="W511">
        <v>805</v>
      </c>
      <c r="X511" t="s">
        <v>21</v>
      </c>
      <c r="Y511" t="s">
        <v>38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11343</v>
      </c>
      <c r="AI511" s="6" t="s">
        <v>11351</v>
      </c>
    </row>
    <row r="512" spans="1:35" hidden="1">
      <c r="A512" t="s">
        <v>54</v>
      </c>
      <c r="B512" t="s">
        <v>55</v>
      </c>
      <c r="C512" t="s">
        <v>1941</v>
      </c>
      <c r="D512" t="s">
        <v>57</v>
      </c>
      <c r="E512" t="s">
        <v>1942</v>
      </c>
      <c r="F512" t="s">
        <v>59</v>
      </c>
      <c r="G512" t="s">
        <v>1943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18</v>
      </c>
      <c r="N512" t="s">
        <v>61</v>
      </c>
      <c r="O512" t="s">
        <v>315</v>
      </c>
      <c r="P512" t="s">
        <v>23</v>
      </c>
      <c r="Q512" t="s">
        <v>63</v>
      </c>
      <c r="R512" t="s">
        <v>64</v>
      </c>
      <c r="S512" t="s">
        <v>65</v>
      </c>
      <c r="T512" t="s">
        <v>104</v>
      </c>
      <c r="U512" t="s">
        <v>66</v>
      </c>
      <c r="V512" t="s">
        <v>20</v>
      </c>
      <c r="W512">
        <v>805</v>
      </c>
      <c r="X512" t="s">
        <v>21</v>
      </c>
      <c r="Y512" t="s">
        <v>38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11343</v>
      </c>
      <c r="AI512" s="6" t="s">
        <v>11351</v>
      </c>
    </row>
    <row r="513" spans="1:35" hidden="1">
      <c r="A513" t="s">
        <v>54</v>
      </c>
      <c r="B513" t="s">
        <v>55</v>
      </c>
      <c r="C513" t="s">
        <v>1944</v>
      </c>
      <c r="D513" t="s">
        <v>57</v>
      </c>
      <c r="E513" t="s">
        <v>1945</v>
      </c>
      <c r="F513" t="s">
        <v>59</v>
      </c>
      <c r="G513" t="s">
        <v>1946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18</v>
      </c>
      <c r="N513" t="s">
        <v>61</v>
      </c>
      <c r="O513" t="s">
        <v>1947</v>
      </c>
      <c r="P513" t="s">
        <v>23</v>
      </c>
      <c r="Q513" t="s">
        <v>63</v>
      </c>
      <c r="R513" t="s">
        <v>64</v>
      </c>
      <c r="S513" t="s">
        <v>65</v>
      </c>
      <c r="T513" t="s">
        <v>104</v>
      </c>
      <c r="U513" t="s">
        <v>66</v>
      </c>
      <c r="V513" t="s">
        <v>20</v>
      </c>
      <c r="W513">
        <v>805</v>
      </c>
      <c r="X513" t="s">
        <v>21</v>
      </c>
      <c r="Y513" t="s">
        <v>38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11343</v>
      </c>
      <c r="AI513" s="6" t="s">
        <v>11351</v>
      </c>
    </row>
    <row r="514" spans="1:35" hidden="1">
      <c r="A514" t="s">
        <v>54</v>
      </c>
      <c r="B514" t="s">
        <v>55</v>
      </c>
      <c r="C514" t="s">
        <v>1948</v>
      </c>
      <c r="D514" t="s">
        <v>57</v>
      </c>
      <c r="E514" t="s">
        <v>1949</v>
      </c>
      <c r="F514" t="s">
        <v>59</v>
      </c>
      <c r="G514" t="s">
        <v>1950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18</v>
      </c>
      <c r="N514" t="s">
        <v>61</v>
      </c>
      <c r="O514" t="s">
        <v>1951</v>
      </c>
      <c r="P514" t="s">
        <v>23</v>
      </c>
      <c r="Q514" t="s">
        <v>63</v>
      </c>
      <c r="R514" t="s">
        <v>64</v>
      </c>
      <c r="S514" t="s">
        <v>65</v>
      </c>
      <c r="T514" t="s">
        <v>104</v>
      </c>
      <c r="U514" t="s">
        <v>66</v>
      </c>
      <c r="V514" t="s">
        <v>20</v>
      </c>
      <c r="W514">
        <v>805</v>
      </c>
      <c r="X514" t="s">
        <v>21</v>
      </c>
      <c r="Y514" t="s">
        <v>38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11343</v>
      </c>
      <c r="AI514" s="6" t="s">
        <v>11351</v>
      </c>
    </row>
    <row r="515" spans="1:35" hidden="1">
      <c r="A515" t="s">
        <v>54</v>
      </c>
      <c r="B515" t="s">
        <v>55</v>
      </c>
      <c r="C515" t="s">
        <v>1952</v>
      </c>
      <c r="D515" t="s">
        <v>57</v>
      </c>
      <c r="E515" t="s">
        <v>1953</v>
      </c>
      <c r="F515" t="s">
        <v>59</v>
      </c>
      <c r="G515" t="s">
        <v>1954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18</v>
      </c>
      <c r="N515" t="s">
        <v>61</v>
      </c>
      <c r="O515" t="s">
        <v>1955</v>
      </c>
      <c r="P515" t="s">
        <v>23</v>
      </c>
      <c r="Q515" t="s">
        <v>63</v>
      </c>
      <c r="R515" t="s">
        <v>64</v>
      </c>
      <c r="S515" t="s">
        <v>65</v>
      </c>
      <c r="T515" t="s">
        <v>104</v>
      </c>
      <c r="U515" t="s">
        <v>66</v>
      </c>
      <c r="V515" t="s">
        <v>20</v>
      </c>
      <c r="W515">
        <v>805</v>
      </c>
      <c r="X515" t="s">
        <v>21</v>
      </c>
      <c r="Y515" t="s">
        <v>38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11343</v>
      </c>
      <c r="AI515" s="6" t="s">
        <v>11351</v>
      </c>
    </row>
    <row r="516" spans="1:35" hidden="1">
      <c r="A516" t="s">
        <v>54</v>
      </c>
      <c r="B516" t="s">
        <v>55</v>
      </c>
      <c r="C516" t="s">
        <v>1956</v>
      </c>
      <c r="D516" t="s">
        <v>57</v>
      </c>
      <c r="E516" t="s">
        <v>1957</v>
      </c>
      <c r="F516" t="s">
        <v>59</v>
      </c>
      <c r="G516" t="s">
        <v>1958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18</v>
      </c>
      <c r="N516" t="s">
        <v>61</v>
      </c>
      <c r="O516" t="s">
        <v>1959</v>
      </c>
      <c r="P516" t="s">
        <v>23</v>
      </c>
      <c r="Q516" t="s">
        <v>63</v>
      </c>
      <c r="R516" t="s">
        <v>64</v>
      </c>
      <c r="S516" t="s">
        <v>65</v>
      </c>
      <c r="T516" t="s">
        <v>104</v>
      </c>
      <c r="U516" t="s">
        <v>66</v>
      </c>
      <c r="V516" t="s">
        <v>20</v>
      </c>
      <c r="W516">
        <v>805</v>
      </c>
      <c r="X516" t="s">
        <v>21</v>
      </c>
      <c r="Y516" t="s">
        <v>38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11343</v>
      </c>
      <c r="AI516" s="6" t="s">
        <v>11351</v>
      </c>
    </row>
    <row r="517" spans="1:35" hidden="1">
      <c r="A517" t="s">
        <v>54</v>
      </c>
      <c r="B517" t="s">
        <v>55</v>
      </c>
      <c r="C517" t="s">
        <v>1960</v>
      </c>
      <c r="D517" t="s">
        <v>57</v>
      </c>
      <c r="E517" t="s">
        <v>1961</v>
      </c>
      <c r="F517" t="s">
        <v>59</v>
      </c>
      <c r="G517" t="s">
        <v>1962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18</v>
      </c>
      <c r="N517" t="s">
        <v>61</v>
      </c>
      <c r="O517">
        <v>787</v>
      </c>
      <c r="P517" t="s">
        <v>23</v>
      </c>
      <c r="Q517" t="s">
        <v>63</v>
      </c>
      <c r="R517" t="s">
        <v>64</v>
      </c>
      <c r="S517" t="s">
        <v>65</v>
      </c>
      <c r="T517" t="s">
        <v>104</v>
      </c>
      <c r="U517" t="s">
        <v>66</v>
      </c>
      <c r="V517" t="s">
        <v>20</v>
      </c>
      <c r="W517">
        <v>805</v>
      </c>
      <c r="X517" t="s">
        <v>21</v>
      </c>
      <c r="Y517" t="s">
        <v>38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11343</v>
      </c>
      <c r="AI517" s="6" t="s">
        <v>11351</v>
      </c>
    </row>
    <row r="518" spans="1:35" hidden="1">
      <c r="A518" t="s">
        <v>54</v>
      </c>
      <c r="B518" t="s">
        <v>55</v>
      </c>
      <c r="C518" t="s">
        <v>1963</v>
      </c>
      <c r="D518" t="s">
        <v>57</v>
      </c>
      <c r="E518" t="s">
        <v>1964</v>
      </c>
      <c r="F518" t="s">
        <v>59</v>
      </c>
      <c r="G518" t="s">
        <v>1965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18</v>
      </c>
      <c r="N518" t="s">
        <v>61</v>
      </c>
      <c r="O518" t="s">
        <v>1966</v>
      </c>
      <c r="P518" t="s">
        <v>23</v>
      </c>
      <c r="Q518" t="s">
        <v>63</v>
      </c>
      <c r="R518" t="s">
        <v>64</v>
      </c>
      <c r="S518" t="s">
        <v>65</v>
      </c>
      <c r="T518" t="s">
        <v>104</v>
      </c>
      <c r="U518" t="s">
        <v>66</v>
      </c>
      <c r="V518" t="s">
        <v>20</v>
      </c>
      <c r="W518">
        <v>805</v>
      </c>
      <c r="X518" t="s">
        <v>21</v>
      </c>
      <c r="Y518" t="s">
        <v>38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11343</v>
      </c>
      <c r="AI518" s="6" t="s">
        <v>11351</v>
      </c>
    </row>
    <row r="519" spans="1:35" hidden="1">
      <c r="A519" t="s">
        <v>54</v>
      </c>
      <c r="B519" t="s">
        <v>55</v>
      </c>
      <c r="C519" t="s">
        <v>1967</v>
      </c>
      <c r="D519" t="s">
        <v>57</v>
      </c>
      <c r="E519" t="s">
        <v>1968</v>
      </c>
      <c r="F519" t="s">
        <v>59</v>
      </c>
      <c r="G519" t="s">
        <v>1969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18</v>
      </c>
      <c r="N519" t="s">
        <v>61</v>
      </c>
      <c r="O519" t="s">
        <v>1970</v>
      </c>
      <c r="P519" t="s">
        <v>22</v>
      </c>
      <c r="Q519" t="s">
        <v>63</v>
      </c>
      <c r="R519" t="s">
        <v>64</v>
      </c>
      <c r="S519" t="s">
        <v>65</v>
      </c>
      <c r="T519" t="s">
        <v>104</v>
      </c>
      <c r="U519" t="s">
        <v>66</v>
      </c>
      <c r="V519" t="s">
        <v>20</v>
      </c>
      <c r="W519">
        <v>805</v>
      </c>
      <c r="X519" t="s">
        <v>21</v>
      </c>
      <c r="Y519" t="s">
        <v>38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11343</v>
      </c>
      <c r="AI519" s="6" t="s">
        <v>11351</v>
      </c>
    </row>
    <row r="520" spans="1:35" hidden="1">
      <c r="A520" t="s">
        <v>54</v>
      </c>
      <c r="B520" t="s">
        <v>55</v>
      </c>
      <c r="C520" t="s">
        <v>1971</v>
      </c>
      <c r="D520" t="s">
        <v>57</v>
      </c>
      <c r="E520" t="s">
        <v>1972</v>
      </c>
      <c r="F520" t="s">
        <v>59</v>
      </c>
      <c r="G520" t="s">
        <v>1973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18</v>
      </c>
      <c r="N520" t="s">
        <v>61</v>
      </c>
      <c r="O520" t="s">
        <v>1974</v>
      </c>
      <c r="P520" t="s">
        <v>23</v>
      </c>
      <c r="Q520" t="s">
        <v>63</v>
      </c>
      <c r="R520" t="s">
        <v>64</v>
      </c>
      <c r="S520" t="s">
        <v>65</v>
      </c>
      <c r="T520" t="s">
        <v>104</v>
      </c>
      <c r="U520" t="s">
        <v>66</v>
      </c>
      <c r="V520" t="s">
        <v>20</v>
      </c>
      <c r="W520">
        <v>805</v>
      </c>
      <c r="X520" t="s">
        <v>21</v>
      </c>
      <c r="Y520" t="s">
        <v>38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11343</v>
      </c>
      <c r="AI520" s="6" t="s">
        <v>11351</v>
      </c>
    </row>
    <row r="521" spans="1:35" hidden="1">
      <c r="A521" t="s">
        <v>54</v>
      </c>
      <c r="B521" t="s">
        <v>55</v>
      </c>
      <c r="C521" t="s">
        <v>1975</v>
      </c>
      <c r="D521" t="s">
        <v>57</v>
      </c>
      <c r="E521" t="s">
        <v>1976</v>
      </c>
      <c r="F521" t="s">
        <v>59</v>
      </c>
      <c r="G521" t="s">
        <v>1977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18</v>
      </c>
      <c r="N521" t="s">
        <v>61</v>
      </c>
      <c r="O521" t="s">
        <v>1978</v>
      </c>
      <c r="P521" t="s">
        <v>23</v>
      </c>
      <c r="Q521" t="s">
        <v>63</v>
      </c>
      <c r="R521" t="s">
        <v>64</v>
      </c>
      <c r="S521" t="s">
        <v>65</v>
      </c>
      <c r="T521" t="s">
        <v>104</v>
      </c>
      <c r="U521" t="s">
        <v>66</v>
      </c>
      <c r="V521" t="s">
        <v>20</v>
      </c>
      <c r="W521">
        <v>805</v>
      </c>
      <c r="X521" t="s">
        <v>21</v>
      </c>
      <c r="Y521" t="s">
        <v>38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11343</v>
      </c>
      <c r="AI521" s="6" t="s">
        <v>11351</v>
      </c>
    </row>
    <row r="522" spans="1:35" hidden="1">
      <c r="A522" t="s">
        <v>54</v>
      </c>
      <c r="B522" t="s">
        <v>55</v>
      </c>
      <c r="C522" t="s">
        <v>1979</v>
      </c>
      <c r="D522" t="s">
        <v>57</v>
      </c>
      <c r="E522" t="s">
        <v>1980</v>
      </c>
      <c r="F522" t="s">
        <v>59</v>
      </c>
      <c r="G522" t="s">
        <v>1981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18</v>
      </c>
      <c r="N522" t="s">
        <v>61</v>
      </c>
      <c r="O522" t="s">
        <v>532</v>
      </c>
      <c r="P522" t="s">
        <v>23</v>
      </c>
      <c r="Q522" t="s">
        <v>63</v>
      </c>
      <c r="R522" t="s">
        <v>64</v>
      </c>
      <c r="S522" t="s">
        <v>65</v>
      </c>
      <c r="T522" t="s">
        <v>104</v>
      </c>
      <c r="U522" t="s">
        <v>66</v>
      </c>
      <c r="V522" t="s">
        <v>20</v>
      </c>
      <c r="W522">
        <v>805</v>
      </c>
      <c r="X522" t="s">
        <v>21</v>
      </c>
      <c r="Y522" t="s">
        <v>38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11343</v>
      </c>
      <c r="AI522" s="6" t="s">
        <v>11351</v>
      </c>
    </row>
    <row r="523" spans="1:35" hidden="1">
      <c r="A523" t="s">
        <v>54</v>
      </c>
      <c r="B523" t="s">
        <v>55</v>
      </c>
      <c r="C523" t="s">
        <v>1982</v>
      </c>
      <c r="D523" t="s">
        <v>57</v>
      </c>
      <c r="E523" t="s">
        <v>1983</v>
      </c>
      <c r="F523" t="s">
        <v>59</v>
      </c>
      <c r="G523" t="s">
        <v>1984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18</v>
      </c>
      <c r="N523" t="s">
        <v>61</v>
      </c>
      <c r="O523" t="s">
        <v>1985</v>
      </c>
      <c r="P523" t="s">
        <v>23</v>
      </c>
      <c r="Q523" t="s">
        <v>63</v>
      </c>
      <c r="R523" t="s">
        <v>64</v>
      </c>
      <c r="S523" t="s">
        <v>65</v>
      </c>
      <c r="T523" t="s">
        <v>104</v>
      </c>
      <c r="U523" t="s">
        <v>66</v>
      </c>
      <c r="V523" t="s">
        <v>20</v>
      </c>
      <c r="W523">
        <v>805</v>
      </c>
      <c r="X523" t="s">
        <v>21</v>
      </c>
      <c r="Y523" t="s">
        <v>38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11343</v>
      </c>
      <c r="AI523" s="6" t="s">
        <v>11351</v>
      </c>
    </row>
    <row r="524" spans="1:35" hidden="1">
      <c r="A524" t="s">
        <v>54</v>
      </c>
      <c r="B524" t="s">
        <v>55</v>
      </c>
      <c r="C524" t="s">
        <v>1986</v>
      </c>
      <c r="D524" t="s">
        <v>57</v>
      </c>
      <c r="E524" t="s">
        <v>1987</v>
      </c>
      <c r="F524" t="s">
        <v>59</v>
      </c>
      <c r="G524" t="s">
        <v>1988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18</v>
      </c>
      <c r="N524" t="s">
        <v>61</v>
      </c>
      <c r="O524" t="s">
        <v>1989</v>
      </c>
      <c r="P524" t="s">
        <v>23</v>
      </c>
      <c r="Q524" t="s">
        <v>63</v>
      </c>
      <c r="R524" t="s">
        <v>64</v>
      </c>
      <c r="S524" t="s">
        <v>65</v>
      </c>
      <c r="T524" t="s">
        <v>104</v>
      </c>
      <c r="U524" t="s">
        <v>66</v>
      </c>
      <c r="V524" t="s">
        <v>20</v>
      </c>
      <c r="W524">
        <v>805</v>
      </c>
      <c r="X524" t="s">
        <v>21</v>
      </c>
      <c r="Y524" t="s">
        <v>38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11343</v>
      </c>
      <c r="AI524" s="6" t="s">
        <v>11351</v>
      </c>
    </row>
    <row r="525" spans="1:35" hidden="1">
      <c r="A525" t="s">
        <v>54</v>
      </c>
      <c r="B525" t="s">
        <v>55</v>
      </c>
      <c r="C525" t="s">
        <v>1990</v>
      </c>
      <c r="D525" t="s">
        <v>57</v>
      </c>
      <c r="E525" t="s">
        <v>1991</v>
      </c>
      <c r="F525" t="s">
        <v>59</v>
      </c>
      <c r="G525" t="s">
        <v>1992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18</v>
      </c>
      <c r="N525" t="s">
        <v>61</v>
      </c>
      <c r="O525" t="s">
        <v>199</v>
      </c>
      <c r="P525" t="s">
        <v>23</v>
      </c>
      <c r="Q525" t="s">
        <v>63</v>
      </c>
      <c r="R525" t="s">
        <v>64</v>
      </c>
      <c r="S525" t="s">
        <v>65</v>
      </c>
      <c r="T525" t="s">
        <v>104</v>
      </c>
      <c r="U525" t="s">
        <v>66</v>
      </c>
      <c r="V525" t="s">
        <v>20</v>
      </c>
      <c r="W525">
        <v>805</v>
      </c>
      <c r="X525" t="s">
        <v>21</v>
      </c>
      <c r="Y525" t="s">
        <v>38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11343</v>
      </c>
      <c r="AI525" s="6" t="s">
        <v>11351</v>
      </c>
    </row>
    <row r="526" spans="1:35" hidden="1">
      <c r="A526" t="s">
        <v>54</v>
      </c>
      <c r="B526" t="s">
        <v>55</v>
      </c>
      <c r="C526" t="s">
        <v>1993</v>
      </c>
      <c r="D526" t="s">
        <v>57</v>
      </c>
      <c r="E526" t="s">
        <v>1994</v>
      </c>
      <c r="F526" t="s">
        <v>59</v>
      </c>
      <c r="G526" t="s">
        <v>1995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18</v>
      </c>
      <c r="N526" t="s">
        <v>61</v>
      </c>
      <c r="O526" t="s">
        <v>1996</v>
      </c>
      <c r="P526" t="s">
        <v>23</v>
      </c>
      <c r="Q526" t="s">
        <v>63</v>
      </c>
      <c r="R526" t="s">
        <v>64</v>
      </c>
      <c r="S526" t="s">
        <v>65</v>
      </c>
      <c r="T526" t="s">
        <v>104</v>
      </c>
      <c r="U526" t="s">
        <v>66</v>
      </c>
      <c r="V526" t="s">
        <v>20</v>
      </c>
      <c r="W526">
        <v>805</v>
      </c>
      <c r="X526" t="s">
        <v>21</v>
      </c>
      <c r="Y526" t="s">
        <v>38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11343</v>
      </c>
      <c r="AI526" s="6" t="s">
        <v>11351</v>
      </c>
    </row>
    <row r="527" spans="1:35" hidden="1">
      <c r="A527" t="s">
        <v>54</v>
      </c>
      <c r="B527" t="s">
        <v>55</v>
      </c>
      <c r="C527" t="s">
        <v>1997</v>
      </c>
      <c r="D527" t="s">
        <v>57</v>
      </c>
      <c r="E527" t="s">
        <v>1998</v>
      </c>
      <c r="F527" t="s">
        <v>59</v>
      </c>
      <c r="G527" t="s">
        <v>1999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18</v>
      </c>
      <c r="N527" t="s">
        <v>61</v>
      </c>
      <c r="O527" t="s">
        <v>2000</v>
      </c>
      <c r="P527" t="s">
        <v>23</v>
      </c>
      <c r="Q527" t="s">
        <v>63</v>
      </c>
      <c r="R527" t="s">
        <v>64</v>
      </c>
      <c r="S527" t="s">
        <v>65</v>
      </c>
      <c r="T527" t="s">
        <v>104</v>
      </c>
      <c r="U527" t="s">
        <v>66</v>
      </c>
      <c r="V527" t="s">
        <v>20</v>
      </c>
      <c r="W527">
        <v>805</v>
      </c>
      <c r="X527" t="s">
        <v>21</v>
      </c>
      <c r="Y527" t="s">
        <v>38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11343</v>
      </c>
      <c r="AI527" s="6" t="s">
        <v>11351</v>
      </c>
    </row>
    <row r="528" spans="1:35" hidden="1">
      <c r="A528" t="s">
        <v>54</v>
      </c>
      <c r="B528" t="s">
        <v>55</v>
      </c>
      <c r="C528" t="s">
        <v>2001</v>
      </c>
      <c r="D528" t="s">
        <v>57</v>
      </c>
      <c r="E528" t="s">
        <v>2002</v>
      </c>
      <c r="F528" t="s">
        <v>59</v>
      </c>
      <c r="G528" t="s">
        <v>2003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18</v>
      </c>
      <c r="N528" t="s">
        <v>61</v>
      </c>
      <c r="O528" t="s">
        <v>2004</v>
      </c>
      <c r="P528" t="s">
        <v>23</v>
      </c>
      <c r="Q528" t="s">
        <v>63</v>
      </c>
      <c r="R528" t="s">
        <v>64</v>
      </c>
      <c r="S528" t="s">
        <v>65</v>
      </c>
      <c r="T528" t="s">
        <v>104</v>
      </c>
      <c r="U528" t="s">
        <v>66</v>
      </c>
      <c r="V528" t="s">
        <v>20</v>
      </c>
      <c r="W528">
        <v>805</v>
      </c>
      <c r="X528" t="s">
        <v>21</v>
      </c>
      <c r="Y528" t="s">
        <v>38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11343</v>
      </c>
      <c r="AI528" s="6" t="s">
        <v>11351</v>
      </c>
    </row>
    <row r="529" spans="1:35" hidden="1">
      <c r="A529" t="s">
        <v>54</v>
      </c>
      <c r="B529" t="s">
        <v>55</v>
      </c>
      <c r="C529" t="s">
        <v>2005</v>
      </c>
      <c r="D529" t="s">
        <v>57</v>
      </c>
      <c r="E529" t="s">
        <v>2006</v>
      </c>
      <c r="F529" t="s">
        <v>59</v>
      </c>
      <c r="G529" t="s">
        <v>2007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18</v>
      </c>
      <c r="N529" t="s">
        <v>61</v>
      </c>
      <c r="O529" t="s">
        <v>267</v>
      </c>
      <c r="P529" t="s">
        <v>23</v>
      </c>
      <c r="Q529" t="s">
        <v>63</v>
      </c>
      <c r="R529" t="s">
        <v>64</v>
      </c>
      <c r="S529" t="s">
        <v>65</v>
      </c>
      <c r="T529" t="s">
        <v>104</v>
      </c>
      <c r="U529" t="s">
        <v>66</v>
      </c>
      <c r="V529" t="s">
        <v>20</v>
      </c>
      <c r="W529">
        <v>805</v>
      </c>
      <c r="X529" t="s">
        <v>21</v>
      </c>
      <c r="Y529" t="s">
        <v>38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11343</v>
      </c>
      <c r="AI529" s="6" t="s">
        <v>11351</v>
      </c>
    </row>
    <row r="530" spans="1:35" hidden="1">
      <c r="A530" t="s">
        <v>54</v>
      </c>
      <c r="B530" t="s">
        <v>55</v>
      </c>
      <c r="C530" t="s">
        <v>2008</v>
      </c>
      <c r="D530" t="s">
        <v>57</v>
      </c>
      <c r="E530" t="s">
        <v>2009</v>
      </c>
      <c r="F530" t="s">
        <v>59</v>
      </c>
      <c r="G530" t="s">
        <v>2010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18</v>
      </c>
      <c r="N530" t="s">
        <v>61</v>
      </c>
      <c r="O530" t="s">
        <v>2011</v>
      </c>
      <c r="P530" t="s">
        <v>23</v>
      </c>
      <c r="Q530" t="s">
        <v>63</v>
      </c>
      <c r="R530" t="s">
        <v>64</v>
      </c>
      <c r="S530" t="s">
        <v>65</v>
      </c>
      <c r="T530" t="s">
        <v>104</v>
      </c>
      <c r="U530" t="s">
        <v>66</v>
      </c>
      <c r="V530" t="s">
        <v>20</v>
      </c>
      <c r="W530">
        <v>805</v>
      </c>
      <c r="X530" t="s">
        <v>21</v>
      </c>
      <c r="Y530" t="s">
        <v>38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11343</v>
      </c>
      <c r="AI530" s="6" t="s">
        <v>11351</v>
      </c>
    </row>
    <row r="531" spans="1:35" hidden="1">
      <c r="A531" t="s">
        <v>54</v>
      </c>
      <c r="B531" t="s">
        <v>55</v>
      </c>
      <c r="C531" t="s">
        <v>2012</v>
      </c>
      <c r="D531" t="s">
        <v>57</v>
      </c>
      <c r="E531" t="s">
        <v>2013</v>
      </c>
      <c r="F531" t="s">
        <v>59</v>
      </c>
      <c r="G531" t="s">
        <v>2014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18</v>
      </c>
      <c r="N531" t="s">
        <v>61</v>
      </c>
      <c r="O531" t="s">
        <v>2015</v>
      </c>
      <c r="P531" t="s">
        <v>23</v>
      </c>
      <c r="Q531" t="s">
        <v>63</v>
      </c>
      <c r="R531" t="s">
        <v>64</v>
      </c>
      <c r="S531" t="s">
        <v>65</v>
      </c>
      <c r="T531" t="s">
        <v>104</v>
      </c>
      <c r="U531" t="s">
        <v>66</v>
      </c>
      <c r="V531" t="s">
        <v>20</v>
      </c>
      <c r="W531">
        <v>805</v>
      </c>
      <c r="X531" t="s">
        <v>21</v>
      </c>
      <c r="Y531" t="s">
        <v>38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11343</v>
      </c>
      <c r="AI531" s="6" t="s">
        <v>11351</v>
      </c>
    </row>
    <row r="532" spans="1:35" hidden="1">
      <c r="A532" t="s">
        <v>54</v>
      </c>
      <c r="B532" t="s">
        <v>55</v>
      </c>
      <c r="C532" t="s">
        <v>2016</v>
      </c>
      <c r="D532" t="s">
        <v>57</v>
      </c>
      <c r="E532" t="s">
        <v>2017</v>
      </c>
      <c r="F532" t="s">
        <v>59</v>
      </c>
      <c r="G532" t="s">
        <v>2018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18</v>
      </c>
      <c r="N532" t="s">
        <v>61</v>
      </c>
      <c r="O532" t="s">
        <v>470</v>
      </c>
      <c r="P532" t="s">
        <v>23</v>
      </c>
      <c r="Q532" t="s">
        <v>63</v>
      </c>
      <c r="R532" t="s">
        <v>64</v>
      </c>
      <c r="S532" t="s">
        <v>65</v>
      </c>
      <c r="T532" t="s">
        <v>104</v>
      </c>
      <c r="U532" t="s">
        <v>66</v>
      </c>
      <c r="V532" t="s">
        <v>20</v>
      </c>
      <c r="W532">
        <v>805</v>
      </c>
      <c r="X532" t="s">
        <v>21</v>
      </c>
      <c r="Y532" t="s">
        <v>38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11343</v>
      </c>
      <c r="AI532" s="6" t="s">
        <v>11351</v>
      </c>
    </row>
    <row r="533" spans="1:35" hidden="1">
      <c r="A533" t="s">
        <v>54</v>
      </c>
      <c r="B533" t="s">
        <v>55</v>
      </c>
      <c r="C533" t="s">
        <v>2019</v>
      </c>
      <c r="D533" t="s">
        <v>57</v>
      </c>
      <c r="E533" t="s">
        <v>2020</v>
      </c>
      <c r="F533" t="s">
        <v>59</v>
      </c>
      <c r="G533" t="s">
        <v>2021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18</v>
      </c>
      <c r="N533" t="s">
        <v>61</v>
      </c>
      <c r="O533" t="s">
        <v>2022</v>
      </c>
      <c r="P533" t="s">
        <v>23</v>
      </c>
      <c r="Q533" t="s">
        <v>63</v>
      </c>
      <c r="R533" t="s">
        <v>64</v>
      </c>
      <c r="S533" t="s">
        <v>65</v>
      </c>
      <c r="T533" t="s">
        <v>104</v>
      </c>
      <c r="U533" t="s">
        <v>66</v>
      </c>
      <c r="V533" t="s">
        <v>20</v>
      </c>
      <c r="W533">
        <v>805</v>
      </c>
      <c r="X533" t="s">
        <v>21</v>
      </c>
      <c r="Y533" t="s">
        <v>38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11343</v>
      </c>
      <c r="AI533" s="6" t="s">
        <v>11351</v>
      </c>
    </row>
    <row r="534" spans="1:35" hidden="1">
      <c r="A534" t="s">
        <v>54</v>
      </c>
      <c r="B534" t="s">
        <v>55</v>
      </c>
      <c r="C534" t="s">
        <v>2023</v>
      </c>
      <c r="D534" t="s">
        <v>57</v>
      </c>
      <c r="E534" t="s">
        <v>2024</v>
      </c>
      <c r="F534" t="s">
        <v>59</v>
      </c>
      <c r="G534" t="s">
        <v>2025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18</v>
      </c>
      <c r="N534" t="s">
        <v>61</v>
      </c>
      <c r="O534" t="s">
        <v>2026</v>
      </c>
      <c r="P534" t="s">
        <v>23</v>
      </c>
      <c r="Q534" t="s">
        <v>63</v>
      </c>
      <c r="R534" t="s">
        <v>64</v>
      </c>
      <c r="S534" t="s">
        <v>65</v>
      </c>
      <c r="T534" t="s">
        <v>104</v>
      </c>
      <c r="U534" t="s">
        <v>66</v>
      </c>
      <c r="V534" t="s">
        <v>20</v>
      </c>
      <c r="W534">
        <v>805</v>
      </c>
      <c r="X534" t="s">
        <v>21</v>
      </c>
      <c r="Y534" t="s">
        <v>38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11343</v>
      </c>
      <c r="AI534" s="6" t="s">
        <v>11351</v>
      </c>
    </row>
    <row r="535" spans="1:35" hidden="1">
      <c r="A535" t="s">
        <v>54</v>
      </c>
      <c r="B535" t="s">
        <v>55</v>
      </c>
      <c r="C535" t="s">
        <v>2027</v>
      </c>
      <c r="D535" t="s">
        <v>57</v>
      </c>
      <c r="E535" t="s">
        <v>2028</v>
      </c>
      <c r="F535" t="s">
        <v>59</v>
      </c>
      <c r="G535" t="s">
        <v>2029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18</v>
      </c>
      <c r="N535" t="s">
        <v>61</v>
      </c>
      <c r="O535" t="s">
        <v>2030</v>
      </c>
      <c r="P535" t="s">
        <v>23</v>
      </c>
      <c r="Q535" t="s">
        <v>63</v>
      </c>
      <c r="R535" t="s">
        <v>64</v>
      </c>
      <c r="S535" t="s">
        <v>65</v>
      </c>
      <c r="T535" t="s">
        <v>104</v>
      </c>
      <c r="U535" t="s">
        <v>66</v>
      </c>
      <c r="V535" t="s">
        <v>20</v>
      </c>
      <c r="W535">
        <v>805</v>
      </c>
      <c r="X535" t="s">
        <v>21</v>
      </c>
      <c r="Y535" t="s">
        <v>38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11343</v>
      </c>
      <c r="AI535" s="6" t="s">
        <v>11351</v>
      </c>
    </row>
    <row r="536" spans="1:35" hidden="1">
      <c r="A536" t="s">
        <v>54</v>
      </c>
      <c r="B536" t="s">
        <v>55</v>
      </c>
      <c r="C536" t="s">
        <v>2031</v>
      </c>
      <c r="D536" t="s">
        <v>57</v>
      </c>
      <c r="E536" t="s">
        <v>2032</v>
      </c>
      <c r="F536" t="s">
        <v>59</v>
      </c>
      <c r="G536" t="s">
        <v>2033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18</v>
      </c>
      <c r="N536" t="s">
        <v>61</v>
      </c>
      <c r="O536" t="s">
        <v>2034</v>
      </c>
      <c r="P536" t="s">
        <v>23</v>
      </c>
      <c r="Q536" t="s">
        <v>63</v>
      </c>
      <c r="R536" t="s">
        <v>64</v>
      </c>
      <c r="S536" t="s">
        <v>65</v>
      </c>
      <c r="T536" t="s">
        <v>104</v>
      </c>
      <c r="U536" t="s">
        <v>66</v>
      </c>
      <c r="V536" t="s">
        <v>20</v>
      </c>
      <c r="W536">
        <v>805</v>
      </c>
      <c r="X536" t="s">
        <v>21</v>
      </c>
      <c r="Y536" t="s">
        <v>38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11343</v>
      </c>
      <c r="AI536" s="6" t="s">
        <v>11351</v>
      </c>
    </row>
    <row r="537" spans="1:35" hidden="1">
      <c r="A537" t="s">
        <v>54</v>
      </c>
      <c r="B537" t="s">
        <v>55</v>
      </c>
      <c r="C537" t="s">
        <v>2035</v>
      </c>
      <c r="D537" t="s">
        <v>57</v>
      </c>
      <c r="E537" t="s">
        <v>2036</v>
      </c>
      <c r="F537" t="s">
        <v>59</v>
      </c>
      <c r="G537" t="s">
        <v>2037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18</v>
      </c>
      <c r="N537" t="s">
        <v>61</v>
      </c>
      <c r="O537" t="s">
        <v>2038</v>
      </c>
      <c r="P537" t="s">
        <v>23</v>
      </c>
      <c r="Q537" t="s">
        <v>63</v>
      </c>
      <c r="R537" t="s">
        <v>64</v>
      </c>
      <c r="S537" t="s">
        <v>65</v>
      </c>
      <c r="T537" t="s">
        <v>104</v>
      </c>
      <c r="U537" t="s">
        <v>66</v>
      </c>
      <c r="V537" t="s">
        <v>20</v>
      </c>
      <c r="W537">
        <v>805</v>
      </c>
      <c r="X537" t="s">
        <v>21</v>
      </c>
      <c r="Y537" t="s">
        <v>38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11343</v>
      </c>
      <c r="AI537" s="6" t="s">
        <v>11351</v>
      </c>
    </row>
    <row r="538" spans="1:35" hidden="1">
      <c r="A538" t="s">
        <v>54</v>
      </c>
      <c r="B538" t="s">
        <v>55</v>
      </c>
      <c r="C538" t="s">
        <v>2039</v>
      </c>
      <c r="D538" t="s">
        <v>57</v>
      </c>
      <c r="E538" t="s">
        <v>2040</v>
      </c>
      <c r="F538" t="s">
        <v>59</v>
      </c>
      <c r="G538" t="s">
        <v>2041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18</v>
      </c>
      <c r="N538" t="s">
        <v>61</v>
      </c>
      <c r="O538" t="s">
        <v>2042</v>
      </c>
      <c r="P538" t="s">
        <v>23</v>
      </c>
      <c r="Q538" t="s">
        <v>63</v>
      </c>
      <c r="R538" t="s">
        <v>64</v>
      </c>
      <c r="S538" t="s">
        <v>65</v>
      </c>
      <c r="T538" t="s">
        <v>104</v>
      </c>
      <c r="U538" t="s">
        <v>66</v>
      </c>
      <c r="V538" t="s">
        <v>20</v>
      </c>
      <c r="W538">
        <v>805</v>
      </c>
      <c r="X538" t="s">
        <v>21</v>
      </c>
      <c r="Y538" t="s">
        <v>38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11343</v>
      </c>
      <c r="AI538" s="6" t="s">
        <v>11351</v>
      </c>
    </row>
    <row r="539" spans="1:35" hidden="1">
      <c r="A539" t="s">
        <v>54</v>
      </c>
      <c r="B539" t="s">
        <v>55</v>
      </c>
      <c r="C539" t="s">
        <v>2043</v>
      </c>
      <c r="D539" t="s">
        <v>57</v>
      </c>
      <c r="E539" t="s">
        <v>2044</v>
      </c>
      <c r="F539" t="s">
        <v>59</v>
      </c>
      <c r="G539" t="s">
        <v>2045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18</v>
      </c>
      <c r="N539" t="s">
        <v>61</v>
      </c>
      <c r="O539" t="s">
        <v>2046</v>
      </c>
      <c r="P539" t="s">
        <v>23</v>
      </c>
      <c r="Q539" t="s">
        <v>63</v>
      </c>
      <c r="R539" t="s">
        <v>64</v>
      </c>
      <c r="S539" t="s">
        <v>65</v>
      </c>
      <c r="T539" t="s">
        <v>104</v>
      </c>
      <c r="U539" t="s">
        <v>66</v>
      </c>
      <c r="V539" t="s">
        <v>20</v>
      </c>
      <c r="W539">
        <v>805</v>
      </c>
      <c r="X539" t="s">
        <v>21</v>
      </c>
      <c r="Y539" t="s">
        <v>38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11343</v>
      </c>
      <c r="AI539" s="6" t="s">
        <v>11351</v>
      </c>
    </row>
    <row r="540" spans="1:35" hidden="1">
      <c r="A540" t="s">
        <v>54</v>
      </c>
      <c r="B540" t="s">
        <v>55</v>
      </c>
      <c r="C540" t="s">
        <v>2047</v>
      </c>
      <c r="D540" t="s">
        <v>57</v>
      </c>
      <c r="E540" t="s">
        <v>2048</v>
      </c>
      <c r="F540" t="s">
        <v>59</v>
      </c>
      <c r="G540" t="s">
        <v>2049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18</v>
      </c>
      <c r="N540" t="s">
        <v>61</v>
      </c>
      <c r="O540" t="s">
        <v>2050</v>
      </c>
      <c r="P540" t="s">
        <v>23</v>
      </c>
      <c r="Q540" t="s">
        <v>63</v>
      </c>
      <c r="R540" t="s">
        <v>64</v>
      </c>
      <c r="S540" t="s">
        <v>65</v>
      </c>
      <c r="T540" t="s">
        <v>104</v>
      </c>
      <c r="U540" t="s">
        <v>66</v>
      </c>
      <c r="V540" t="s">
        <v>20</v>
      </c>
      <c r="W540">
        <v>805</v>
      </c>
      <c r="X540" t="s">
        <v>21</v>
      </c>
      <c r="Y540" t="s">
        <v>38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11343</v>
      </c>
      <c r="AI540" s="6" t="s">
        <v>11351</v>
      </c>
    </row>
    <row r="541" spans="1:35" hidden="1">
      <c r="A541" t="s">
        <v>54</v>
      </c>
      <c r="B541" t="s">
        <v>55</v>
      </c>
      <c r="C541" t="s">
        <v>2051</v>
      </c>
      <c r="D541" t="s">
        <v>57</v>
      </c>
      <c r="E541" t="s">
        <v>2052</v>
      </c>
      <c r="F541" t="s">
        <v>59</v>
      </c>
      <c r="G541" t="s">
        <v>2053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18</v>
      </c>
      <c r="N541" t="s">
        <v>61</v>
      </c>
      <c r="O541" t="s">
        <v>2054</v>
      </c>
      <c r="P541" t="s">
        <v>23</v>
      </c>
      <c r="Q541" t="s">
        <v>63</v>
      </c>
      <c r="R541" t="s">
        <v>64</v>
      </c>
      <c r="S541" t="s">
        <v>65</v>
      </c>
      <c r="T541" t="s">
        <v>104</v>
      </c>
      <c r="U541" t="s">
        <v>66</v>
      </c>
      <c r="V541" t="s">
        <v>20</v>
      </c>
      <c r="W541">
        <v>805</v>
      </c>
      <c r="X541" t="s">
        <v>21</v>
      </c>
      <c r="Y541" t="s">
        <v>38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11343</v>
      </c>
      <c r="AI541" s="6" t="s">
        <v>11351</v>
      </c>
    </row>
    <row r="542" spans="1:35" hidden="1">
      <c r="A542" t="s">
        <v>54</v>
      </c>
      <c r="B542" t="s">
        <v>55</v>
      </c>
      <c r="C542" t="s">
        <v>2055</v>
      </c>
      <c r="D542" t="s">
        <v>57</v>
      </c>
      <c r="E542" t="s">
        <v>2056</v>
      </c>
      <c r="F542" t="s">
        <v>59</v>
      </c>
      <c r="G542" t="s">
        <v>2057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18</v>
      </c>
      <c r="N542" t="s">
        <v>61</v>
      </c>
      <c r="O542" t="s">
        <v>2058</v>
      </c>
      <c r="P542" t="s">
        <v>23</v>
      </c>
      <c r="Q542" t="s">
        <v>63</v>
      </c>
      <c r="R542" t="s">
        <v>64</v>
      </c>
      <c r="S542" t="s">
        <v>65</v>
      </c>
      <c r="T542" t="s">
        <v>104</v>
      </c>
      <c r="U542" t="s">
        <v>66</v>
      </c>
      <c r="V542" t="s">
        <v>20</v>
      </c>
      <c r="W542">
        <v>805</v>
      </c>
      <c r="X542" t="s">
        <v>21</v>
      </c>
      <c r="Y542" t="s">
        <v>38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11343</v>
      </c>
      <c r="AI542" s="6" t="s">
        <v>11351</v>
      </c>
    </row>
    <row r="543" spans="1:35" hidden="1">
      <c r="A543" t="s">
        <v>54</v>
      </c>
      <c r="B543" t="s">
        <v>55</v>
      </c>
      <c r="C543" t="s">
        <v>2059</v>
      </c>
      <c r="D543" t="s">
        <v>57</v>
      </c>
      <c r="E543" t="s">
        <v>2060</v>
      </c>
      <c r="F543" t="s">
        <v>59</v>
      </c>
      <c r="G543" t="s">
        <v>2061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18</v>
      </c>
      <c r="N543" t="s">
        <v>61</v>
      </c>
      <c r="O543" t="s">
        <v>2062</v>
      </c>
      <c r="P543" t="s">
        <v>23</v>
      </c>
      <c r="Q543" t="s">
        <v>63</v>
      </c>
      <c r="R543" t="s">
        <v>64</v>
      </c>
      <c r="S543" t="s">
        <v>65</v>
      </c>
      <c r="T543" t="s">
        <v>104</v>
      </c>
      <c r="U543" t="s">
        <v>66</v>
      </c>
      <c r="V543" t="s">
        <v>20</v>
      </c>
      <c r="W543">
        <v>805</v>
      </c>
      <c r="X543" t="s">
        <v>21</v>
      </c>
      <c r="Y543" t="s">
        <v>38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11343</v>
      </c>
      <c r="AI543" s="6" t="s">
        <v>11351</v>
      </c>
    </row>
    <row r="544" spans="1:35" hidden="1">
      <c r="A544" t="s">
        <v>54</v>
      </c>
      <c r="B544" t="s">
        <v>55</v>
      </c>
      <c r="C544" t="s">
        <v>2063</v>
      </c>
      <c r="D544" t="s">
        <v>57</v>
      </c>
      <c r="E544" t="s">
        <v>2064</v>
      </c>
      <c r="F544" t="s">
        <v>59</v>
      </c>
      <c r="G544" t="s">
        <v>2065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18</v>
      </c>
      <c r="N544" t="s">
        <v>61</v>
      </c>
      <c r="O544" t="s">
        <v>2066</v>
      </c>
      <c r="P544" t="s">
        <v>23</v>
      </c>
      <c r="Q544" t="s">
        <v>63</v>
      </c>
      <c r="R544" t="s">
        <v>64</v>
      </c>
      <c r="S544" t="s">
        <v>65</v>
      </c>
      <c r="T544" t="s">
        <v>104</v>
      </c>
      <c r="U544" t="s">
        <v>66</v>
      </c>
      <c r="V544" t="s">
        <v>20</v>
      </c>
      <c r="W544">
        <v>805</v>
      </c>
      <c r="X544" t="s">
        <v>21</v>
      </c>
      <c r="Y544" t="s">
        <v>38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11343</v>
      </c>
      <c r="AI544" s="6" t="s">
        <v>11351</v>
      </c>
    </row>
    <row r="545" spans="1:35" hidden="1">
      <c r="A545" t="s">
        <v>54</v>
      </c>
      <c r="B545" t="s">
        <v>55</v>
      </c>
      <c r="C545" t="s">
        <v>2067</v>
      </c>
      <c r="D545" t="s">
        <v>57</v>
      </c>
      <c r="E545" t="s">
        <v>2068</v>
      </c>
      <c r="F545" t="s">
        <v>59</v>
      </c>
      <c r="G545" t="s">
        <v>2069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18</v>
      </c>
      <c r="N545" t="s">
        <v>61</v>
      </c>
      <c r="O545" t="s">
        <v>2070</v>
      </c>
      <c r="P545" t="s">
        <v>23</v>
      </c>
      <c r="Q545" t="s">
        <v>63</v>
      </c>
      <c r="R545" t="s">
        <v>64</v>
      </c>
      <c r="S545" t="s">
        <v>65</v>
      </c>
      <c r="T545" t="s">
        <v>104</v>
      </c>
      <c r="U545" t="s">
        <v>66</v>
      </c>
      <c r="V545" t="s">
        <v>20</v>
      </c>
      <c r="W545">
        <v>805</v>
      </c>
      <c r="X545" t="s">
        <v>21</v>
      </c>
      <c r="Y545" t="s">
        <v>38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11343</v>
      </c>
      <c r="AI545" s="6" t="s">
        <v>11351</v>
      </c>
    </row>
    <row r="546" spans="1:35" hidden="1">
      <c r="A546" t="s">
        <v>54</v>
      </c>
      <c r="B546" t="s">
        <v>55</v>
      </c>
      <c r="C546" t="s">
        <v>2071</v>
      </c>
      <c r="D546" t="s">
        <v>57</v>
      </c>
      <c r="E546" t="s">
        <v>2072</v>
      </c>
      <c r="F546" t="s">
        <v>59</v>
      </c>
      <c r="G546" t="s">
        <v>2073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18</v>
      </c>
      <c r="N546" t="s">
        <v>61</v>
      </c>
      <c r="O546">
        <v>1</v>
      </c>
      <c r="P546" t="s">
        <v>23</v>
      </c>
      <c r="Q546" t="s">
        <v>63</v>
      </c>
      <c r="R546" t="s">
        <v>64</v>
      </c>
      <c r="S546" t="s">
        <v>65</v>
      </c>
      <c r="T546" t="s">
        <v>70</v>
      </c>
      <c r="U546" t="s">
        <v>66</v>
      </c>
      <c r="V546" t="s">
        <v>20</v>
      </c>
      <c r="W546">
        <v>805</v>
      </c>
      <c r="X546" t="s">
        <v>21</v>
      </c>
      <c r="Y546" t="s">
        <v>38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11343</v>
      </c>
      <c r="AI546" s="6" t="s">
        <v>11351</v>
      </c>
    </row>
    <row r="547" spans="1:35" hidden="1">
      <c r="A547" t="s">
        <v>54</v>
      </c>
      <c r="B547" t="s">
        <v>55</v>
      </c>
      <c r="C547" t="s">
        <v>2074</v>
      </c>
      <c r="D547" t="s">
        <v>57</v>
      </c>
      <c r="E547" t="s">
        <v>2075</v>
      </c>
      <c r="F547" t="s">
        <v>59</v>
      </c>
      <c r="G547" t="s">
        <v>2076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18</v>
      </c>
      <c r="N547" t="s">
        <v>61</v>
      </c>
      <c r="O547">
        <v>4.7</v>
      </c>
      <c r="P547" t="s">
        <v>23</v>
      </c>
      <c r="Q547" t="s">
        <v>63</v>
      </c>
      <c r="R547" t="s">
        <v>64</v>
      </c>
      <c r="S547" t="s">
        <v>65</v>
      </c>
      <c r="T547" t="s">
        <v>70</v>
      </c>
      <c r="U547" t="s">
        <v>66</v>
      </c>
      <c r="V547" t="s">
        <v>20</v>
      </c>
      <c r="W547">
        <v>805</v>
      </c>
      <c r="X547" t="s">
        <v>21</v>
      </c>
      <c r="Y547" t="s">
        <v>38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11343</v>
      </c>
      <c r="AI547" s="6" t="s">
        <v>11351</v>
      </c>
    </row>
    <row r="548" spans="1:35" hidden="1">
      <c r="A548" t="s">
        <v>54</v>
      </c>
      <c r="B548" t="s">
        <v>55</v>
      </c>
      <c r="C548" t="s">
        <v>2077</v>
      </c>
      <c r="D548" t="s">
        <v>57</v>
      </c>
      <c r="E548" t="s">
        <v>2078</v>
      </c>
      <c r="F548" t="s">
        <v>59</v>
      </c>
      <c r="G548" t="s">
        <v>2079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18</v>
      </c>
      <c r="N548" t="s">
        <v>61</v>
      </c>
      <c r="O548">
        <v>6.2</v>
      </c>
      <c r="P548" t="s">
        <v>23</v>
      </c>
      <c r="Q548" t="s">
        <v>63</v>
      </c>
      <c r="R548" t="s">
        <v>64</v>
      </c>
      <c r="S548" t="s">
        <v>65</v>
      </c>
      <c r="T548" t="s">
        <v>70</v>
      </c>
      <c r="U548" t="s">
        <v>66</v>
      </c>
      <c r="V548" t="s">
        <v>20</v>
      </c>
      <c r="W548">
        <v>805</v>
      </c>
      <c r="X548" t="s">
        <v>21</v>
      </c>
      <c r="Y548" t="s">
        <v>38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11343</v>
      </c>
      <c r="AI548" s="6" t="s">
        <v>11351</v>
      </c>
    </row>
    <row r="549" spans="1:35" hidden="1">
      <c r="A549" t="s">
        <v>54</v>
      </c>
      <c r="B549" t="s">
        <v>55</v>
      </c>
      <c r="C549" t="s">
        <v>2080</v>
      </c>
      <c r="D549" t="s">
        <v>57</v>
      </c>
      <c r="E549" t="s">
        <v>2081</v>
      </c>
      <c r="F549" t="s">
        <v>59</v>
      </c>
      <c r="G549" t="s">
        <v>2082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18</v>
      </c>
      <c r="N549" t="s">
        <v>61</v>
      </c>
      <c r="O549">
        <v>5.6</v>
      </c>
      <c r="P549" t="s">
        <v>23</v>
      </c>
      <c r="Q549" t="s">
        <v>63</v>
      </c>
      <c r="R549" t="s">
        <v>64</v>
      </c>
      <c r="S549" t="s">
        <v>65</v>
      </c>
      <c r="T549" t="s">
        <v>70</v>
      </c>
      <c r="U549" t="s">
        <v>66</v>
      </c>
      <c r="V549" t="s">
        <v>20</v>
      </c>
      <c r="W549">
        <v>805</v>
      </c>
      <c r="X549" t="s">
        <v>21</v>
      </c>
      <c r="Y549" t="s">
        <v>38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11343</v>
      </c>
      <c r="AI549" s="6" t="s">
        <v>11351</v>
      </c>
    </row>
    <row r="550" spans="1:35" hidden="1">
      <c r="A550" t="s">
        <v>54</v>
      </c>
      <c r="B550" t="s">
        <v>55</v>
      </c>
      <c r="C550" t="s">
        <v>2083</v>
      </c>
      <c r="D550" t="s">
        <v>57</v>
      </c>
      <c r="E550" t="s">
        <v>2084</v>
      </c>
      <c r="F550" t="s">
        <v>59</v>
      </c>
      <c r="G550" t="s">
        <v>2085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18</v>
      </c>
      <c r="N550" t="s">
        <v>61</v>
      </c>
      <c r="O550">
        <v>4.75</v>
      </c>
      <c r="P550" t="s">
        <v>23</v>
      </c>
      <c r="Q550" t="s">
        <v>63</v>
      </c>
      <c r="R550" t="s">
        <v>64</v>
      </c>
      <c r="S550" t="s">
        <v>65</v>
      </c>
      <c r="T550" t="s">
        <v>70</v>
      </c>
      <c r="U550" t="s">
        <v>66</v>
      </c>
      <c r="V550" t="s">
        <v>20</v>
      </c>
      <c r="W550">
        <v>805</v>
      </c>
      <c r="X550" t="s">
        <v>21</v>
      </c>
      <c r="Y550" t="s">
        <v>38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11343</v>
      </c>
      <c r="AI550" s="6" t="s">
        <v>11351</v>
      </c>
    </row>
    <row r="551" spans="1:35" hidden="1">
      <c r="A551" t="s">
        <v>54</v>
      </c>
      <c r="B551" t="s">
        <v>55</v>
      </c>
      <c r="C551" t="s">
        <v>2086</v>
      </c>
      <c r="D551" t="s">
        <v>57</v>
      </c>
      <c r="E551" t="s">
        <v>2087</v>
      </c>
      <c r="F551" t="s">
        <v>59</v>
      </c>
      <c r="G551" t="s">
        <v>2088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18</v>
      </c>
      <c r="N551" t="s">
        <v>61</v>
      </c>
      <c r="O551">
        <v>1.4</v>
      </c>
      <c r="P551" t="s">
        <v>23</v>
      </c>
      <c r="Q551" t="s">
        <v>63</v>
      </c>
      <c r="R551" t="s">
        <v>64</v>
      </c>
      <c r="S551" t="s">
        <v>65</v>
      </c>
      <c r="T551" t="s">
        <v>70</v>
      </c>
      <c r="U551" t="s">
        <v>66</v>
      </c>
      <c r="V551" t="s">
        <v>20</v>
      </c>
      <c r="W551">
        <v>805</v>
      </c>
      <c r="X551" t="s">
        <v>21</v>
      </c>
      <c r="Y551" t="s">
        <v>38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11343</v>
      </c>
      <c r="AI551" s="6" t="s">
        <v>11351</v>
      </c>
    </row>
    <row r="552" spans="1:35" hidden="1">
      <c r="A552" t="s">
        <v>54</v>
      </c>
      <c r="B552" t="s">
        <v>55</v>
      </c>
      <c r="C552" t="s">
        <v>2089</v>
      </c>
      <c r="D552" t="s">
        <v>57</v>
      </c>
      <c r="E552" t="s">
        <v>2090</v>
      </c>
      <c r="F552" t="s">
        <v>59</v>
      </c>
      <c r="G552" t="s">
        <v>2091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18</v>
      </c>
      <c r="N552" t="s">
        <v>61</v>
      </c>
      <c r="O552">
        <v>3.01</v>
      </c>
      <c r="P552" t="s">
        <v>23</v>
      </c>
      <c r="Q552" t="s">
        <v>63</v>
      </c>
      <c r="R552" t="s">
        <v>64</v>
      </c>
      <c r="S552" t="s">
        <v>65</v>
      </c>
      <c r="T552" t="s">
        <v>70</v>
      </c>
      <c r="U552" t="s">
        <v>66</v>
      </c>
      <c r="V552" t="s">
        <v>20</v>
      </c>
      <c r="W552">
        <v>805</v>
      </c>
      <c r="X552" t="s">
        <v>21</v>
      </c>
      <c r="Y552" t="s">
        <v>38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11343</v>
      </c>
      <c r="AI552" s="6" t="s">
        <v>11351</v>
      </c>
    </row>
    <row r="553" spans="1:35" hidden="1">
      <c r="A553" t="s">
        <v>54</v>
      </c>
      <c r="B553" t="s">
        <v>55</v>
      </c>
      <c r="C553" t="s">
        <v>2092</v>
      </c>
      <c r="D553" t="s">
        <v>57</v>
      </c>
      <c r="E553" t="s">
        <v>2093</v>
      </c>
      <c r="F553" t="s">
        <v>59</v>
      </c>
      <c r="G553" t="s">
        <v>2094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18</v>
      </c>
      <c r="N553" t="s">
        <v>61</v>
      </c>
      <c r="O553">
        <v>5.1100000000000003</v>
      </c>
      <c r="P553" t="s">
        <v>23</v>
      </c>
      <c r="Q553" t="s">
        <v>63</v>
      </c>
      <c r="R553" t="s">
        <v>64</v>
      </c>
      <c r="S553" t="s">
        <v>65</v>
      </c>
      <c r="T553" t="s">
        <v>70</v>
      </c>
      <c r="U553" t="s">
        <v>66</v>
      </c>
      <c r="V553" t="s">
        <v>20</v>
      </c>
      <c r="W553">
        <v>805</v>
      </c>
      <c r="X553" t="s">
        <v>21</v>
      </c>
      <c r="Y553" t="s">
        <v>38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11343</v>
      </c>
      <c r="AI553" s="6" t="s">
        <v>11351</v>
      </c>
    </row>
    <row r="554" spans="1:35" hidden="1">
      <c r="A554" t="s">
        <v>54</v>
      </c>
      <c r="B554" t="s">
        <v>55</v>
      </c>
      <c r="C554" t="s">
        <v>2095</v>
      </c>
      <c r="D554" t="s">
        <v>57</v>
      </c>
      <c r="E554" t="s">
        <v>2096</v>
      </c>
      <c r="F554" t="s">
        <v>59</v>
      </c>
      <c r="G554" t="s">
        <v>2097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18</v>
      </c>
      <c r="N554" t="s">
        <v>61</v>
      </c>
      <c r="O554">
        <v>2.2000000000000002</v>
      </c>
      <c r="P554" t="s">
        <v>23</v>
      </c>
      <c r="Q554" t="s">
        <v>63</v>
      </c>
      <c r="R554" t="s">
        <v>64</v>
      </c>
      <c r="S554" t="s">
        <v>65</v>
      </c>
      <c r="T554" t="s">
        <v>70</v>
      </c>
      <c r="U554" t="s">
        <v>66</v>
      </c>
      <c r="V554" t="s">
        <v>20</v>
      </c>
      <c r="W554">
        <v>805</v>
      </c>
      <c r="X554" t="s">
        <v>21</v>
      </c>
      <c r="Y554" t="s">
        <v>38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11343</v>
      </c>
      <c r="AI554" s="6" t="s">
        <v>11351</v>
      </c>
    </row>
    <row r="555" spans="1:35" hidden="1">
      <c r="A555" t="s">
        <v>54</v>
      </c>
      <c r="B555" t="s">
        <v>55</v>
      </c>
      <c r="C555" t="s">
        <v>2098</v>
      </c>
      <c r="D555" t="s">
        <v>57</v>
      </c>
      <c r="E555" t="s">
        <v>2099</v>
      </c>
      <c r="F555" t="s">
        <v>59</v>
      </c>
      <c r="G555" t="s">
        <v>2100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18</v>
      </c>
      <c r="N555" t="s">
        <v>61</v>
      </c>
      <c r="O555">
        <v>2.4900000000000002</v>
      </c>
      <c r="P555" t="s">
        <v>23</v>
      </c>
      <c r="Q555" t="s">
        <v>63</v>
      </c>
      <c r="R555" t="s">
        <v>64</v>
      </c>
      <c r="S555" t="s">
        <v>65</v>
      </c>
      <c r="T555" t="s">
        <v>70</v>
      </c>
      <c r="U555" t="s">
        <v>66</v>
      </c>
      <c r="V555" t="s">
        <v>20</v>
      </c>
      <c r="W555">
        <v>805</v>
      </c>
      <c r="X555" t="s">
        <v>21</v>
      </c>
      <c r="Y555" t="s">
        <v>38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11343</v>
      </c>
      <c r="AI555" s="6" t="s">
        <v>11351</v>
      </c>
    </row>
    <row r="556" spans="1:35" hidden="1">
      <c r="A556" t="s">
        <v>54</v>
      </c>
      <c r="B556" t="s">
        <v>55</v>
      </c>
      <c r="C556" t="s">
        <v>2101</v>
      </c>
      <c r="D556" t="s">
        <v>57</v>
      </c>
      <c r="E556" t="s">
        <v>2102</v>
      </c>
      <c r="F556" t="s">
        <v>59</v>
      </c>
      <c r="G556" t="s">
        <v>2103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18</v>
      </c>
      <c r="N556" t="s">
        <v>61</v>
      </c>
      <c r="O556">
        <v>6.04</v>
      </c>
      <c r="P556" t="s">
        <v>23</v>
      </c>
      <c r="Q556" t="s">
        <v>63</v>
      </c>
      <c r="R556" t="s">
        <v>64</v>
      </c>
      <c r="S556" t="s">
        <v>65</v>
      </c>
      <c r="T556" t="s">
        <v>70</v>
      </c>
      <c r="U556" t="s">
        <v>66</v>
      </c>
      <c r="V556" t="s">
        <v>20</v>
      </c>
      <c r="W556">
        <v>805</v>
      </c>
      <c r="X556" t="s">
        <v>21</v>
      </c>
      <c r="Y556" t="s">
        <v>38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11343</v>
      </c>
      <c r="AI556" s="6" t="s">
        <v>11351</v>
      </c>
    </row>
    <row r="557" spans="1:35" hidden="1">
      <c r="A557" t="s">
        <v>54</v>
      </c>
      <c r="B557" t="s">
        <v>55</v>
      </c>
      <c r="C557" t="s">
        <v>2104</v>
      </c>
      <c r="D557" t="s">
        <v>57</v>
      </c>
      <c r="E557" t="s">
        <v>2105</v>
      </c>
      <c r="F557" t="s">
        <v>59</v>
      </c>
      <c r="G557" t="s">
        <v>2106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18</v>
      </c>
      <c r="N557" t="s">
        <v>61</v>
      </c>
      <c r="O557">
        <v>2.21</v>
      </c>
      <c r="P557" t="s">
        <v>23</v>
      </c>
      <c r="Q557" t="s">
        <v>63</v>
      </c>
      <c r="R557" t="s">
        <v>64</v>
      </c>
      <c r="S557" t="s">
        <v>65</v>
      </c>
      <c r="T557" t="s">
        <v>70</v>
      </c>
      <c r="U557" t="s">
        <v>66</v>
      </c>
      <c r="V557" t="s">
        <v>20</v>
      </c>
      <c r="W557">
        <v>805</v>
      </c>
      <c r="X557" t="s">
        <v>21</v>
      </c>
      <c r="Y557" t="s">
        <v>38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11343</v>
      </c>
      <c r="AI557" s="6" t="s">
        <v>11351</v>
      </c>
    </row>
    <row r="558" spans="1:35" hidden="1">
      <c r="A558" t="s">
        <v>54</v>
      </c>
      <c r="B558" t="s">
        <v>55</v>
      </c>
      <c r="C558" t="s">
        <v>2107</v>
      </c>
      <c r="D558" t="s">
        <v>57</v>
      </c>
      <c r="E558" t="s">
        <v>2108</v>
      </c>
      <c r="F558" t="s">
        <v>59</v>
      </c>
      <c r="G558" t="s">
        <v>2109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18</v>
      </c>
      <c r="N558" t="s">
        <v>61</v>
      </c>
      <c r="O558">
        <v>8.4499999999999993</v>
      </c>
      <c r="P558" t="s">
        <v>23</v>
      </c>
      <c r="Q558" t="s">
        <v>63</v>
      </c>
      <c r="R558" t="s">
        <v>64</v>
      </c>
      <c r="S558" t="s">
        <v>65</v>
      </c>
      <c r="T558" t="s">
        <v>70</v>
      </c>
      <c r="U558" t="s">
        <v>66</v>
      </c>
      <c r="V558" t="s">
        <v>20</v>
      </c>
      <c r="W558">
        <v>805</v>
      </c>
      <c r="X558" t="s">
        <v>21</v>
      </c>
      <c r="Y558" t="s">
        <v>38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11343</v>
      </c>
      <c r="AI558" s="6" t="s">
        <v>11351</v>
      </c>
    </row>
    <row r="559" spans="1:35" hidden="1">
      <c r="A559" t="s">
        <v>54</v>
      </c>
      <c r="B559" t="s">
        <v>55</v>
      </c>
      <c r="C559" t="s">
        <v>2110</v>
      </c>
      <c r="D559" t="s">
        <v>57</v>
      </c>
      <c r="E559" t="s">
        <v>2111</v>
      </c>
      <c r="F559" t="s">
        <v>59</v>
      </c>
      <c r="G559" t="s">
        <v>2112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18</v>
      </c>
      <c r="N559" t="s">
        <v>61</v>
      </c>
      <c r="O559">
        <v>1.69</v>
      </c>
      <c r="P559" t="s">
        <v>23</v>
      </c>
      <c r="Q559" t="s">
        <v>63</v>
      </c>
      <c r="R559" t="s">
        <v>64</v>
      </c>
      <c r="S559" t="s">
        <v>65</v>
      </c>
      <c r="T559" t="s">
        <v>70</v>
      </c>
      <c r="U559" t="s">
        <v>66</v>
      </c>
      <c r="V559" t="s">
        <v>20</v>
      </c>
      <c r="W559">
        <v>805</v>
      </c>
      <c r="X559" t="s">
        <v>21</v>
      </c>
      <c r="Y559" t="s">
        <v>38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11343</v>
      </c>
      <c r="AI559" s="6" t="s">
        <v>11351</v>
      </c>
    </row>
    <row r="560" spans="1:35" hidden="1">
      <c r="A560" t="s">
        <v>54</v>
      </c>
      <c r="B560" t="s">
        <v>55</v>
      </c>
      <c r="C560" t="s">
        <v>2113</v>
      </c>
      <c r="D560" t="s">
        <v>57</v>
      </c>
      <c r="E560" t="s">
        <v>2114</v>
      </c>
      <c r="F560" t="s">
        <v>59</v>
      </c>
      <c r="G560" t="s">
        <v>2115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18</v>
      </c>
      <c r="N560" t="s">
        <v>61</v>
      </c>
      <c r="O560">
        <v>3.32</v>
      </c>
      <c r="P560" t="s">
        <v>23</v>
      </c>
      <c r="Q560" t="s">
        <v>63</v>
      </c>
      <c r="R560" t="s">
        <v>64</v>
      </c>
      <c r="S560" t="s">
        <v>65</v>
      </c>
      <c r="T560" t="s">
        <v>70</v>
      </c>
      <c r="U560" t="s">
        <v>66</v>
      </c>
      <c r="V560" t="s">
        <v>20</v>
      </c>
      <c r="W560">
        <v>805</v>
      </c>
      <c r="X560" t="s">
        <v>21</v>
      </c>
      <c r="Y560" t="s">
        <v>38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11343</v>
      </c>
      <c r="AI560" s="6" t="s">
        <v>11351</v>
      </c>
    </row>
    <row r="561" spans="1:35" hidden="1">
      <c r="A561" t="s">
        <v>54</v>
      </c>
      <c r="B561" t="s">
        <v>55</v>
      </c>
      <c r="C561" t="s">
        <v>2116</v>
      </c>
      <c r="D561" t="s">
        <v>57</v>
      </c>
      <c r="E561" t="s">
        <v>2117</v>
      </c>
      <c r="F561" t="s">
        <v>59</v>
      </c>
      <c r="G561" t="s">
        <v>2118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18</v>
      </c>
      <c r="N561" t="s">
        <v>61</v>
      </c>
      <c r="O561">
        <v>1.1000000000000001</v>
      </c>
      <c r="P561" t="s">
        <v>23</v>
      </c>
      <c r="Q561" t="s">
        <v>63</v>
      </c>
      <c r="R561" t="s">
        <v>64</v>
      </c>
      <c r="S561" t="s">
        <v>65</v>
      </c>
      <c r="T561" t="s">
        <v>70</v>
      </c>
      <c r="U561" t="s">
        <v>66</v>
      </c>
      <c r="V561" t="s">
        <v>20</v>
      </c>
      <c r="W561">
        <v>805</v>
      </c>
      <c r="X561" t="s">
        <v>21</v>
      </c>
      <c r="Y561" t="s">
        <v>38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11343</v>
      </c>
      <c r="AI561" s="6" t="s">
        <v>11351</v>
      </c>
    </row>
    <row r="562" spans="1:35" hidden="1">
      <c r="A562" t="s">
        <v>54</v>
      </c>
      <c r="B562" t="s">
        <v>55</v>
      </c>
      <c r="C562" t="s">
        <v>2119</v>
      </c>
      <c r="D562" t="s">
        <v>57</v>
      </c>
      <c r="E562" t="s">
        <v>2120</v>
      </c>
      <c r="F562" t="s">
        <v>59</v>
      </c>
      <c r="G562" t="s">
        <v>2121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18</v>
      </c>
      <c r="N562" t="s">
        <v>61</v>
      </c>
      <c r="O562">
        <v>1.24</v>
      </c>
      <c r="P562" t="s">
        <v>23</v>
      </c>
      <c r="Q562" t="s">
        <v>63</v>
      </c>
      <c r="R562" t="s">
        <v>64</v>
      </c>
      <c r="S562" t="s">
        <v>65</v>
      </c>
      <c r="T562" t="s">
        <v>70</v>
      </c>
      <c r="U562" t="s">
        <v>66</v>
      </c>
      <c r="V562" t="s">
        <v>20</v>
      </c>
      <c r="W562">
        <v>805</v>
      </c>
      <c r="X562" t="s">
        <v>21</v>
      </c>
      <c r="Y562" t="s">
        <v>38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11343</v>
      </c>
      <c r="AI562" s="6" t="s">
        <v>11351</v>
      </c>
    </row>
    <row r="563" spans="1:35" hidden="1">
      <c r="A563" t="s">
        <v>54</v>
      </c>
      <c r="B563" t="s">
        <v>55</v>
      </c>
      <c r="C563" t="s">
        <v>2122</v>
      </c>
      <c r="D563" t="s">
        <v>57</v>
      </c>
      <c r="E563" t="s">
        <v>2123</v>
      </c>
      <c r="F563" t="s">
        <v>59</v>
      </c>
      <c r="G563" t="s">
        <v>2124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18</v>
      </c>
      <c r="N563" t="s">
        <v>61</v>
      </c>
      <c r="O563">
        <v>3.57</v>
      </c>
      <c r="P563" t="s">
        <v>23</v>
      </c>
      <c r="Q563" t="s">
        <v>63</v>
      </c>
      <c r="R563" t="s">
        <v>64</v>
      </c>
      <c r="S563" t="s">
        <v>65</v>
      </c>
      <c r="T563" t="s">
        <v>70</v>
      </c>
      <c r="U563" t="s">
        <v>66</v>
      </c>
      <c r="V563" t="s">
        <v>20</v>
      </c>
      <c r="W563">
        <v>805</v>
      </c>
      <c r="X563" t="s">
        <v>21</v>
      </c>
      <c r="Y563" t="s">
        <v>38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11343</v>
      </c>
      <c r="AI563" s="6" t="s">
        <v>11351</v>
      </c>
    </row>
    <row r="564" spans="1:35" hidden="1">
      <c r="A564" t="s">
        <v>54</v>
      </c>
      <c r="B564" t="s">
        <v>55</v>
      </c>
      <c r="C564" t="s">
        <v>2125</v>
      </c>
      <c r="D564" t="s">
        <v>57</v>
      </c>
      <c r="E564" t="s">
        <v>2126</v>
      </c>
      <c r="F564" t="s">
        <v>59</v>
      </c>
      <c r="G564" t="s">
        <v>2127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18</v>
      </c>
      <c r="N564" t="s">
        <v>61</v>
      </c>
      <c r="O564">
        <v>4.53</v>
      </c>
      <c r="P564" t="s">
        <v>23</v>
      </c>
      <c r="Q564" t="s">
        <v>63</v>
      </c>
      <c r="R564" t="s">
        <v>64</v>
      </c>
      <c r="S564" t="s">
        <v>65</v>
      </c>
      <c r="T564" t="s">
        <v>70</v>
      </c>
      <c r="U564" t="s">
        <v>66</v>
      </c>
      <c r="V564" t="s">
        <v>20</v>
      </c>
      <c r="W564">
        <v>805</v>
      </c>
      <c r="X564" t="s">
        <v>21</v>
      </c>
      <c r="Y564" t="s">
        <v>38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11343</v>
      </c>
      <c r="AI564" s="6" t="s">
        <v>11351</v>
      </c>
    </row>
    <row r="565" spans="1:35" hidden="1">
      <c r="A565" t="s">
        <v>54</v>
      </c>
      <c r="B565" t="s">
        <v>55</v>
      </c>
      <c r="C565" t="s">
        <v>2128</v>
      </c>
      <c r="D565" t="s">
        <v>57</v>
      </c>
      <c r="E565" t="s">
        <v>2129</v>
      </c>
      <c r="F565" t="s">
        <v>59</v>
      </c>
      <c r="G565" t="s">
        <v>2130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18</v>
      </c>
      <c r="N565" t="s">
        <v>61</v>
      </c>
      <c r="O565">
        <v>6.49</v>
      </c>
      <c r="P565" t="s">
        <v>23</v>
      </c>
      <c r="Q565" t="s">
        <v>63</v>
      </c>
      <c r="R565" t="s">
        <v>64</v>
      </c>
      <c r="S565" t="s">
        <v>65</v>
      </c>
      <c r="T565" t="s">
        <v>70</v>
      </c>
      <c r="U565" t="s">
        <v>66</v>
      </c>
      <c r="V565" t="s">
        <v>20</v>
      </c>
      <c r="W565">
        <v>805</v>
      </c>
      <c r="X565" t="s">
        <v>21</v>
      </c>
      <c r="Y565" t="s">
        <v>38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11343</v>
      </c>
      <c r="AI565" s="6" t="s">
        <v>11351</v>
      </c>
    </row>
    <row r="566" spans="1:35" hidden="1">
      <c r="A566" t="s">
        <v>54</v>
      </c>
      <c r="B566" t="s">
        <v>55</v>
      </c>
      <c r="C566" t="s">
        <v>2131</v>
      </c>
      <c r="D566" t="s">
        <v>57</v>
      </c>
      <c r="E566" t="s">
        <v>2132</v>
      </c>
      <c r="F566" t="s">
        <v>59</v>
      </c>
      <c r="G566" t="s">
        <v>2133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18</v>
      </c>
      <c r="N566" t="s">
        <v>61</v>
      </c>
      <c r="O566">
        <v>6.98</v>
      </c>
      <c r="P566" t="s">
        <v>23</v>
      </c>
      <c r="Q566" t="s">
        <v>63</v>
      </c>
      <c r="R566" t="s">
        <v>64</v>
      </c>
      <c r="S566" t="s">
        <v>65</v>
      </c>
      <c r="T566" t="s">
        <v>70</v>
      </c>
      <c r="U566" t="s">
        <v>66</v>
      </c>
      <c r="V566" t="s">
        <v>20</v>
      </c>
      <c r="W566">
        <v>805</v>
      </c>
      <c r="X566" t="s">
        <v>21</v>
      </c>
      <c r="Y566" t="s">
        <v>38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11343</v>
      </c>
      <c r="AI566" s="6" t="s">
        <v>11351</v>
      </c>
    </row>
    <row r="567" spans="1:35">
      <c r="A567" t="s">
        <v>54</v>
      </c>
      <c r="B567" t="s">
        <v>55</v>
      </c>
      <c r="C567" t="s">
        <v>236</v>
      </c>
      <c r="D567" t="s">
        <v>57</v>
      </c>
      <c r="E567" t="s">
        <v>237</v>
      </c>
      <c r="F567" t="s">
        <v>59</v>
      </c>
      <c r="G567" t="s">
        <v>238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18</v>
      </c>
      <c r="N567" t="s">
        <v>61</v>
      </c>
      <c r="O567" t="s">
        <v>239</v>
      </c>
      <c r="P567" t="s">
        <v>22</v>
      </c>
      <c r="Q567" t="s">
        <v>63</v>
      </c>
      <c r="R567" t="s">
        <v>64</v>
      </c>
      <c r="S567" t="s">
        <v>65</v>
      </c>
      <c r="T567" t="s">
        <v>104</v>
      </c>
      <c r="U567" t="s">
        <v>66</v>
      </c>
      <c r="V567" t="s">
        <v>20</v>
      </c>
      <c r="W567">
        <v>805</v>
      </c>
      <c r="X567" t="s">
        <v>21</v>
      </c>
      <c r="Y567" t="s">
        <v>38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11343</v>
      </c>
      <c r="AI567" s="6" t="s">
        <v>11351</v>
      </c>
    </row>
    <row r="568" spans="1:35">
      <c r="A568" t="s">
        <v>54</v>
      </c>
      <c r="B568" t="s">
        <v>55</v>
      </c>
      <c r="C568" t="s">
        <v>240</v>
      </c>
      <c r="D568" t="s">
        <v>57</v>
      </c>
      <c r="E568" t="s">
        <v>241</v>
      </c>
      <c r="F568" t="s">
        <v>59</v>
      </c>
      <c r="G568" t="s">
        <v>242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18</v>
      </c>
      <c r="N568" t="s">
        <v>61</v>
      </c>
      <c r="O568" t="s">
        <v>243</v>
      </c>
      <c r="P568" t="s">
        <v>22</v>
      </c>
      <c r="Q568" t="s">
        <v>63</v>
      </c>
      <c r="R568" t="s">
        <v>64</v>
      </c>
      <c r="S568" t="s">
        <v>65</v>
      </c>
      <c r="T568" t="s">
        <v>104</v>
      </c>
      <c r="U568" t="s">
        <v>66</v>
      </c>
      <c r="V568" t="s">
        <v>20</v>
      </c>
      <c r="W568">
        <v>805</v>
      </c>
      <c r="X568" t="s">
        <v>21</v>
      </c>
      <c r="Y568" t="s">
        <v>38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11343</v>
      </c>
      <c r="AI568" s="6" t="s">
        <v>11351</v>
      </c>
    </row>
    <row r="569" spans="1:35">
      <c r="A569" t="s">
        <v>54</v>
      </c>
      <c r="B569" t="s">
        <v>55</v>
      </c>
      <c r="C569" t="s">
        <v>244</v>
      </c>
      <c r="D569" t="s">
        <v>57</v>
      </c>
      <c r="E569" t="s">
        <v>245</v>
      </c>
      <c r="F569" t="s">
        <v>59</v>
      </c>
      <c r="G569" t="s">
        <v>246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18</v>
      </c>
      <c r="N569" t="s">
        <v>61</v>
      </c>
      <c r="O569" t="s">
        <v>247</v>
      </c>
      <c r="P569" t="s">
        <v>22</v>
      </c>
      <c r="Q569" t="s">
        <v>63</v>
      </c>
      <c r="R569" t="s">
        <v>64</v>
      </c>
      <c r="S569" t="s">
        <v>65</v>
      </c>
      <c r="T569" t="s">
        <v>104</v>
      </c>
      <c r="U569" t="s">
        <v>66</v>
      </c>
      <c r="V569" t="s">
        <v>20</v>
      </c>
      <c r="W569">
        <v>805</v>
      </c>
      <c r="X569" t="s">
        <v>21</v>
      </c>
      <c r="Y569" t="s">
        <v>38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11343</v>
      </c>
      <c r="AI569" s="6" t="s">
        <v>11351</v>
      </c>
    </row>
    <row r="570" spans="1:35">
      <c r="A570" t="s">
        <v>54</v>
      </c>
      <c r="B570" t="s">
        <v>55</v>
      </c>
      <c r="C570" t="s">
        <v>248</v>
      </c>
      <c r="D570" t="s">
        <v>57</v>
      </c>
      <c r="E570" t="s">
        <v>249</v>
      </c>
      <c r="F570" t="s">
        <v>59</v>
      </c>
      <c r="G570" t="s">
        <v>250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18</v>
      </c>
      <c r="N570" t="s">
        <v>61</v>
      </c>
      <c r="O570" t="s">
        <v>251</v>
      </c>
      <c r="P570" t="s">
        <v>22</v>
      </c>
      <c r="Q570" t="s">
        <v>63</v>
      </c>
      <c r="R570" t="s">
        <v>64</v>
      </c>
      <c r="S570" t="s">
        <v>65</v>
      </c>
      <c r="T570" t="s">
        <v>104</v>
      </c>
      <c r="U570" t="s">
        <v>66</v>
      </c>
      <c r="V570" t="s">
        <v>20</v>
      </c>
      <c r="W570">
        <v>805</v>
      </c>
      <c r="X570" t="s">
        <v>21</v>
      </c>
      <c r="Y570" t="s">
        <v>38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11343</v>
      </c>
      <c r="AI570" s="6" t="s">
        <v>11351</v>
      </c>
    </row>
    <row r="571" spans="1:35" hidden="1">
      <c r="A571" t="s">
        <v>54</v>
      </c>
      <c r="B571" t="s">
        <v>55</v>
      </c>
      <c r="C571" t="s">
        <v>2134</v>
      </c>
      <c r="D571" t="s">
        <v>57</v>
      </c>
      <c r="E571" t="s">
        <v>2135</v>
      </c>
      <c r="F571" t="s">
        <v>59</v>
      </c>
      <c r="G571" t="s">
        <v>2136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18</v>
      </c>
      <c r="N571" t="s">
        <v>61</v>
      </c>
      <c r="O571" t="s">
        <v>2137</v>
      </c>
      <c r="P571" t="s">
        <v>22</v>
      </c>
      <c r="Q571" t="s">
        <v>63</v>
      </c>
      <c r="R571" t="s">
        <v>64</v>
      </c>
      <c r="S571" t="s">
        <v>65</v>
      </c>
      <c r="T571" t="s">
        <v>104</v>
      </c>
      <c r="U571" t="s">
        <v>66</v>
      </c>
      <c r="V571" t="s">
        <v>20</v>
      </c>
      <c r="W571">
        <v>805</v>
      </c>
      <c r="X571" t="s">
        <v>21</v>
      </c>
      <c r="Y571" t="s">
        <v>38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11343</v>
      </c>
      <c r="AI571" s="6" t="s">
        <v>11351</v>
      </c>
    </row>
    <row r="572" spans="1:35" hidden="1">
      <c r="A572" t="s">
        <v>54</v>
      </c>
      <c r="B572" t="s">
        <v>55</v>
      </c>
      <c r="C572" t="s">
        <v>2138</v>
      </c>
      <c r="D572" t="s">
        <v>57</v>
      </c>
      <c r="E572" t="s">
        <v>2139</v>
      </c>
      <c r="F572" t="s">
        <v>59</v>
      </c>
      <c r="G572" t="s">
        <v>2140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18</v>
      </c>
      <c r="N572" t="s">
        <v>61</v>
      </c>
      <c r="O572" t="s">
        <v>857</v>
      </c>
      <c r="P572" t="s">
        <v>22</v>
      </c>
      <c r="Q572" t="s">
        <v>63</v>
      </c>
      <c r="R572" t="s">
        <v>64</v>
      </c>
      <c r="S572" t="s">
        <v>65</v>
      </c>
      <c r="T572" t="s">
        <v>104</v>
      </c>
      <c r="U572" t="s">
        <v>66</v>
      </c>
      <c r="V572" t="s">
        <v>20</v>
      </c>
      <c r="W572">
        <v>805</v>
      </c>
      <c r="X572" t="s">
        <v>21</v>
      </c>
      <c r="Y572" t="s">
        <v>38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11343</v>
      </c>
      <c r="AI572" s="6" t="s">
        <v>11351</v>
      </c>
    </row>
    <row r="573" spans="1:35">
      <c r="A573" t="s">
        <v>54</v>
      </c>
      <c r="B573" t="s">
        <v>55</v>
      </c>
      <c r="C573" t="s">
        <v>252</v>
      </c>
      <c r="D573" t="s">
        <v>57</v>
      </c>
      <c r="E573" t="s">
        <v>253</v>
      </c>
      <c r="F573" t="s">
        <v>59</v>
      </c>
      <c r="G573" t="s">
        <v>254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18</v>
      </c>
      <c r="N573" t="s">
        <v>61</v>
      </c>
      <c r="O573" t="s">
        <v>255</v>
      </c>
      <c r="P573" t="s">
        <v>22</v>
      </c>
      <c r="Q573" t="s">
        <v>63</v>
      </c>
      <c r="R573" t="s">
        <v>64</v>
      </c>
      <c r="S573" t="s">
        <v>65</v>
      </c>
      <c r="T573" t="s">
        <v>104</v>
      </c>
      <c r="U573" t="s">
        <v>66</v>
      </c>
      <c r="V573" t="s">
        <v>20</v>
      </c>
      <c r="W573">
        <v>805</v>
      </c>
      <c r="X573" t="s">
        <v>21</v>
      </c>
      <c r="Y573" t="s">
        <v>38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11343</v>
      </c>
      <c r="AI573" s="6" t="s">
        <v>11351</v>
      </c>
    </row>
    <row r="574" spans="1:35">
      <c r="A574" t="s">
        <v>54</v>
      </c>
      <c r="B574" t="s">
        <v>55</v>
      </c>
      <c r="C574" t="s">
        <v>256</v>
      </c>
      <c r="D574" t="s">
        <v>57</v>
      </c>
      <c r="E574" t="s">
        <v>257</v>
      </c>
      <c r="F574" t="s">
        <v>59</v>
      </c>
      <c r="G574" t="s">
        <v>258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18</v>
      </c>
      <c r="N574" t="s">
        <v>61</v>
      </c>
      <c r="O574" t="s">
        <v>259</v>
      </c>
      <c r="P574" t="s">
        <v>22</v>
      </c>
      <c r="Q574" t="s">
        <v>63</v>
      </c>
      <c r="R574" t="s">
        <v>64</v>
      </c>
      <c r="S574" t="s">
        <v>65</v>
      </c>
      <c r="T574" t="s">
        <v>104</v>
      </c>
      <c r="U574" t="s">
        <v>66</v>
      </c>
      <c r="V574" t="s">
        <v>20</v>
      </c>
      <c r="W574">
        <v>805</v>
      </c>
      <c r="X574" t="s">
        <v>21</v>
      </c>
      <c r="Y574" t="s">
        <v>38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11343</v>
      </c>
      <c r="AI574" s="6" t="s">
        <v>11351</v>
      </c>
    </row>
    <row r="575" spans="1:35">
      <c r="A575" t="s">
        <v>54</v>
      </c>
      <c r="B575" t="s">
        <v>55</v>
      </c>
      <c r="C575" t="s">
        <v>260</v>
      </c>
      <c r="D575" t="s">
        <v>57</v>
      </c>
      <c r="E575" t="s">
        <v>261</v>
      </c>
      <c r="F575" t="s">
        <v>59</v>
      </c>
      <c r="G575" t="s">
        <v>262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18</v>
      </c>
      <c r="N575" t="s">
        <v>61</v>
      </c>
      <c r="O575" t="s">
        <v>263</v>
      </c>
      <c r="P575" t="s">
        <v>22</v>
      </c>
      <c r="Q575" t="s">
        <v>63</v>
      </c>
      <c r="R575" t="s">
        <v>64</v>
      </c>
      <c r="S575" t="s">
        <v>65</v>
      </c>
      <c r="T575" t="s">
        <v>104</v>
      </c>
      <c r="U575" t="s">
        <v>66</v>
      </c>
      <c r="V575" t="s">
        <v>20</v>
      </c>
      <c r="W575">
        <v>805</v>
      </c>
      <c r="X575" t="s">
        <v>21</v>
      </c>
      <c r="Y575" t="s">
        <v>38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11343</v>
      </c>
      <c r="AI575" s="6" t="s">
        <v>11351</v>
      </c>
    </row>
    <row r="576" spans="1:35">
      <c r="A576" t="s">
        <v>54</v>
      </c>
      <c r="B576" t="s">
        <v>55</v>
      </c>
      <c r="C576" t="s">
        <v>264</v>
      </c>
      <c r="D576" t="s">
        <v>57</v>
      </c>
      <c r="E576" t="s">
        <v>265</v>
      </c>
      <c r="F576" t="s">
        <v>59</v>
      </c>
      <c r="G576" t="s">
        <v>266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18</v>
      </c>
      <c r="N576" t="s">
        <v>61</v>
      </c>
      <c r="O576" t="s">
        <v>267</v>
      </c>
      <c r="P576" t="s">
        <v>22</v>
      </c>
      <c r="Q576" t="s">
        <v>63</v>
      </c>
      <c r="R576" t="s">
        <v>64</v>
      </c>
      <c r="S576" t="s">
        <v>65</v>
      </c>
      <c r="T576" t="s">
        <v>104</v>
      </c>
      <c r="U576" t="s">
        <v>66</v>
      </c>
      <c r="V576" t="s">
        <v>20</v>
      </c>
      <c r="W576">
        <v>805</v>
      </c>
      <c r="X576" t="s">
        <v>21</v>
      </c>
      <c r="Y576" t="s">
        <v>38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11343</v>
      </c>
      <c r="AI576" s="6" t="s">
        <v>11351</v>
      </c>
    </row>
    <row r="577" spans="1:35">
      <c r="A577" t="s">
        <v>54</v>
      </c>
      <c r="B577" t="s">
        <v>55</v>
      </c>
      <c r="C577" t="s">
        <v>268</v>
      </c>
      <c r="D577" t="s">
        <v>57</v>
      </c>
      <c r="E577" t="s">
        <v>269</v>
      </c>
      <c r="F577" t="s">
        <v>59</v>
      </c>
      <c r="G577" t="s">
        <v>270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18</v>
      </c>
      <c r="N577" t="s">
        <v>61</v>
      </c>
      <c r="O577" t="s">
        <v>271</v>
      </c>
      <c r="P577" t="s">
        <v>22</v>
      </c>
      <c r="Q577" t="s">
        <v>63</v>
      </c>
      <c r="R577" t="s">
        <v>64</v>
      </c>
      <c r="S577" t="s">
        <v>65</v>
      </c>
      <c r="T577" t="s">
        <v>104</v>
      </c>
      <c r="U577" t="s">
        <v>66</v>
      </c>
      <c r="V577" t="s">
        <v>20</v>
      </c>
      <c r="W577">
        <v>805</v>
      </c>
      <c r="X577" t="s">
        <v>21</v>
      </c>
      <c r="Y577" t="s">
        <v>38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11343</v>
      </c>
      <c r="AI577" s="6" t="s">
        <v>11351</v>
      </c>
    </row>
    <row r="578" spans="1:35" hidden="1">
      <c r="A578" t="s">
        <v>54</v>
      </c>
      <c r="B578" t="s">
        <v>55</v>
      </c>
      <c r="C578" t="s">
        <v>2141</v>
      </c>
      <c r="D578" t="s">
        <v>57</v>
      </c>
      <c r="E578" t="s">
        <v>2142</v>
      </c>
      <c r="F578" t="s">
        <v>59</v>
      </c>
      <c r="G578" t="s">
        <v>2143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18</v>
      </c>
      <c r="N578" t="s">
        <v>61</v>
      </c>
      <c r="O578" t="s">
        <v>2011</v>
      </c>
      <c r="P578" t="s">
        <v>22</v>
      </c>
      <c r="Q578" t="s">
        <v>63</v>
      </c>
      <c r="R578" t="s">
        <v>64</v>
      </c>
      <c r="S578" t="s">
        <v>65</v>
      </c>
      <c r="T578" t="s">
        <v>104</v>
      </c>
      <c r="U578" t="s">
        <v>66</v>
      </c>
      <c r="V578" t="s">
        <v>20</v>
      </c>
      <c r="W578">
        <v>805</v>
      </c>
      <c r="X578" t="s">
        <v>21</v>
      </c>
      <c r="Y578" t="s">
        <v>38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11343</v>
      </c>
      <c r="AI578" s="6" t="s">
        <v>11351</v>
      </c>
    </row>
    <row r="579" spans="1:35" hidden="1">
      <c r="A579" t="s">
        <v>54</v>
      </c>
      <c r="B579" t="s">
        <v>55</v>
      </c>
      <c r="C579" t="s">
        <v>2144</v>
      </c>
      <c r="D579" t="s">
        <v>57</v>
      </c>
      <c r="E579" t="s">
        <v>2145</v>
      </c>
      <c r="F579" t="s">
        <v>59</v>
      </c>
      <c r="G579" t="s">
        <v>2146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18</v>
      </c>
      <c r="N579" t="s">
        <v>61</v>
      </c>
      <c r="O579" t="s">
        <v>1204</v>
      </c>
      <c r="P579" t="s">
        <v>22</v>
      </c>
      <c r="Q579" t="s">
        <v>63</v>
      </c>
      <c r="R579" t="s">
        <v>64</v>
      </c>
      <c r="S579" t="s">
        <v>65</v>
      </c>
      <c r="T579" t="s">
        <v>104</v>
      </c>
      <c r="U579" t="s">
        <v>66</v>
      </c>
      <c r="V579" t="s">
        <v>20</v>
      </c>
      <c r="W579">
        <v>805</v>
      </c>
      <c r="X579" t="s">
        <v>21</v>
      </c>
      <c r="Y579" t="s">
        <v>38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11343</v>
      </c>
      <c r="AI579" s="6" t="s">
        <v>11351</v>
      </c>
    </row>
    <row r="580" spans="1:35" hidden="1">
      <c r="A580" t="s">
        <v>54</v>
      </c>
      <c r="B580" t="s">
        <v>55</v>
      </c>
      <c r="C580" t="s">
        <v>2147</v>
      </c>
      <c r="D580" t="s">
        <v>57</v>
      </c>
      <c r="E580" t="s">
        <v>2148</v>
      </c>
      <c r="F580" t="s">
        <v>59</v>
      </c>
      <c r="G580" t="s">
        <v>2149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18</v>
      </c>
      <c r="N580" t="s">
        <v>61</v>
      </c>
      <c r="O580" t="s">
        <v>2150</v>
      </c>
      <c r="P580" t="s">
        <v>22</v>
      </c>
      <c r="Q580" t="s">
        <v>63</v>
      </c>
      <c r="R580" t="s">
        <v>64</v>
      </c>
      <c r="S580" t="s">
        <v>65</v>
      </c>
      <c r="T580" t="s">
        <v>104</v>
      </c>
      <c r="U580" t="s">
        <v>66</v>
      </c>
      <c r="V580" t="s">
        <v>20</v>
      </c>
      <c r="W580">
        <v>805</v>
      </c>
      <c r="X580" t="s">
        <v>21</v>
      </c>
      <c r="Y580" t="s">
        <v>38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11343</v>
      </c>
      <c r="AI580" s="6" t="s">
        <v>11351</v>
      </c>
    </row>
    <row r="581" spans="1:35" hidden="1">
      <c r="A581" t="s">
        <v>54</v>
      </c>
      <c r="B581" t="s">
        <v>55</v>
      </c>
      <c r="C581" t="s">
        <v>2151</v>
      </c>
      <c r="D581" t="s">
        <v>57</v>
      </c>
      <c r="E581" t="s">
        <v>2152</v>
      </c>
      <c r="F581" t="s">
        <v>59</v>
      </c>
      <c r="G581" t="s">
        <v>2153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18</v>
      </c>
      <c r="N581" t="s">
        <v>61</v>
      </c>
      <c r="O581">
        <v>93.1</v>
      </c>
      <c r="P581" t="s">
        <v>23</v>
      </c>
      <c r="Q581" t="s">
        <v>63</v>
      </c>
      <c r="R581" t="s">
        <v>64</v>
      </c>
      <c r="S581" t="s">
        <v>65</v>
      </c>
      <c r="T581" t="s">
        <v>104</v>
      </c>
      <c r="U581" t="s">
        <v>66</v>
      </c>
      <c r="V581" t="s">
        <v>20</v>
      </c>
      <c r="W581">
        <v>805</v>
      </c>
      <c r="X581" t="s">
        <v>21</v>
      </c>
      <c r="Y581" t="s">
        <v>38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11343</v>
      </c>
      <c r="AI581" s="6" t="s">
        <v>11351</v>
      </c>
    </row>
    <row r="582" spans="1:35" hidden="1">
      <c r="A582" t="s">
        <v>54</v>
      </c>
      <c r="B582" t="s">
        <v>55</v>
      </c>
      <c r="C582" t="s">
        <v>2154</v>
      </c>
      <c r="D582" t="s">
        <v>57</v>
      </c>
      <c r="E582" t="s">
        <v>2155</v>
      </c>
      <c r="F582" t="s">
        <v>59</v>
      </c>
      <c r="G582" t="s">
        <v>2156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18</v>
      </c>
      <c r="N582" t="s">
        <v>61</v>
      </c>
      <c r="O582">
        <v>57.6</v>
      </c>
      <c r="P582" t="s">
        <v>23</v>
      </c>
      <c r="Q582" t="s">
        <v>63</v>
      </c>
      <c r="R582" t="s">
        <v>64</v>
      </c>
      <c r="S582" t="s">
        <v>65</v>
      </c>
      <c r="T582" t="s">
        <v>104</v>
      </c>
      <c r="U582" t="s">
        <v>66</v>
      </c>
      <c r="V582" t="s">
        <v>20</v>
      </c>
      <c r="W582">
        <v>805</v>
      </c>
      <c r="X582" t="s">
        <v>21</v>
      </c>
      <c r="Y582" t="s">
        <v>38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11343</v>
      </c>
      <c r="AI582" s="6" t="s">
        <v>11351</v>
      </c>
    </row>
    <row r="583" spans="1:35" hidden="1">
      <c r="A583" t="s">
        <v>54</v>
      </c>
      <c r="B583" t="s">
        <v>55</v>
      </c>
      <c r="C583" t="s">
        <v>2157</v>
      </c>
      <c r="D583" t="s">
        <v>57</v>
      </c>
      <c r="E583" t="s">
        <v>2158</v>
      </c>
      <c r="F583" t="s">
        <v>59</v>
      </c>
      <c r="G583" t="s">
        <v>2159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18</v>
      </c>
      <c r="N583" t="s">
        <v>61</v>
      </c>
      <c r="O583">
        <v>35.700000000000003</v>
      </c>
      <c r="P583" t="s">
        <v>23</v>
      </c>
      <c r="Q583" t="s">
        <v>63</v>
      </c>
      <c r="R583" t="s">
        <v>64</v>
      </c>
      <c r="S583" t="s">
        <v>65</v>
      </c>
      <c r="T583" t="s">
        <v>104</v>
      </c>
      <c r="U583" t="s">
        <v>66</v>
      </c>
      <c r="V583" t="s">
        <v>20</v>
      </c>
      <c r="W583">
        <v>805</v>
      </c>
      <c r="X583" t="s">
        <v>21</v>
      </c>
      <c r="Y583" t="s">
        <v>38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11343</v>
      </c>
      <c r="AI583" s="6" t="s">
        <v>11351</v>
      </c>
    </row>
    <row r="584" spans="1:35" hidden="1">
      <c r="A584" t="s">
        <v>54</v>
      </c>
      <c r="B584" t="s">
        <v>55</v>
      </c>
      <c r="C584" t="s">
        <v>2160</v>
      </c>
      <c r="D584" t="s">
        <v>57</v>
      </c>
      <c r="E584" t="s">
        <v>2161</v>
      </c>
      <c r="F584" t="s">
        <v>59</v>
      </c>
      <c r="G584" t="s">
        <v>2162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18</v>
      </c>
      <c r="N584" t="s">
        <v>61</v>
      </c>
      <c r="O584">
        <v>42.2</v>
      </c>
      <c r="P584" t="s">
        <v>23</v>
      </c>
      <c r="Q584" t="s">
        <v>63</v>
      </c>
      <c r="R584" t="s">
        <v>64</v>
      </c>
      <c r="S584" t="s">
        <v>65</v>
      </c>
      <c r="T584" t="s">
        <v>104</v>
      </c>
      <c r="U584" t="s">
        <v>66</v>
      </c>
      <c r="V584" t="s">
        <v>20</v>
      </c>
      <c r="W584">
        <v>805</v>
      </c>
      <c r="X584" t="s">
        <v>21</v>
      </c>
      <c r="Y584" t="s">
        <v>38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11343</v>
      </c>
      <c r="AI584" s="6" t="s">
        <v>11351</v>
      </c>
    </row>
    <row r="585" spans="1:35" hidden="1">
      <c r="A585" t="s">
        <v>54</v>
      </c>
      <c r="B585" t="s">
        <v>55</v>
      </c>
      <c r="C585" t="s">
        <v>2163</v>
      </c>
      <c r="D585" t="s">
        <v>57</v>
      </c>
      <c r="E585" t="s">
        <v>2164</v>
      </c>
      <c r="F585" t="s">
        <v>59</v>
      </c>
      <c r="G585" t="s">
        <v>2165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18</v>
      </c>
      <c r="N585" t="s">
        <v>61</v>
      </c>
      <c r="O585">
        <v>16.5</v>
      </c>
      <c r="P585" t="s">
        <v>23</v>
      </c>
      <c r="Q585" t="s">
        <v>63</v>
      </c>
      <c r="R585" t="s">
        <v>64</v>
      </c>
      <c r="S585" t="s">
        <v>65</v>
      </c>
      <c r="T585" t="s">
        <v>104</v>
      </c>
      <c r="U585" t="s">
        <v>66</v>
      </c>
      <c r="V585" t="s">
        <v>20</v>
      </c>
      <c r="W585">
        <v>805</v>
      </c>
      <c r="X585" t="s">
        <v>21</v>
      </c>
      <c r="Y585" t="s">
        <v>38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11343</v>
      </c>
      <c r="AI585" s="6" t="s">
        <v>11351</v>
      </c>
    </row>
    <row r="586" spans="1:35" hidden="1">
      <c r="A586" t="s">
        <v>54</v>
      </c>
      <c r="B586" t="s">
        <v>55</v>
      </c>
      <c r="C586" t="s">
        <v>2166</v>
      </c>
      <c r="D586" t="s">
        <v>57</v>
      </c>
      <c r="E586" t="s">
        <v>2167</v>
      </c>
      <c r="F586" t="s">
        <v>59</v>
      </c>
      <c r="G586" t="s">
        <v>2168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18</v>
      </c>
      <c r="N586" t="s">
        <v>61</v>
      </c>
      <c r="O586">
        <v>22.6</v>
      </c>
      <c r="P586" t="s">
        <v>23</v>
      </c>
      <c r="Q586" t="s">
        <v>63</v>
      </c>
      <c r="R586" t="s">
        <v>64</v>
      </c>
      <c r="S586" t="s">
        <v>65</v>
      </c>
      <c r="T586" t="s">
        <v>104</v>
      </c>
      <c r="U586" t="s">
        <v>66</v>
      </c>
      <c r="V586" t="s">
        <v>20</v>
      </c>
      <c r="W586">
        <v>805</v>
      </c>
      <c r="X586" t="s">
        <v>21</v>
      </c>
      <c r="Y586" t="s">
        <v>38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11343</v>
      </c>
      <c r="AI586" s="6" t="s">
        <v>11351</v>
      </c>
    </row>
    <row r="587" spans="1:35" hidden="1">
      <c r="A587" t="s">
        <v>54</v>
      </c>
      <c r="B587" t="s">
        <v>55</v>
      </c>
      <c r="C587" t="s">
        <v>2169</v>
      </c>
      <c r="D587" t="s">
        <v>57</v>
      </c>
      <c r="E587" t="s">
        <v>2170</v>
      </c>
      <c r="F587" t="s">
        <v>59</v>
      </c>
      <c r="G587" t="s">
        <v>2171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18</v>
      </c>
      <c r="N587" t="s">
        <v>61</v>
      </c>
      <c r="O587">
        <v>14</v>
      </c>
      <c r="P587" t="s">
        <v>23</v>
      </c>
      <c r="Q587" t="s">
        <v>63</v>
      </c>
      <c r="R587" t="s">
        <v>64</v>
      </c>
      <c r="S587" t="s">
        <v>65</v>
      </c>
      <c r="T587" t="s">
        <v>104</v>
      </c>
      <c r="U587" t="s">
        <v>66</v>
      </c>
      <c r="V587" t="s">
        <v>20</v>
      </c>
      <c r="W587">
        <v>805</v>
      </c>
      <c r="X587" t="s">
        <v>21</v>
      </c>
      <c r="Y587" t="s">
        <v>38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11343</v>
      </c>
      <c r="AI587" s="6" t="s">
        <v>11351</v>
      </c>
    </row>
    <row r="588" spans="1:35" hidden="1">
      <c r="A588" t="s">
        <v>54</v>
      </c>
      <c r="B588" t="s">
        <v>55</v>
      </c>
      <c r="C588" t="s">
        <v>2172</v>
      </c>
      <c r="D588" t="s">
        <v>57</v>
      </c>
      <c r="E588" t="s">
        <v>2173</v>
      </c>
      <c r="F588" t="s">
        <v>59</v>
      </c>
      <c r="G588" t="s">
        <v>2174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18</v>
      </c>
      <c r="N588" t="s">
        <v>61</v>
      </c>
      <c r="O588" t="s">
        <v>2175</v>
      </c>
      <c r="P588" t="s">
        <v>23</v>
      </c>
      <c r="Q588" t="s">
        <v>63</v>
      </c>
      <c r="R588" t="s">
        <v>64</v>
      </c>
      <c r="S588" t="s">
        <v>65</v>
      </c>
      <c r="T588" t="s">
        <v>104</v>
      </c>
      <c r="U588" t="s">
        <v>66</v>
      </c>
      <c r="V588" t="s">
        <v>20</v>
      </c>
      <c r="W588">
        <v>805</v>
      </c>
      <c r="X588" t="s">
        <v>21</v>
      </c>
      <c r="Y588" t="s">
        <v>38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11343</v>
      </c>
      <c r="AI588" s="6" t="s">
        <v>11351</v>
      </c>
    </row>
    <row r="589" spans="1:35" hidden="1">
      <c r="A589" t="s">
        <v>54</v>
      </c>
      <c r="B589" t="s">
        <v>55</v>
      </c>
      <c r="C589" t="s">
        <v>2176</v>
      </c>
      <c r="D589" t="s">
        <v>57</v>
      </c>
      <c r="E589" t="s">
        <v>2177</v>
      </c>
      <c r="F589" t="s">
        <v>59</v>
      </c>
      <c r="G589" t="s">
        <v>2178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18</v>
      </c>
      <c r="N589" t="s">
        <v>61</v>
      </c>
      <c r="O589">
        <v>78.7</v>
      </c>
      <c r="P589" t="s">
        <v>23</v>
      </c>
      <c r="Q589" t="s">
        <v>63</v>
      </c>
      <c r="R589" t="s">
        <v>64</v>
      </c>
      <c r="S589" t="s">
        <v>65</v>
      </c>
      <c r="T589" t="s">
        <v>104</v>
      </c>
      <c r="U589" t="s">
        <v>66</v>
      </c>
      <c r="V589" t="s">
        <v>20</v>
      </c>
      <c r="W589">
        <v>805</v>
      </c>
      <c r="X589" t="s">
        <v>21</v>
      </c>
      <c r="Y589" t="s">
        <v>38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11343</v>
      </c>
      <c r="AI589" s="6" t="s">
        <v>11351</v>
      </c>
    </row>
    <row r="590" spans="1:35" hidden="1">
      <c r="A590" t="s">
        <v>54</v>
      </c>
      <c r="B590" t="s">
        <v>55</v>
      </c>
      <c r="C590" t="s">
        <v>2179</v>
      </c>
      <c r="D590" t="s">
        <v>57</v>
      </c>
      <c r="E590" t="s">
        <v>2180</v>
      </c>
      <c r="F590" t="s">
        <v>59</v>
      </c>
      <c r="G590" t="s">
        <v>2181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18</v>
      </c>
      <c r="N590" t="s">
        <v>61</v>
      </c>
      <c r="O590">
        <v>88.7</v>
      </c>
      <c r="P590" t="s">
        <v>23</v>
      </c>
      <c r="Q590" t="s">
        <v>63</v>
      </c>
      <c r="R590" t="s">
        <v>64</v>
      </c>
      <c r="S590" t="s">
        <v>65</v>
      </c>
      <c r="T590" t="s">
        <v>104</v>
      </c>
      <c r="U590" t="s">
        <v>66</v>
      </c>
      <c r="V590" t="s">
        <v>20</v>
      </c>
      <c r="W590">
        <v>805</v>
      </c>
      <c r="X590" t="s">
        <v>21</v>
      </c>
      <c r="Y590" t="s">
        <v>38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11343</v>
      </c>
      <c r="AI590" s="6" t="s">
        <v>11351</v>
      </c>
    </row>
    <row r="591" spans="1:35" hidden="1">
      <c r="A591" t="s">
        <v>54</v>
      </c>
      <c r="B591" t="s">
        <v>55</v>
      </c>
      <c r="C591" t="s">
        <v>2182</v>
      </c>
      <c r="D591" t="s">
        <v>57</v>
      </c>
      <c r="E591" t="s">
        <v>2183</v>
      </c>
      <c r="F591" t="s">
        <v>59</v>
      </c>
      <c r="G591" t="s">
        <v>2184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18</v>
      </c>
      <c r="N591" t="s">
        <v>61</v>
      </c>
      <c r="O591">
        <v>26.1</v>
      </c>
      <c r="P591" t="s">
        <v>23</v>
      </c>
      <c r="Q591" t="s">
        <v>63</v>
      </c>
      <c r="R591" t="s">
        <v>64</v>
      </c>
      <c r="S591" t="s">
        <v>65</v>
      </c>
      <c r="T591" t="s">
        <v>104</v>
      </c>
      <c r="U591" t="s">
        <v>66</v>
      </c>
      <c r="V591" t="s">
        <v>20</v>
      </c>
      <c r="W591">
        <v>805</v>
      </c>
      <c r="X591" t="s">
        <v>21</v>
      </c>
      <c r="Y591" t="s">
        <v>38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11343</v>
      </c>
      <c r="AI591" s="6" t="s">
        <v>11351</v>
      </c>
    </row>
    <row r="592" spans="1:35" hidden="1">
      <c r="A592" t="s">
        <v>54</v>
      </c>
      <c r="B592" t="s">
        <v>55</v>
      </c>
      <c r="C592" t="s">
        <v>2185</v>
      </c>
      <c r="D592" t="s">
        <v>57</v>
      </c>
      <c r="E592" t="s">
        <v>2186</v>
      </c>
      <c r="F592" t="s">
        <v>59</v>
      </c>
      <c r="G592" t="s">
        <v>2187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18</v>
      </c>
      <c r="N592" t="s">
        <v>61</v>
      </c>
      <c r="O592" t="s">
        <v>2188</v>
      </c>
      <c r="P592" t="s">
        <v>23</v>
      </c>
      <c r="Q592" t="s">
        <v>63</v>
      </c>
      <c r="R592" t="s">
        <v>64</v>
      </c>
      <c r="S592" t="s">
        <v>65</v>
      </c>
      <c r="T592" t="s">
        <v>104</v>
      </c>
      <c r="U592" t="s">
        <v>66</v>
      </c>
      <c r="V592" t="s">
        <v>20</v>
      </c>
      <c r="W592">
        <v>805</v>
      </c>
      <c r="X592" t="s">
        <v>21</v>
      </c>
      <c r="Y592" t="s">
        <v>38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11343</v>
      </c>
      <c r="AI592" s="6" t="s">
        <v>11351</v>
      </c>
    </row>
    <row r="593" spans="1:35" hidden="1">
      <c r="A593" t="s">
        <v>54</v>
      </c>
      <c r="B593" t="s">
        <v>55</v>
      </c>
      <c r="C593" t="s">
        <v>2189</v>
      </c>
      <c r="D593" t="s">
        <v>57</v>
      </c>
      <c r="E593" t="s">
        <v>2190</v>
      </c>
      <c r="F593" t="s">
        <v>59</v>
      </c>
      <c r="G593" t="s">
        <v>2191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18</v>
      </c>
      <c r="N593" t="s">
        <v>61</v>
      </c>
      <c r="O593">
        <v>18.7</v>
      </c>
      <c r="P593" t="s">
        <v>23</v>
      </c>
      <c r="Q593" t="s">
        <v>63</v>
      </c>
      <c r="R593" t="s">
        <v>64</v>
      </c>
      <c r="S593" t="s">
        <v>65</v>
      </c>
      <c r="T593" t="s">
        <v>104</v>
      </c>
      <c r="U593" t="s">
        <v>66</v>
      </c>
      <c r="V593" t="s">
        <v>20</v>
      </c>
      <c r="W593">
        <v>805</v>
      </c>
      <c r="X593" t="s">
        <v>21</v>
      </c>
      <c r="Y593" t="s">
        <v>38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11343</v>
      </c>
      <c r="AI593" s="6" t="s">
        <v>11351</v>
      </c>
    </row>
    <row r="594" spans="1:35" hidden="1">
      <c r="A594" t="s">
        <v>54</v>
      </c>
      <c r="B594" t="s">
        <v>55</v>
      </c>
      <c r="C594" t="s">
        <v>2192</v>
      </c>
      <c r="D594" t="s">
        <v>57</v>
      </c>
      <c r="E594" t="s">
        <v>2193</v>
      </c>
      <c r="F594" t="s">
        <v>59</v>
      </c>
      <c r="G594" t="s">
        <v>2194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18</v>
      </c>
      <c r="N594" t="s">
        <v>61</v>
      </c>
      <c r="O594">
        <v>19.600000000000001</v>
      </c>
      <c r="P594" t="s">
        <v>23</v>
      </c>
      <c r="Q594" t="s">
        <v>63</v>
      </c>
      <c r="R594" t="s">
        <v>64</v>
      </c>
      <c r="S594" t="s">
        <v>65</v>
      </c>
      <c r="T594" t="s">
        <v>104</v>
      </c>
      <c r="U594" t="s">
        <v>66</v>
      </c>
      <c r="V594" t="s">
        <v>20</v>
      </c>
      <c r="W594">
        <v>805</v>
      </c>
      <c r="X594" t="s">
        <v>21</v>
      </c>
      <c r="Y594" t="s">
        <v>38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11343</v>
      </c>
      <c r="AI594" s="6" t="s">
        <v>11351</v>
      </c>
    </row>
    <row r="595" spans="1:35" hidden="1">
      <c r="A595" t="s">
        <v>54</v>
      </c>
      <c r="B595" t="s">
        <v>55</v>
      </c>
      <c r="C595" t="s">
        <v>2195</v>
      </c>
      <c r="D595" t="s">
        <v>57</v>
      </c>
      <c r="E595" t="s">
        <v>2196</v>
      </c>
      <c r="F595" t="s">
        <v>59</v>
      </c>
      <c r="G595" t="s">
        <v>2197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18</v>
      </c>
      <c r="N595" t="s">
        <v>61</v>
      </c>
      <c r="O595">
        <v>28</v>
      </c>
      <c r="P595" t="s">
        <v>23</v>
      </c>
      <c r="Q595" t="s">
        <v>63</v>
      </c>
      <c r="R595" t="s">
        <v>64</v>
      </c>
      <c r="S595" t="s">
        <v>65</v>
      </c>
      <c r="T595" t="s">
        <v>104</v>
      </c>
      <c r="U595" t="s">
        <v>66</v>
      </c>
      <c r="V595" t="s">
        <v>20</v>
      </c>
      <c r="W595">
        <v>805</v>
      </c>
      <c r="X595" t="s">
        <v>21</v>
      </c>
      <c r="Y595" t="s">
        <v>38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11343</v>
      </c>
      <c r="AI595" s="6" t="s">
        <v>11351</v>
      </c>
    </row>
    <row r="596" spans="1:35" hidden="1">
      <c r="A596" t="s">
        <v>54</v>
      </c>
      <c r="B596" t="s">
        <v>55</v>
      </c>
      <c r="C596" t="s">
        <v>2198</v>
      </c>
      <c r="D596" t="s">
        <v>57</v>
      </c>
      <c r="E596" t="s">
        <v>2199</v>
      </c>
      <c r="F596" t="s">
        <v>59</v>
      </c>
      <c r="G596" t="s">
        <v>2200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18</v>
      </c>
      <c r="N596" t="s">
        <v>61</v>
      </c>
      <c r="O596">
        <v>31.6</v>
      </c>
      <c r="P596" t="s">
        <v>23</v>
      </c>
      <c r="Q596" t="s">
        <v>63</v>
      </c>
      <c r="R596" t="s">
        <v>64</v>
      </c>
      <c r="S596" t="s">
        <v>65</v>
      </c>
      <c r="T596" t="s">
        <v>104</v>
      </c>
      <c r="U596" t="s">
        <v>66</v>
      </c>
      <c r="V596" t="s">
        <v>20</v>
      </c>
      <c r="W596">
        <v>805</v>
      </c>
      <c r="X596" t="s">
        <v>21</v>
      </c>
      <c r="Y596" t="s">
        <v>38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11343</v>
      </c>
      <c r="AI596" s="6" t="s">
        <v>11351</v>
      </c>
    </row>
    <row r="597" spans="1:35" hidden="1">
      <c r="A597" t="s">
        <v>54</v>
      </c>
      <c r="B597" t="s">
        <v>55</v>
      </c>
      <c r="C597" t="s">
        <v>2201</v>
      </c>
      <c r="D597" t="s">
        <v>57</v>
      </c>
      <c r="E597" t="s">
        <v>2202</v>
      </c>
      <c r="F597" t="s">
        <v>59</v>
      </c>
      <c r="G597" t="s">
        <v>2203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18</v>
      </c>
      <c r="N597" t="s">
        <v>61</v>
      </c>
      <c r="O597">
        <v>71.5</v>
      </c>
      <c r="P597" t="s">
        <v>23</v>
      </c>
      <c r="Q597" t="s">
        <v>63</v>
      </c>
      <c r="R597" t="s">
        <v>64</v>
      </c>
      <c r="S597" t="s">
        <v>65</v>
      </c>
      <c r="T597" t="s">
        <v>104</v>
      </c>
      <c r="U597" t="s">
        <v>66</v>
      </c>
      <c r="V597" t="s">
        <v>20</v>
      </c>
      <c r="W597">
        <v>805</v>
      </c>
      <c r="X597" t="s">
        <v>21</v>
      </c>
      <c r="Y597" t="s">
        <v>38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11343</v>
      </c>
      <c r="AI597" s="6" t="s">
        <v>11351</v>
      </c>
    </row>
    <row r="598" spans="1:35" hidden="1">
      <c r="A598" t="s">
        <v>54</v>
      </c>
      <c r="B598" t="s">
        <v>55</v>
      </c>
      <c r="C598" t="s">
        <v>2204</v>
      </c>
      <c r="D598" t="s">
        <v>57</v>
      </c>
      <c r="E598" t="s">
        <v>2205</v>
      </c>
      <c r="F598" t="s">
        <v>59</v>
      </c>
      <c r="G598" t="s">
        <v>2206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18</v>
      </c>
      <c r="N598" t="s">
        <v>61</v>
      </c>
      <c r="O598" t="s">
        <v>2207</v>
      </c>
      <c r="P598" t="s">
        <v>23</v>
      </c>
      <c r="Q598" t="s">
        <v>63</v>
      </c>
      <c r="R598" t="s">
        <v>64</v>
      </c>
      <c r="S598" t="s">
        <v>65</v>
      </c>
      <c r="T598" t="s">
        <v>104</v>
      </c>
      <c r="U598" t="s">
        <v>66</v>
      </c>
      <c r="V598" t="s">
        <v>20</v>
      </c>
      <c r="W598">
        <v>805</v>
      </c>
      <c r="X598" t="s">
        <v>21</v>
      </c>
      <c r="Y598" t="s">
        <v>38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11343</v>
      </c>
      <c r="AI598" s="6" t="s">
        <v>11351</v>
      </c>
    </row>
    <row r="599" spans="1:35" hidden="1">
      <c r="A599" t="s">
        <v>54</v>
      </c>
      <c r="B599" t="s">
        <v>55</v>
      </c>
      <c r="C599" t="s">
        <v>2208</v>
      </c>
      <c r="D599" t="s">
        <v>57</v>
      </c>
      <c r="E599" t="s">
        <v>2209</v>
      </c>
      <c r="F599" t="s">
        <v>59</v>
      </c>
      <c r="G599" t="s">
        <v>2210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18</v>
      </c>
      <c r="N599" t="s">
        <v>61</v>
      </c>
      <c r="O599">
        <v>118</v>
      </c>
      <c r="P599" t="s">
        <v>23</v>
      </c>
      <c r="Q599" t="s">
        <v>63</v>
      </c>
      <c r="R599" t="s">
        <v>64</v>
      </c>
      <c r="S599" t="s">
        <v>65</v>
      </c>
      <c r="T599" t="s">
        <v>104</v>
      </c>
      <c r="U599" t="s">
        <v>66</v>
      </c>
      <c r="V599" t="s">
        <v>20</v>
      </c>
      <c r="W599">
        <v>805</v>
      </c>
      <c r="X599" t="s">
        <v>21</v>
      </c>
      <c r="Y599" t="s">
        <v>38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11343</v>
      </c>
      <c r="AI599" s="6" t="s">
        <v>11351</v>
      </c>
    </row>
    <row r="600" spans="1:35" hidden="1">
      <c r="A600" t="s">
        <v>54</v>
      </c>
      <c r="B600" t="s">
        <v>55</v>
      </c>
      <c r="C600" t="s">
        <v>2211</v>
      </c>
      <c r="D600" t="s">
        <v>57</v>
      </c>
      <c r="E600" t="s">
        <v>2212</v>
      </c>
      <c r="F600" t="s">
        <v>59</v>
      </c>
      <c r="G600" t="s">
        <v>2213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18</v>
      </c>
      <c r="N600" t="s">
        <v>61</v>
      </c>
      <c r="O600">
        <v>17.8</v>
      </c>
      <c r="P600" t="s">
        <v>23</v>
      </c>
      <c r="Q600" t="s">
        <v>63</v>
      </c>
      <c r="R600" t="s">
        <v>64</v>
      </c>
      <c r="S600" t="s">
        <v>65</v>
      </c>
      <c r="T600" t="s">
        <v>104</v>
      </c>
      <c r="U600" t="s">
        <v>66</v>
      </c>
      <c r="V600" t="s">
        <v>20</v>
      </c>
      <c r="W600">
        <v>805</v>
      </c>
      <c r="X600" t="s">
        <v>21</v>
      </c>
      <c r="Y600" t="s">
        <v>38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11343</v>
      </c>
      <c r="AI600" s="6" t="s">
        <v>11351</v>
      </c>
    </row>
    <row r="601" spans="1:35" hidden="1">
      <c r="A601" t="s">
        <v>54</v>
      </c>
      <c r="B601" t="s">
        <v>55</v>
      </c>
      <c r="C601" t="s">
        <v>2214</v>
      </c>
      <c r="D601" t="s">
        <v>57</v>
      </c>
      <c r="E601" t="s">
        <v>2215</v>
      </c>
      <c r="F601" t="s">
        <v>59</v>
      </c>
      <c r="G601" t="s">
        <v>2216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18</v>
      </c>
      <c r="N601" t="s">
        <v>61</v>
      </c>
      <c r="O601">
        <v>44.2</v>
      </c>
      <c r="P601" t="s">
        <v>23</v>
      </c>
      <c r="Q601" t="s">
        <v>63</v>
      </c>
      <c r="R601" t="s">
        <v>64</v>
      </c>
      <c r="S601" t="s">
        <v>65</v>
      </c>
      <c r="T601" t="s">
        <v>104</v>
      </c>
      <c r="U601" t="s">
        <v>66</v>
      </c>
      <c r="V601" t="s">
        <v>20</v>
      </c>
      <c r="W601">
        <v>805</v>
      </c>
      <c r="X601" t="s">
        <v>21</v>
      </c>
      <c r="Y601" t="s">
        <v>38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11343</v>
      </c>
      <c r="AI601" s="6" t="s">
        <v>11351</v>
      </c>
    </row>
    <row r="602" spans="1:35" hidden="1">
      <c r="A602" t="s">
        <v>54</v>
      </c>
      <c r="B602" t="s">
        <v>55</v>
      </c>
      <c r="C602" t="s">
        <v>2217</v>
      </c>
      <c r="D602" t="s">
        <v>57</v>
      </c>
      <c r="E602" t="s">
        <v>2218</v>
      </c>
      <c r="F602" t="s">
        <v>59</v>
      </c>
      <c r="G602" t="s">
        <v>2219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18</v>
      </c>
      <c r="N602" t="s">
        <v>61</v>
      </c>
      <c r="O602">
        <v>73.2</v>
      </c>
      <c r="P602" t="s">
        <v>23</v>
      </c>
      <c r="Q602" t="s">
        <v>63</v>
      </c>
      <c r="R602" t="s">
        <v>64</v>
      </c>
      <c r="S602" t="s">
        <v>65</v>
      </c>
      <c r="T602" t="s">
        <v>104</v>
      </c>
      <c r="U602" t="s">
        <v>66</v>
      </c>
      <c r="V602" t="s">
        <v>20</v>
      </c>
      <c r="W602">
        <v>805</v>
      </c>
      <c r="X602" t="s">
        <v>21</v>
      </c>
      <c r="Y602" t="s">
        <v>38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11343</v>
      </c>
      <c r="AI602" s="6" t="s">
        <v>11351</v>
      </c>
    </row>
    <row r="603" spans="1:35" hidden="1">
      <c r="A603" t="s">
        <v>54</v>
      </c>
      <c r="B603" t="s">
        <v>55</v>
      </c>
      <c r="C603" t="s">
        <v>2220</v>
      </c>
      <c r="D603" t="s">
        <v>57</v>
      </c>
      <c r="E603" t="s">
        <v>2221</v>
      </c>
      <c r="F603" t="s">
        <v>59</v>
      </c>
      <c r="G603" t="s">
        <v>2222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18</v>
      </c>
      <c r="N603" t="s">
        <v>61</v>
      </c>
      <c r="O603">
        <v>46.4</v>
      </c>
      <c r="P603" t="s">
        <v>23</v>
      </c>
      <c r="Q603" t="s">
        <v>63</v>
      </c>
      <c r="R603" t="s">
        <v>64</v>
      </c>
      <c r="S603" t="s">
        <v>65</v>
      </c>
      <c r="T603" t="s">
        <v>104</v>
      </c>
      <c r="U603" t="s">
        <v>66</v>
      </c>
      <c r="V603" t="s">
        <v>20</v>
      </c>
      <c r="W603">
        <v>805</v>
      </c>
      <c r="X603" t="s">
        <v>21</v>
      </c>
      <c r="Y603" t="s">
        <v>38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11343</v>
      </c>
      <c r="AI603" s="6" t="s">
        <v>11351</v>
      </c>
    </row>
    <row r="604" spans="1:35" hidden="1">
      <c r="A604" t="s">
        <v>54</v>
      </c>
      <c r="B604" t="s">
        <v>55</v>
      </c>
      <c r="C604" t="s">
        <v>2223</v>
      </c>
      <c r="D604" t="s">
        <v>57</v>
      </c>
      <c r="E604" t="s">
        <v>2224</v>
      </c>
      <c r="F604" t="s">
        <v>59</v>
      </c>
      <c r="G604" t="s">
        <v>2225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18</v>
      </c>
      <c r="N604" t="s">
        <v>61</v>
      </c>
      <c r="O604" t="s">
        <v>2226</v>
      </c>
      <c r="P604" t="s">
        <v>23</v>
      </c>
      <c r="Q604" t="s">
        <v>63</v>
      </c>
      <c r="R604" t="s">
        <v>64</v>
      </c>
      <c r="S604" t="s">
        <v>65</v>
      </c>
      <c r="T604" t="s">
        <v>104</v>
      </c>
      <c r="U604" t="s">
        <v>66</v>
      </c>
      <c r="V604" t="s">
        <v>20</v>
      </c>
      <c r="W604">
        <v>805</v>
      </c>
      <c r="X604" t="s">
        <v>21</v>
      </c>
      <c r="Y604" t="s">
        <v>38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11343</v>
      </c>
      <c r="AI604" s="6" t="s">
        <v>11351</v>
      </c>
    </row>
    <row r="605" spans="1:35" hidden="1">
      <c r="A605" t="s">
        <v>54</v>
      </c>
      <c r="B605" t="s">
        <v>55</v>
      </c>
      <c r="C605" t="s">
        <v>2227</v>
      </c>
      <c r="D605" t="s">
        <v>57</v>
      </c>
      <c r="E605" t="s">
        <v>2228</v>
      </c>
      <c r="F605" t="s">
        <v>59</v>
      </c>
      <c r="G605" t="s">
        <v>2229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18</v>
      </c>
      <c r="N605" t="s">
        <v>61</v>
      </c>
      <c r="O605" t="s">
        <v>2230</v>
      </c>
      <c r="P605" t="s">
        <v>23</v>
      </c>
      <c r="Q605" t="s">
        <v>63</v>
      </c>
      <c r="R605" t="s">
        <v>64</v>
      </c>
      <c r="S605" t="s">
        <v>65</v>
      </c>
      <c r="T605" t="s">
        <v>104</v>
      </c>
      <c r="U605" t="s">
        <v>66</v>
      </c>
      <c r="V605" t="s">
        <v>20</v>
      </c>
      <c r="W605">
        <v>805</v>
      </c>
      <c r="X605" t="s">
        <v>21</v>
      </c>
      <c r="Y605" t="s">
        <v>38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11343</v>
      </c>
      <c r="AI605" s="6" t="s">
        <v>11351</v>
      </c>
    </row>
    <row r="606" spans="1:35" hidden="1">
      <c r="A606" t="s">
        <v>54</v>
      </c>
      <c r="B606" t="s">
        <v>55</v>
      </c>
      <c r="C606" t="s">
        <v>2231</v>
      </c>
      <c r="D606" t="s">
        <v>57</v>
      </c>
      <c r="E606" t="s">
        <v>2232</v>
      </c>
      <c r="F606" t="s">
        <v>59</v>
      </c>
      <c r="G606" t="s">
        <v>2233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18</v>
      </c>
      <c r="N606" t="s">
        <v>61</v>
      </c>
      <c r="O606" t="s">
        <v>2234</v>
      </c>
      <c r="P606" t="s">
        <v>23</v>
      </c>
      <c r="Q606" t="s">
        <v>63</v>
      </c>
      <c r="R606" t="s">
        <v>64</v>
      </c>
      <c r="S606" t="s">
        <v>65</v>
      </c>
      <c r="T606" t="s">
        <v>104</v>
      </c>
      <c r="U606" t="s">
        <v>66</v>
      </c>
      <c r="V606" t="s">
        <v>20</v>
      </c>
      <c r="W606">
        <v>805</v>
      </c>
      <c r="X606" t="s">
        <v>21</v>
      </c>
      <c r="Y606" t="s">
        <v>38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11343</v>
      </c>
      <c r="AI606" s="6" t="s">
        <v>11351</v>
      </c>
    </row>
    <row r="607" spans="1:35" hidden="1">
      <c r="A607" t="s">
        <v>54</v>
      </c>
      <c r="B607" t="s">
        <v>55</v>
      </c>
      <c r="C607" t="s">
        <v>2235</v>
      </c>
      <c r="D607" t="s">
        <v>57</v>
      </c>
      <c r="E607" t="s">
        <v>2236</v>
      </c>
      <c r="F607" t="s">
        <v>59</v>
      </c>
      <c r="G607" t="s">
        <v>2237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18</v>
      </c>
      <c r="N607" t="s">
        <v>61</v>
      </c>
      <c r="O607" t="s">
        <v>2238</v>
      </c>
      <c r="P607" t="s">
        <v>23</v>
      </c>
      <c r="Q607" t="s">
        <v>63</v>
      </c>
      <c r="R607" t="s">
        <v>64</v>
      </c>
      <c r="S607" t="s">
        <v>65</v>
      </c>
      <c r="T607" t="s">
        <v>104</v>
      </c>
      <c r="U607" t="s">
        <v>66</v>
      </c>
      <c r="V607" t="s">
        <v>20</v>
      </c>
      <c r="W607">
        <v>805</v>
      </c>
      <c r="X607" t="s">
        <v>21</v>
      </c>
      <c r="Y607" t="s">
        <v>38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11343</v>
      </c>
      <c r="AI607" s="6" t="s">
        <v>11351</v>
      </c>
    </row>
    <row r="608" spans="1:35" hidden="1">
      <c r="A608" t="s">
        <v>54</v>
      </c>
      <c r="B608" t="s">
        <v>55</v>
      </c>
      <c r="C608" t="s">
        <v>2239</v>
      </c>
      <c r="D608" t="s">
        <v>57</v>
      </c>
      <c r="E608" t="s">
        <v>2240</v>
      </c>
      <c r="F608" t="s">
        <v>59</v>
      </c>
      <c r="G608" t="s">
        <v>2241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18</v>
      </c>
      <c r="N608" t="s">
        <v>61</v>
      </c>
      <c r="O608" t="s">
        <v>2242</v>
      </c>
      <c r="P608" t="s">
        <v>23</v>
      </c>
      <c r="Q608" t="s">
        <v>63</v>
      </c>
      <c r="R608" t="s">
        <v>64</v>
      </c>
      <c r="S608" t="s">
        <v>65</v>
      </c>
      <c r="T608" t="s">
        <v>104</v>
      </c>
      <c r="U608" t="s">
        <v>66</v>
      </c>
      <c r="V608" t="s">
        <v>20</v>
      </c>
      <c r="W608">
        <v>805</v>
      </c>
      <c r="X608" t="s">
        <v>21</v>
      </c>
      <c r="Y608" t="s">
        <v>38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11343</v>
      </c>
      <c r="AI608" s="6" t="s">
        <v>11351</v>
      </c>
    </row>
    <row r="609" spans="1:35" hidden="1">
      <c r="A609" t="s">
        <v>54</v>
      </c>
      <c r="B609" t="s">
        <v>55</v>
      </c>
      <c r="C609" t="s">
        <v>2243</v>
      </c>
      <c r="D609" t="s">
        <v>57</v>
      </c>
      <c r="E609" t="s">
        <v>2244</v>
      </c>
      <c r="F609" t="s">
        <v>59</v>
      </c>
      <c r="G609" t="s">
        <v>2245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18</v>
      </c>
      <c r="N609" t="s">
        <v>61</v>
      </c>
      <c r="O609" t="s">
        <v>2246</v>
      </c>
      <c r="P609" t="s">
        <v>23</v>
      </c>
      <c r="Q609" t="s">
        <v>63</v>
      </c>
      <c r="R609" t="s">
        <v>64</v>
      </c>
      <c r="S609" t="s">
        <v>65</v>
      </c>
      <c r="T609" t="s">
        <v>104</v>
      </c>
      <c r="U609" t="s">
        <v>66</v>
      </c>
      <c r="V609" t="s">
        <v>20</v>
      </c>
      <c r="W609">
        <v>805</v>
      </c>
      <c r="X609" t="s">
        <v>21</v>
      </c>
      <c r="Y609" t="s">
        <v>38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11343</v>
      </c>
      <c r="AI609" s="6" t="s">
        <v>11351</v>
      </c>
    </row>
    <row r="610" spans="1:35" hidden="1">
      <c r="A610" t="s">
        <v>54</v>
      </c>
      <c r="B610" t="s">
        <v>55</v>
      </c>
      <c r="C610" t="s">
        <v>2247</v>
      </c>
      <c r="D610" t="s">
        <v>57</v>
      </c>
      <c r="E610" t="s">
        <v>2248</v>
      </c>
      <c r="F610" t="s">
        <v>59</v>
      </c>
      <c r="G610" t="s">
        <v>2249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18</v>
      </c>
      <c r="N610" t="s">
        <v>61</v>
      </c>
      <c r="O610" t="s">
        <v>2250</v>
      </c>
      <c r="P610" t="s">
        <v>23</v>
      </c>
      <c r="Q610" t="s">
        <v>63</v>
      </c>
      <c r="R610" t="s">
        <v>64</v>
      </c>
      <c r="S610" t="s">
        <v>65</v>
      </c>
      <c r="T610" t="s">
        <v>104</v>
      </c>
      <c r="U610" t="s">
        <v>66</v>
      </c>
      <c r="V610" t="s">
        <v>20</v>
      </c>
      <c r="W610">
        <v>805</v>
      </c>
      <c r="X610" t="s">
        <v>21</v>
      </c>
      <c r="Y610" t="s">
        <v>38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11343</v>
      </c>
      <c r="AI610" s="6" t="s">
        <v>11351</v>
      </c>
    </row>
    <row r="611" spans="1:35" hidden="1">
      <c r="A611" t="s">
        <v>54</v>
      </c>
      <c r="B611" t="s">
        <v>55</v>
      </c>
      <c r="C611" t="s">
        <v>2251</v>
      </c>
      <c r="D611" t="s">
        <v>57</v>
      </c>
      <c r="E611" t="s">
        <v>2252</v>
      </c>
      <c r="F611" t="s">
        <v>59</v>
      </c>
      <c r="G611" t="s">
        <v>2253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18</v>
      </c>
      <c r="N611" t="s">
        <v>61</v>
      </c>
      <c r="O611" t="s">
        <v>2254</v>
      </c>
      <c r="P611" t="s">
        <v>23</v>
      </c>
      <c r="Q611" t="s">
        <v>63</v>
      </c>
      <c r="R611" t="s">
        <v>64</v>
      </c>
      <c r="S611" t="s">
        <v>65</v>
      </c>
      <c r="T611" t="s">
        <v>104</v>
      </c>
      <c r="U611" t="s">
        <v>66</v>
      </c>
      <c r="V611" t="s">
        <v>20</v>
      </c>
      <c r="W611">
        <v>805</v>
      </c>
      <c r="X611" t="s">
        <v>21</v>
      </c>
      <c r="Y611" t="s">
        <v>38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11343</v>
      </c>
      <c r="AI611" s="6" t="s">
        <v>11351</v>
      </c>
    </row>
    <row r="612" spans="1:35" hidden="1">
      <c r="A612" t="s">
        <v>54</v>
      </c>
      <c r="B612" t="s">
        <v>55</v>
      </c>
      <c r="C612" t="s">
        <v>2255</v>
      </c>
      <c r="D612" t="s">
        <v>57</v>
      </c>
      <c r="E612" t="s">
        <v>2256</v>
      </c>
      <c r="F612" t="s">
        <v>59</v>
      </c>
      <c r="G612" t="s">
        <v>2257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18</v>
      </c>
      <c r="N612" t="s">
        <v>61</v>
      </c>
      <c r="O612" t="s">
        <v>2258</v>
      </c>
      <c r="P612" t="s">
        <v>23</v>
      </c>
      <c r="Q612" t="s">
        <v>63</v>
      </c>
      <c r="R612" t="s">
        <v>64</v>
      </c>
      <c r="S612" t="s">
        <v>65</v>
      </c>
      <c r="T612" t="s">
        <v>104</v>
      </c>
      <c r="U612" t="s">
        <v>66</v>
      </c>
      <c r="V612" t="s">
        <v>20</v>
      </c>
      <c r="W612">
        <v>805</v>
      </c>
      <c r="X612" t="s">
        <v>21</v>
      </c>
      <c r="Y612" t="s">
        <v>38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11343</v>
      </c>
      <c r="AI612" s="6" t="s">
        <v>11351</v>
      </c>
    </row>
    <row r="613" spans="1:35" hidden="1">
      <c r="A613" t="s">
        <v>54</v>
      </c>
      <c r="B613" t="s">
        <v>55</v>
      </c>
      <c r="C613" t="s">
        <v>2259</v>
      </c>
      <c r="D613" t="s">
        <v>57</v>
      </c>
      <c r="E613" t="s">
        <v>2260</v>
      </c>
      <c r="F613" t="s">
        <v>59</v>
      </c>
      <c r="G613" t="s">
        <v>2261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18</v>
      </c>
      <c r="N613" t="s">
        <v>61</v>
      </c>
      <c r="O613" t="s">
        <v>2262</v>
      </c>
      <c r="P613" t="s">
        <v>23</v>
      </c>
      <c r="Q613" t="s">
        <v>63</v>
      </c>
      <c r="R613" t="s">
        <v>64</v>
      </c>
      <c r="S613" t="s">
        <v>65</v>
      </c>
      <c r="T613" t="s">
        <v>104</v>
      </c>
      <c r="U613" t="s">
        <v>66</v>
      </c>
      <c r="V613" t="s">
        <v>20</v>
      </c>
      <c r="W613">
        <v>805</v>
      </c>
      <c r="X613" t="s">
        <v>21</v>
      </c>
      <c r="Y613" t="s">
        <v>38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11343</v>
      </c>
      <c r="AI613" s="6" t="s">
        <v>11351</v>
      </c>
    </row>
    <row r="614" spans="1:35" hidden="1">
      <c r="A614" t="s">
        <v>54</v>
      </c>
      <c r="B614" t="s">
        <v>55</v>
      </c>
      <c r="C614" t="s">
        <v>2263</v>
      </c>
      <c r="D614" t="s">
        <v>57</v>
      </c>
      <c r="E614" t="s">
        <v>2264</v>
      </c>
      <c r="F614" t="s">
        <v>59</v>
      </c>
      <c r="G614" t="s">
        <v>2265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18</v>
      </c>
      <c r="N614" t="s">
        <v>61</v>
      </c>
      <c r="O614" t="s">
        <v>2266</v>
      </c>
      <c r="P614" t="s">
        <v>23</v>
      </c>
      <c r="Q614" t="s">
        <v>63</v>
      </c>
      <c r="R614" t="s">
        <v>64</v>
      </c>
      <c r="S614" t="s">
        <v>65</v>
      </c>
      <c r="T614" t="s">
        <v>104</v>
      </c>
      <c r="U614" t="s">
        <v>66</v>
      </c>
      <c r="V614" t="s">
        <v>20</v>
      </c>
      <c r="W614">
        <v>805</v>
      </c>
      <c r="X614" t="s">
        <v>21</v>
      </c>
      <c r="Y614" t="s">
        <v>38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11343</v>
      </c>
      <c r="AI614" s="6" t="s">
        <v>11351</v>
      </c>
    </row>
    <row r="615" spans="1:35" hidden="1">
      <c r="A615" t="s">
        <v>54</v>
      </c>
      <c r="B615" t="s">
        <v>55</v>
      </c>
      <c r="C615" t="s">
        <v>2267</v>
      </c>
      <c r="D615" t="s">
        <v>57</v>
      </c>
      <c r="E615" t="s">
        <v>2268</v>
      </c>
      <c r="F615" t="s">
        <v>59</v>
      </c>
      <c r="G615" t="s">
        <v>2269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18</v>
      </c>
      <c r="N615" t="s">
        <v>61</v>
      </c>
      <c r="O615" t="s">
        <v>2270</v>
      </c>
      <c r="P615" t="s">
        <v>23</v>
      </c>
      <c r="Q615" t="s">
        <v>63</v>
      </c>
      <c r="R615" t="s">
        <v>64</v>
      </c>
      <c r="S615" t="s">
        <v>65</v>
      </c>
      <c r="T615" t="s">
        <v>104</v>
      </c>
      <c r="U615" t="s">
        <v>66</v>
      </c>
      <c r="V615" t="s">
        <v>20</v>
      </c>
      <c r="W615">
        <v>805</v>
      </c>
      <c r="X615" t="s">
        <v>21</v>
      </c>
      <c r="Y615" t="s">
        <v>38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11343</v>
      </c>
      <c r="AI615" s="6" t="s">
        <v>11351</v>
      </c>
    </row>
    <row r="616" spans="1:35" hidden="1">
      <c r="A616" t="s">
        <v>54</v>
      </c>
      <c r="B616" t="s">
        <v>55</v>
      </c>
      <c r="C616" t="s">
        <v>2271</v>
      </c>
      <c r="D616" t="s">
        <v>57</v>
      </c>
      <c r="E616" t="s">
        <v>2272</v>
      </c>
      <c r="F616" t="s">
        <v>59</v>
      </c>
      <c r="G616" t="s">
        <v>2273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18</v>
      </c>
      <c r="N616" t="s">
        <v>61</v>
      </c>
      <c r="O616" t="s">
        <v>2274</v>
      </c>
      <c r="P616" t="s">
        <v>23</v>
      </c>
      <c r="Q616" t="s">
        <v>63</v>
      </c>
      <c r="R616" t="s">
        <v>64</v>
      </c>
      <c r="S616" t="s">
        <v>65</v>
      </c>
      <c r="T616" t="s">
        <v>104</v>
      </c>
      <c r="U616" t="s">
        <v>66</v>
      </c>
      <c r="V616" t="s">
        <v>20</v>
      </c>
      <c r="W616">
        <v>805</v>
      </c>
      <c r="X616" t="s">
        <v>21</v>
      </c>
      <c r="Y616" t="s">
        <v>38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11343</v>
      </c>
      <c r="AI616" s="6" t="s">
        <v>11351</v>
      </c>
    </row>
    <row r="617" spans="1:35" hidden="1">
      <c r="A617" t="s">
        <v>54</v>
      </c>
      <c r="B617" t="s">
        <v>55</v>
      </c>
      <c r="C617" t="s">
        <v>2275</v>
      </c>
      <c r="D617" t="s">
        <v>57</v>
      </c>
      <c r="E617" t="s">
        <v>2276</v>
      </c>
      <c r="F617" t="s">
        <v>59</v>
      </c>
      <c r="G617" t="s">
        <v>2277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18</v>
      </c>
      <c r="N617" t="s">
        <v>61</v>
      </c>
      <c r="O617" t="s">
        <v>2278</v>
      </c>
      <c r="P617" t="s">
        <v>23</v>
      </c>
      <c r="Q617" t="s">
        <v>63</v>
      </c>
      <c r="R617" t="s">
        <v>64</v>
      </c>
      <c r="S617" t="s">
        <v>65</v>
      </c>
      <c r="T617" t="s">
        <v>104</v>
      </c>
      <c r="U617" t="s">
        <v>66</v>
      </c>
      <c r="V617" t="s">
        <v>20</v>
      </c>
      <c r="W617">
        <v>805</v>
      </c>
      <c r="X617" t="s">
        <v>21</v>
      </c>
      <c r="Y617" t="s">
        <v>38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11343</v>
      </c>
      <c r="AI617" s="6" t="s">
        <v>11351</v>
      </c>
    </row>
    <row r="618" spans="1:35" hidden="1">
      <c r="A618" t="s">
        <v>54</v>
      </c>
      <c r="B618" t="s">
        <v>55</v>
      </c>
      <c r="C618" t="s">
        <v>2279</v>
      </c>
      <c r="D618" t="s">
        <v>57</v>
      </c>
      <c r="E618" t="s">
        <v>2280</v>
      </c>
      <c r="F618" t="s">
        <v>59</v>
      </c>
      <c r="G618" t="s">
        <v>2281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18</v>
      </c>
      <c r="N618" t="s">
        <v>61</v>
      </c>
      <c r="O618" t="s">
        <v>2282</v>
      </c>
      <c r="P618" t="s">
        <v>23</v>
      </c>
      <c r="Q618" t="s">
        <v>63</v>
      </c>
      <c r="R618" t="s">
        <v>64</v>
      </c>
      <c r="S618" t="s">
        <v>65</v>
      </c>
      <c r="T618" t="s">
        <v>104</v>
      </c>
      <c r="U618" t="s">
        <v>66</v>
      </c>
      <c r="V618" t="s">
        <v>20</v>
      </c>
      <c r="W618">
        <v>805</v>
      </c>
      <c r="X618" t="s">
        <v>21</v>
      </c>
      <c r="Y618" t="s">
        <v>38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11343</v>
      </c>
      <c r="AI618" s="6" t="s">
        <v>11351</v>
      </c>
    </row>
    <row r="619" spans="1:35" hidden="1">
      <c r="A619" t="s">
        <v>54</v>
      </c>
      <c r="B619" t="s">
        <v>55</v>
      </c>
      <c r="C619" t="s">
        <v>2283</v>
      </c>
      <c r="D619" t="s">
        <v>57</v>
      </c>
      <c r="E619" t="s">
        <v>2284</v>
      </c>
      <c r="F619" t="s">
        <v>59</v>
      </c>
      <c r="G619" t="s">
        <v>2285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18</v>
      </c>
      <c r="N619" t="s">
        <v>61</v>
      </c>
      <c r="O619" t="s">
        <v>2286</v>
      </c>
      <c r="P619" t="s">
        <v>23</v>
      </c>
      <c r="Q619" t="s">
        <v>63</v>
      </c>
      <c r="R619" t="s">
        <v>64</v>
      </c>
      <c r="S619" t="s">
        <v>65</v>
      </c>
      <c r="T619" t="s">
        <v>104</v>
      </c>
      <c r="U619" t="s">
        <v>66</v>
      </c>
      <c r="V619" t="s">
        <v>20</v>
      </c>
      <c r="W619">
        <v>805</v>
      </c>
      <c r="X619" t="s">
        <v>21</v>
      </c>
      <c r="Y619" t="s">
        <v>38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11343</v>
      </c>
      <c r="AI619" s="6" t="s">
        <v>11351</v>
      </c>
    </row>
    <row r="620" spans="1:35" hidden="1">
      <c r="A620" t="s">
        <v>54</v>
      </c>
      <c r="B620" t="s">
        <v>55</v>
      </c>
      <c r="C620" t="s">
        <v>2287</v>
      </c>
      <c r="D620" t="s">
        <v>57</v>
      </c>
      <c r="E620" t="s">
        <v>2288</v>
      </c>
      <c r="F620" t="s">
        <v>59</v>
      </c>
      <c r="G620" t="s">
        <v>2289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18</v>
      </c>
      <c r="N620" t="s">
        <v>61</v>
      </c>
      <c r="O620" t="s">
        <v>2290</v>
      </c>
      <c r="P620" t="s">
        <v>23</v>
      </c>
      <c r="Q620" t="s">
        <v>63</v>
      </c>
      <c r="R620" t="s">
        <v>64</v>
      </c>
      <c r="S620" t="s">
        <v>65</v>
      </c>
      <c r="T620" t="s">
        <v>104</v>
      </c>
      <c r="U620" t="s">
        <v>66</v>
      </c>
      <c r="V620" t="s">
        <v>20</v>
      </c>
      <c r="W620">
        <v>805</v>
      </c>
      <c r="X620" t="s">
        <v>21</v>
      </c>
      <c r="Y620" t="s">
        <v>38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11343</v>
      </c>
      <c r="AI620" s="6" t="s">
        <v>11351</v>
      </c>
    </row>
    <row r="621" spans="1:35" hidden="1">
      <c r="A621" t="s">
        <v>54</v>
      </c>
      <c r="B621" t="s">
        <v>55</v>
      </c>
      <c r="C621" t="s">
        <v>2291</v>
      </c>
      <c r="D621" t="s">
        <v>57</v>
      </c>
      <c r="E621" t="s">
        <v>2292</v>
      </c>
      <c r="F621" t="s">
        <v>59</v>
      </c>
      <c r="G621" t="s">
        <v>2293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18</v>
      </c>
      <c r="N621" t="s">
        <v>61</v>
      </c>
      <c r="O621" t="s">
        <v>2294</v>
      </c>
      <c r="P621" t="s">
        <v>23</v>
      </c>
      <c r="Q621" t="s">
        <v>63</v>
      </c>
      <c r="R621" t="s">
        <v>64</v>
      </c>
      <c r="S621" t="s">
        <v>65</v>
      </c>
      <c r="T621" t="s">
        <v>104</v>
      </c>
      <c r="U621" t="s">
        <v>66</v>
      </c>
      <c r="V621" t="s">
        <v>20</v>
      </c>
      <c r="W621">
        <v>805</v>
      </c>
      <c r="X621" t="s">
        <v>21</v>
      </c>
      <c r="Y621" t="s">
        <v>38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11343</v>
      </c>
      <c r="AI621" s="6" t="s">
        <v>11351</v>
      </c>
    </row>
    <row r="622" spans="1:35" hidden="1">
      <c r="A622" t="s">
        <v>54</v>
      </c>
      <c r="B622" t="s">
        <v>55</v>
      </c>
      <c r="C622" t="s">
        <v>2295</v>
      </c>
      <c r="D622" t="s">
        <v>57</v>
      </c>
      <c r="E622" t="s">
        <v>2296</v>
      </c>
      <c r="F622" t="s">
        <v>59</v>
      </c>
      <c r="G622" t="s">
        <v>2297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18</v>
      </c>
      <c r="N622" t="s">
        <v>61</v>
      </c>
      <c r="O622" t="s">
        <v>2298</v>
      </c>
      <c r="P622" t="s">
        <v>23</v>
      </c>
      <c r="Q622" t="s">
        <v>63</v>
      </c>
      <c r="R622" t="s">
        <v>64</v>
      </c>
      <c r="S622" t="s">
        <v>65</v>
      </c>
      <c r="T622" t="s">
        <v>104</v>
      </c>
      <c r="U622" t="s">
        <v>66</v>
      </c>
      <c r="V622" t="s">
        <v>20</v>
      </c>
      <c r="W622">
        <v>805</v>
      </c>
      <c r="X622" t="s">
        <v>21</v>
      </c>
      <c r="Y622" t="s">
        <v>38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11343</v>
      </c>
      <c r="AI622" s="6" t="s">
        <v>11351</v>
      </c>
    </row>
    <row r="623" spans="1:35" hidden="1">
      <c r="A623" t="s">
        <v>54</v>
      </c>
      <c r="B623" t="s">
        <v>55</v>
      </c>
      <c r="C623" t="s">
        <v>2299</v>
      </c>
      <c r="D623" t="s">
        <v>57</v>
      </c>
      <c r="E623" t="s">
        <v>2300</v>
      </c>
      <c r="F623" t="s">
        <v>59</v>
      </c>
      <c r="G623" t="s">
        <v>2301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18</v>
      </c>
      <c r="N623" t="s">
        <v>61</v>
      </c>
      <c r="O623" t="s">
        <v>2302</v>
      </c>
      <c r="P623" t="s">
        <v>23</v>
      </c>
      <c r="Q623" t="s">
        <v>63</v>
      </c>
      <c r="R623" t="s">
        <v>64</v>
      </c>
      <c r="S623" t="s">
        <v>65</v>
      </c>
      <c r="T623" t="s">
        <v>104</v>
      </c>
      <c r="U623" t="s">
        <v>66</v>
      </c>
      <c r="V623" t="s">
        <v>20</v>
      </c>
      <c r="W623">
        <v>805</v>
      </c>
      <c r="X623" t="s">
        <v>21</v>
      </c>
      <c r="Y623" t="s">
        <v>38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11343</v>
      </c>
      <c r="AI623" s="6" t="s">
        <v>11351</v>
      </c>
    </row>
    <row r="624" spans="1:35" hidden="1">
      <c r="A624" t="s">
        <v>54</v>
      </c>
      <c r="B624" t="s">
        <v>55</v>
      </c>
      <c r="C624" t="s">
        <v>2303</v>
      </c>
      <c r="D624" t="s">
        <v>57</v>
      </c>
      <c r="E624" t="s">
        <v>2304</v>
      </c>
      <c r="F624" t="s">
        <v>59</v>
      </c>
      <c r="G624" t="s">
        <v>2305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18</v>
      </c>
      <c r="N624" t="s">
        <v>61</v>
      </c>
      <c r="O624" t="s">
        <v>2306</v>
      </c>
      <c r="P624" t="s">
        <v>23</v>
      </c>
      <c r="Q624" t="s">
        <v>63</v>
      </c>
      <c r="R624" t="s">
        <v>64</v>
      </c>
      <c r="S624" t="s">
        <v>65</v>
      </c>
      <c r="T624" t="s">
        <v>104</v>
      </c>
      <c r="U624" t="s">
        <v>66</v>
      </c>
      <c r="V624" t="s">
        <v>20</v>
      </c>
      <c r="W624">
        <v>805</v>
      </c>
      <c r="X624" t="s">
        <v>21</v>
      </c>
      <c r="Y624" t="s">
        <v>38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11343</v>
      </c>
      <c r="AI624" s="6" t="s">
        <v>11351</v>
      </c>
    </row>
    <row r="625" spans="1:35" hidden="1">
      <c r="A625" t="s">
        <v>54</v>
      </c>
      <c r="B625" t="s">
        <v>55</v>
      </c>
      <c r="C625" t="s">
        <v>2307</v>
      </c>
      <c r="D625" t="s">
        <v>57</v>
      </c>
      <c r="E625" t="s">
        <v>2308</v>
      </c>
      <c r="F625" t="s">
        <v>59</v>
      </c>
      <c r="G625" t="s">
        <v>2309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18</v>
      </c>
      <c r="N625" t="s">
        <v>61</v>
      </c>
      <c r="O625" t="s">
        <v>2310</v>
      </c>
      <c r="P625" t="s">
        <v>23</v>
      </c>
      <c r="Q625" t="s">
        <v>63</v>
      </c>
      <c r="R625" t="s">
        <v>64</v>
      </c>
      <c r="S625" t="s">
        <v>65</v>
      </c>
      <c r="T625" t="s">
        <v>104</v>
      </c>
      <c r="U625" t="s">
        <v>66</v>
      </c>
      <c r="V625" t="s">
        <v>20</v>
      </c>
      <c r="W625">
        <v>805</v>
      </c>
      <c r="X625" t="s">
        <v>21</v>
      </c>
      <c r="Y625" t="s">
        <v>38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11343</v>
      </c>
      <c r="AI625" s="6" t="s">
        <v>11351</v>
      </c>
    </row>
    <row r="626" spans="1:35" hidden="1">
      <c r="A626" t="s">
        <v>54</v>
      </c>
      <c r="B626" t="s">
        <v>55</v>
      </c>
      <c r="C626" t="s">
        <v>2311</v>
      </c>
      <c r="D626" t="s">
        <v>57</v>
      </c>
      <c r="E626" t="s">
        <v>2312</v>
      </c>
      <c r="F626" t="s">
        <v>59</v>
      </c>
      <c r="G626" t="s">
        <v>2313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18</v>
      </c>
      <c r="N626" t="s">
        <v>61</v>
      </c>
      <c r="O626" t="s">
        <v>2314</v>
      </c>
      <c r="P626" t="s">
        <v>23</v>
      </c>
      <c r="Q626" t="s">
        <v>63</v>
      </c>
      <c r="R626" t="s">
        <v>64</v>
      </c>
      <c r="S626" t="s">
        <v>65</v>
      </c>
      <c r="T626" t="s">
        <v>104</v>
      </c>
      <c r="U626" t="s">
        <v>66</v>
      </c>
      <c r="V626" t="s">
        <v>20</v>
      </c>
      <c r="W626">
        <v>805</v>
      </c>
      <c r="X626" t="s">
        <v>21</v>
      </c>
      <c r="Y626" t="s">
        <v>38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11343</v>
      </c>
      <c r="AI626" s="6" t="s">
        <v>11351</v>
      </c>
    </row>
    <row r="627" spans="1:35" hidden="1">
      <c r="A627" t="s">
        <v>54</v>
      </c>
      <c r="B627" t="s">
        <v>55</v>
      </c>
      <c r="C627" t="s">
        <v>2315</v>
      </c>
      <c r="D627" t="s">
        <v>57</v>
      </c>
      <c r="E627" t="s">
        <v>2316</v>
      </c>
      <c r="F627" t="s">
        <v>59</v>
      </c>
      <c r="G627" t="s">
        <v>2317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18</v>
      </c>
      <c r="N627" t="s">
        <v>61</v>
      </c>
      <c r="O627" t="s">
        <v>2318</v>
      </c>
      <c r="P627" t="s">
        <v>23</v>
      </c>
      <c r="Q627" t="s">
        <v>63</v>
      </c>
      <c r="R627" t="s">
        <v>64</v>
      </c>
      <c r="S627" t="s">
        <v>65</v>
      </c>
      <c r="T627" t="s">
        <v>104</v>
      </c>
      <c r="U627" t="s">
        <v>66</v>
      </c>
      <c r="V627" t="s">
        <v>20</v>
      </c>
      <c r="W627">
        <v>805</v>
      </c>
      <c r="X627" t="s">
        <v>21</v>
      </c>
      <c r="Y627" t="s">
        <v>38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11343</v>
      </c>
      <c r="AI627" s="6" t="s">
        <v>11351</v>
      </c>
    </row>
    <row r="628" spans="1:35" hidden="1">
      <c r="A628" t="s">
        <v>54</v>
      </c>
      <c r="B628" t="s">
        <v>55</v>
      </c>
      <c r="C628" t="s">
        <v>2319</v>
      </c>
      <c r="D628" t="s">
        <v>57</v>
      </c>
      <c r="E628" t="s">
        <v>2320</v>
      </c>
      <c r="F628" t="s">
        <v>59</v>
      </c>
      <c r="G628" t="s">
        <v>2321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18</v>
      </c>
      <c r="N628" t="s">
        <v>61</v>
      </c>
      <c r="O628" t="s">
        <v>2322</v>
      </c>
      <c r="P628" t="s">
        <v>23</v>
      </c>
      <c r="Q628" t="s">
        <v>63</v>
      </c>
      <c r="R628" t="s">
        <v>64</v>
      </c>
      <c r="S628" t="s">
        <v>65</v>
      </c>
      <c r="T628" t="s">
        <v>104</v>
      </c>
      <c r="U628" t="s">
        <v>66</v>
      </c>
      <c r="V628" t="s">
        <v>20</v>
      </c>
      <c r="W628">
        <v>805</v>
      </c>
      <c r="X628" t="s">
        <v>21</v>
      </c>
      <c r="Y628" t="s">
        <v>38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11343</v>
      </c>
      <c r="AI628" s="6" t="s">
        <v>11351</v>
      </c>
    </row>
    <row r="629" spans="1:35" hidden="1">
      <c r="A629" t="s">
        <v>54</v>
      </c>
      <c r="B629" t="s">
        <v>55</v>
      </c>
      <c r="C629" t="s">
        <v>2323</v>
      </c>
      <c r="D629" t="s">
        <v>57</v>
      </c>
      <c r="E629" t="s">
        <v>2324</v>
      </c>
      <c r="F629" t="s">
        <v>59</v>
      </c>
      <c r="G629" t="s">
        <v>2325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18</v>
      </c>
      <c r="N629" t="s">
        <v>61</v>
      </c>
      <c r="O629" t="s">
        <v>2326</v>
      </c>
      <c r="P629" t="s">
        <v>23</v>
      </c>
      <c r="Q629" t="s">
        <v>63</v>
      </c>
      <c r="R629" t="s">
        <v>64</v>
      </c>
      <c r="S629" t="s">
        <v>65</v>
      </c>
      <c r="T629" t="s">
        <v>104</v>
      </c>
      <c r="U629" t="s">
        <v>66</v>
      </c>
      <c r="V629" t="s">
        <v>20</v>
      </c>
      <c r="W629">
        <v>805</v>
      </c>
      <c r="X629" t="s">
        <v>21</v>
      </c>
      <c r="Y629" t="s">
        <v>38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11343</v>
      </c>
      <c r="AI629" s="6" t="s">
        <v>11351</v>
      </c>
    </row>
    <row r="630" spans="1:35" hidden="1">
      <c r="A630" t="s">
        <v>54</v>
      </c>
      <c r="B630" t="s">
        <v>55</v>
      </c>
      <c r="C630" t="s">
        <v>2327</v>
      </c>
      <c r="D630" t="s">
        <v>57</v>
      </c>
      <c r="E630" t="s">
        <v>2328</v>
      </c>
      <c r="F630" t="s">
        <v>59</v>
      </c>
      <c r="G630" t="s">
        <v>2329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18</v>
      </c>
      <c r="N630" t="s">
        <v>61</v>
      </c>
      <c r="O630" t="s">
        <v>2330</v>
      </c>
      <c r="P630" t="s">
        <v>23</v>
      </c>
      <c r="Q630" t="s">
        <v>63</v>
      </c>
      <c r="R630" t="s">
        <v>64</v>
      </c>
      <c r="S630" t="s">
        <v>65</v>
      </c>
      <c r="T630" t="s">
        <v>104</v>
      </c>
      <c r="U630" t="s">
        <v>66</v>
      </c>
      <c r="V630" t="s">
        <v>20</v>
      </c>
      <c r="W630">
        <v>805</v>
      </c>
      <c r="X630" t="s">
        <v>21</v>
      </c>
      <c r="Y630" t="s">
        <v>38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11343</v>
      </c>
      <c r="AI630" s="6" t="s">
        <v>11351</v>
      </c>
    </row>
    <row r="631" spans="1:35" hidden="1">
      <c r="A631" t="s">
        <v>54</v>
      </c>
      <c r="B631" t="s">
        <v>55</v>
      </c>
      <c r="C631" t="s">
        <v>2331</v>
      </c>
      <c r="D631" t="s">
        <v>57</v>
      </c>
      <c r="E631" t="s">
        <v>2332</v>
      </c>
      <c r="F631" t="s">
        <v>59</v>
      </c>
      <c r="G631" t="s">
        <v>2333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18</v>
      </c>
      <c r="N631" t="s">
        <v>61</v>
      </c>
      <c r="O631" t="s">
        <v>2334</v>
      </c>
      <c r="P631" t="s">
        <v>23</v>
      </c>
      <c r="Q631" t="s">
        <v>63</v>
      </c>
      <c r="R631" t="s">
        <v>64</v>
      </c>
      <c r="S631" t="s">
        <v>65</v>
      </c>
      <c r="T631" t="s">
        <v>104</v>
      </c>
      <c r="U631" t="s">
        <v>66</v>
      </c>
      <c r="V631" t="s">
        <v>20</v>
      </c>
      <c r="W631">
        <v>805</v>
      </c>
      <c r="X631" t="s">
        <v>21</v>
      </c>
      <c r="Y631" t="s">
        <v>38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11343</v>
      </c>
      <c r="AI631" s="6" t="s">
        <v>11351</v>
      </c>
    </row>
    <row r="632" spans="1:35" hidden="1">
      <c r="A632" t="s">
        <v>54</v>
      </c>
      <c r="B632" t="s">
        <v>55</v>
      </c>
      <c r="C632" t="s">
        <v>2335</v>
      </c>
      <c r="D632" t="s">
        <v>57</v>
      </c>
      <c r="E632" t="s">
        <v>2336</v>
      </c>
      <c r="F632" t="s">
        <v>59</v>
      </c>
      <c r="G632" t="s">
        <v>2337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18</v>
      </c>
      <c r="N632" t="s">
        <v>61</v>
      </c>
      <c r="O632">
        <v>1.54</v>
      </c>
      <c r="P632" t="s">
        <v>23</v>
      </c>
      <c r="Q632" t="s">
        <v>63</v>
      </c>
      <c r="R632" t="s">
        <v>64</v>
      </c>
      <c r="S632" t="s">
        <v>65</v>
      </c>
      <c r="T632" t="s">
        <v>70</v>
      </c>
      <c r="U632" t="s">
        <v>66</v>
      </c>
      <c r="V632" t="s">
        <v>20</v>
      </c>
      <c r="W632">
        <v>805</v>
      </c>
      <c r="X632" t="s">
        <v>21</v>
      </c>
      <c r="Y632" t="s">
        <v>38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11343</v>
      </c>
      <c r="AI632" s="6" t="s">
        <v>11351</v>
      </c>
    </row>
    <row r="633" spans="1:35" hidden="1">
      <c r="A633" t="s">
        <v>54</v>
      </c>
      <c r="B633" t="s">
        <v>55</v>
      </c>
      <c r="C633" t="s">
        <v>2338</v>
      </c>
      <c r="D633" t="s">
        <v>57</v>
      </c>
      <c r="E633" t="s">
        <v>2339</v>
      </c>
      <c r="F633" t="s">
        <v>59</v>
      </c>
      <c r="G633" t="s">
        <v>2340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18</v>
      </c>
      <c r="N633" t="s">
        <v>61</v>
      </c>
      <c r="O633">
        <v>2.8</v>
      </c>
      <c r="P633" t="s">
        <v>23</v>
      </c>
      <c r="Q633" t="s">
        <v>63</v>
      </c>
      <c r="R633" t="s">
        <v>64</v>
      </c>
      <c r="S633" t="s">
        <v>65</v>
      </c>
      <c r="T633" t="s">
        <v>70</v>
      </c>
      <c r="U633" t="s">
        <v>66</v>
      </c>
      <c r="V633" t="s">
        <v>20</v>
      </c>
      <c r="W633">
        <v>805</v>
      </c>
      <c r="X633" t="s">
        <v>21</v>
      </c>
      <c r="Y633" t="s">
        <v>38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11343</v>
      </c>
      <c r="AI633" s="6" t="s">
        <v>11351</v>
      </c>
    </row>
    <row r="634" spans="1:35" hidden="1">
      <c r="A634" t="s">
        <v>54</v>
      </c>
      <c r="B634" t="s">
        <v>55</v>
      </c>
      <c r="C634" t="s">
        <v>2341</v>
      </c>
      <c r="D634" t="s">
        <v>57</v>
      </c>
      <c r="E634" t="s">
        <v>2342</v>
      </c>
      <c r="F634" t="s">
        <v>59</v>
      </c>
      <c r="G634" t="s">
        <v>2343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18</v>
      </c>
      <c r="N634" t="s">
        <v>61</v>
      </c>
      <c r="O634">
        <v>2.1</v>
      </c>
      <c r="P634" t="s">
        <v>23</v>
      </c>
      <c r="Q634" t="s">
        <v>63</v>
      </c>
      <c r="R634" t="s">
        <v>64</v>
      </c>
      <c r="S634" t="s">
        <v>65</v>
      </c>
      <c r="T634" t="s">
        <v>70</v>
      </c>
      <c r="U634" t="s">
        <v>66</v>
      </c>
      <c r="V634" t="s">
        <v>20</v>
      </c>
      <c r="W634">
        <v>805</v>
      </c>
      <c r="X634" t="s">
        <v>21</v>
      </c>
      <c r="Y634" t="s">
        <v>38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11343</v>
      </c>
      <c r="AI634" s="6" t="s">
        <v>11351</v>
      </c>
    </row>
    <row r="635" spans="1:35" hidden="1">
      <c r="A635" t="s">
        <v>54</v>
      </c>
      <c r="B635" t="s">
        <v>55</v>
      </c>
      <c r="C635" t="s">
        <v>2344</v>
      </c>
      <c r="D635" t="s">
        <v>57</v>
      </c>
      <c r="E635" t="s">
        <v>2345</v>
      </c>
      <c r="F635" t="s">
        <v>59</v>
      </c>
      <c r="G635" t="s">
        <v>2346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18</v>
      </c>
      <c r="N635" t="s">
        <v>61</v>
      </c>
      <c r="O635">
        <v>1.33</v>
      </c>
      <c r="P635" t="s">
        <v>23</v>
      </c>
      <c r="Q635" t="s">
        <v>63</v>
      </c>
      <c r="R635" t="s">
        <v>64</v>
      </c>
      <c r="S635" t="s">
        <v>65</v>
      </c>
      <c r="T635" t="s">
        <v>70</v>
      </c>
      <c r="U635" t="s">
        <v>66</v>
      </c>
      <c r="V635" t="s">
        <v>20</v>
      </c>
      <c r="W635">
        <v>805</v>
      </c>
      <c r="X635" t="s">
        <v>21</v>
      </c>
      <c r="Y635" t="s">
        <v>38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11343</v>
      </c>
      <c r="AI635" s="6" t="s">
        <v>11351</v>
      </c>
    </row>
    <row r="636" spans="1:35" hidden="1">
      <c r="A636" t="s">
        <v>54</v>
      </c>
      <c r="B636" t="s">
        <v>55</v>
      </c>
      <c r="C636" t="s">
        <v>2347</v>
      </c>
      <c r="D636" t="s">
        <v>57</v>
      </c>
      <c r="E636" t="s">
        <v>2348</v>
      </c>
      <c r="F636" t="s">
        <v>59</v>
      </c>
      <c r="G636" t="s">
        <v>2349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18</v>
      </c>
      <c r="N636" t="s">
        <v>61</v>
      </c>
      <c r="O636">
        <v>3.74</v>
      </c>
      <c r="P636" t="s">
        <v>23</v>
      </c>
      <c r="Q636" t="s">
        <v>63</v>
      </c>
      <c r="R636" t="s">
        <v>64</v>
      </c>
      <c r="S636" t="s">
        <v>65</v>
      </c>
      <c r="T636" t="s">
        <v>70</v>
      </c>
      <c r="U636" t="s">
        <v>66</v>
      </c>
      <c r="V636" t="s">
        <v>20</v>
      </c>
      <c r="W636">
        <v>805</v>
      </c>
      <c r="X636" t="s">
        <v>21</v>
      </c>
      <c r="Y636" t="s">
        <v>38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11343</v>
      </c>
      <c r="AI636" s="6" t="s">
        <v>11351</v>
      </c>
    </row>
    <row r="637" spans="1:35" hidden="1">
      <c r="A637" t="s">
        <v>54</v>
      </c>
      <c r="B637" t="s">
        <v>55</v>
      </c>
      <c r="C637" t="s">
        <v>2350</v>
      </c>
      <c r="D637" t="s">
        <v>57</v>
      </c>
      <c r="E637" t="s">
        <v>2351</v>
      </c>
      <c r="F637" t="s">
        <v>59</v>
      </c>
      <c r="G637" t="s">
        <v>2352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18</v>
      </c>
      <c r="N637" t="s">
        <v>61</v>
      </c>
      <c r="O637">
        <v>1.82</v>
      </c>
      <c r="P637" t="s">
        <v>23</v>
      </c>
      <c r="Q637" t="s">
        <v>63</v>
      </c>
      <c r="R637" t="s">
        <v>64</v>
      </c>
      <c r="S637" t="s">
        <v>65</v>
      </c>
      <c r="T637" t="s">
        <v>70</v>
      </c>
      <c r="U637" t="s">
        <v>66</v>
      </c>
      <c r="V637" t="s">
        <v>20</v>
      </c>
      <c r="W637">
        <v>805</v>
      </c>
      <c r="X637" t="s">
        <v>21</v>
      </c>
      <c r="Y637" t="s">
        <v>38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11343</v>
      </c>
      <c r="AI637" s="6" t="s">
        <v>11351</v>
      </c>
    </row>
    <row r="638" spans="1:35" hidden="1">
      <c r="A638" t="s">
        <v>54</v>
      </c>
      <c r="B638" t="s">
        <v>55</v>
      </c>
      <c r="C638" t="s">
        <v>2353</v>
      </c>
      <c r="D638" t="s">
        <v>57</v>
      </c>
      <c r="E638" t="s">
        <v>2354</v>
      </c>
      <c r="F638" t="s">
        <v>59</v>
      </c>
      <c r="G638" t="s">
        <v>2355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18</v>
      </c>
      <c r="N638" t="s">
        <v>61</v>
      </c>
      <c r="O638">
        <v>3.48</v>
      </c>
      <c r="P638" t="s">
        <v>23</v>
      </c>
      <c r="Q638" t="s">
        <v>63</v>
      </c>
      <c r="R638" t="s">
        <v>64</v>
      </c>
      <c r="S638" t="s">
        <v>65</v>
      </c>
      <c r="T638" t="s">
        <v>70</v>
      </c>
      <c r="U638" t="s">
        <v>66</v>
      </c>
      <c r="V638" t="s">
        <v>20</v>
      </c>
      <c r="W638">
        <v>805</v>
      </c>
      <c r="X638" t="s">
        <v>21</v>
      </c>
      <c r="Y638" t="s">
        <v>38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11343</v>
      </c>
      <c r="AI638" s="6" t="s">
        <v>11351</v>
      </c>
    </row>
    <row r="639" spans="1:35" hidden="1">
      <c r="A639" t="s">
        <v>54</v>
      </c>
      <c r="B639" t="s">
        <v>55</v>
      </c>
      <c r="C639" t="s">
        <v>2356</v>
      </c>
      <c r="D639" t="s">
        <v>57</v>
      </c>
      <c r="E639" t="s">
        <v>2357</v>
      </c>
      <c r="F639" t="s">
        <v>59</v>
      </c>
      <c r="G639" t="s">
        <v>2358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18</v>
      </c>
      <c r="N639" t="s">
        <v>61</v>
      </c>
      <c r="O639">
        <v>6.81</v>
      </c>
      <c r="P639" t="s">
        <v>23</v>
      </c>
      <c r="Q639" t="s">
        <v>63</v>
      </c>
      <c r="R639" t="s">
        <v>64</v>
      </c>
      <c r="S639" t="s">
        <v>65</v>
      </c>
      <c r="T639" t="s">
        <v>70</v>
      </c>
      <c r="U639" t="s">
        <v>66</v>
      </c>
      <c r="V639" t="s">
        <v>20</v>
      </c>
      <c r="W639">
        <v>805</v>
      </c>
      <c r="X639" t="s">
        <v>21</v>
      </c>
      <c r="Y639" t="s">
        <v>38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11343</v>
      </c>
      <c r="AI639" s="6" t="s">
        <v>11351</v>
      </c>
    </row>
    <row r="640" spans="1:35" hidden="1">
      <c r="A640" t="s">
        <v>54</v>
      </c>
      <c r="B640" t="s">
        <v>55</v>
      </c>
      <c r="C640" t="s">
        <v>2359</v>
      </c>
      <c r="D640" t="s">
        <v>57</v>
      </c>
      <c r="E640" t="s">
        <v>2360</v>
      </c>
      <c r="F640" t="s">
        <v>59</v>
      </c>
      <c r="G640" t="s">
        <v>2361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18</v>
      </c>
      <c r="N640" t="s">
        <v>61</v>
      </c>
      <c r="O640">
        <v>1.43</v>
      </c>
      <c r="P640" t="s">
        <v>23</v>
      </c>
      <c r="Q640" t="s">
        <v>63</v>
      </c>
      <c r="R640" t="s">
        <v>64</v>
      </c>
      <c r="S640" t="s">
        <v>65</v>
      </c>
      <c r="T640" t="s">
        <v>70</v>
      </c>
      <c r="U640" t="s">
        <v>66</v>
      </c>
      <c r="V640" t="s">
        <v>20</v>
      </c>
      <c r="W640">
        <v>805</v>
      </c>
      <c r="X640" t="s">
        <v>21</v>
      </c>
      <c r="Y640" t="s">
        <v>38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11343</v>
      </c>
      <c r="AI640" s="6" t="s">
        <v>11351</v>
      </c>
    </row>
    <row r="641" spans="1:35" hidden="1">
      <c r="A641" t="s">
        <v>54</v>
      </c>
      <c r="B641" t="s">
        <v>55</v>
      </c>
      <c r="C641" t="s">
        <v>2362</v>
      </c>
      <c r="D641" t="s">
        <v>57</v>
      </c>
      <c r="E641" t="s">
        <v>2363</v>
      </c>
      <c r="F641" t="s">
        <v>59</v>
      </c>
      <c r="G641" t="s">
        <v>2364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18</v>
      </c>
      <c r="N641" t="s">
        <v>61</v>
      </c>
      <c r="O641">
        <v>2.74</v>
      </c>
      <c r="P641" t="s">
        <v>23</v>
      </c>
      <c r="Q641" t="s">
        <v>63</v>
      </c>
      <c r="R641" t="s">
        <v>64</v>
      </c>
      <c r="S641" t="s">
        <v>65</v>
      </c>
      <c r="T641" t="s">
        <v>70</v>
      </c>
      <c r="U641" t="s">
        <v>66</v>
      </c>
      <c r="V641" t="s">
        <v>20</v>
      </c>
      <c r="W641">
        <v>805</v>
      </c>
      <c r="X641" t="s">
        <v>21</v>
      </c>
      <c r="Y641" t="s">
        <v>38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11343</v>
      </c>
      <c r="AI641" s="6" t="s">
        <v>11351</v>
      </c>
    </row>
    <row r="642" spans="1:35" hidden="1">
      <c r="A642" t="s">
        <v>54</v>
      </c>
      <c r="B642" t="s">
        <v>55</v>
      </c>
      <c r="C642" t="s">
        <v>2365</v>
      </c>
      <c r="D642" t="s">
        <v>57</v>
      </c>
      <c r="E642" t="s">
        <v>2366</v>
      </c>
      <c r="F642" t="s">
        <v>59</v>
      </c>
      <c r="G642" t="s">
        <v>2367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18</v>
      </c>
      <c r="N642" t="s">
        <v>61</v>
      </c>
      <c r="O642">
        <v>4.87</v>
      </c>
      <c r="P642" t="s">
        <v>23</v>
      </c>
      <c r="Q642" t="s">
        <v>63</v>
      </c>
      <c r="R642" t="s">
        <v>64</v>
      </c>
      <c r="S642" t="s">
        <v>65</v>
      </c>
      <c r="T642" t="s">
        <v>70</v>
      </c>
      <c r="U642" t="s">
        <v>66</v>
      </c>
      <c r="V642" t="s">
        <v>20</v>
      </c>
      <c r="W642">
        <v>805</v>
      </c>
      <c r="X642" t="s">
        <v>21</v>
      </c>
      <c r="Y642" t="s">
        <v>38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11343</v>
      </c>
      <c r="AI642" s="6" t="s">
        <v>11351</v>
      </c>
    </row>
    <row r="643" spans="1:35" hidden="1">
      <c r="A643" t="s">
        <v>54</v>
      </c>
      <c r="B643" t="s">
        <v>55</v>
      </c>
      <c r="C643" t="s">
        <v>2368</v>
      </c>
      <c r="D643" t="s">
        <v>57</v>
      </c>
      <c r="E643" t="s">
        <v>2369</v>
      </c>
      <c r="F643" t="s">
        <v>59</v>
      </c>
      <c r="G643" t="s">
        <v>2370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18</v>
      </c>
      <c r="N643" t="s">
        <v>61</v>
      </c>
      <c r="O643">
        <v>5.36</v>
      </c>
      <c r="P643" t="s">
        <v>23</v>
      </c>
      <c r="Q643" t="s">
        <v>63</v>
      </c>
      <c r="R643" t="s">
        <v>64</v>
      </c>
      <c r="S643" t="s">
        <v>65</v>
      </c>
      <c r="T643" t="s">
        <v>70</v>
      </c>
      <c r="U643" t="s">
        <v>66</v>
      </c>
      <c r="V643" t="s">
        <v>20</v>
      </c>
      <c r="W643">
        <v>805</v>
      </c>
      <c r="X643" t="s">
        <v>21</v>
      </c>
      <c r="Y643" t="s">
        <v>38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11343</v>
      </c>
      <c r="AI643" s="6" t="s">
        <v>11351</v>
      </c>
    </row>
    <row r="644" spans="1:35" hidden="1">
      <c r="A644" t="s">
        <v>54</v>
      </c>
      <c r="B644" t="s">
        <v>55</v>
      </c>
      <c r="C644" t="s">
        <v>2371</v>
      </c>
      <c r="D644" t="s">
        <v>57</v>
      </c>
      <c r="E644" t="s">
        <v>2372</v>
      </c>
      <c r="F644" t="s">
        <v>59</v>
      </c>
      <c r="G644" t="s">
        <v>2373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18</v>
      </c>
      <c r="N644" t="s">
        <v>61</v>
      </c>
      <c r="O644">
        <v>3.16</v>
      </c>
      <c r="P644" t="s">
        <v>23</v>
      </c>
      <c r="Q644" t="s">
        <v>63</v>
      </c>
      <c r="R644" t="s">
        <v>64</v>
      </c>
      <c r="S644" t="s">
        <v>65</v>
      </c>
      <c r="T644" t="s">
        <v>70</v>
      </c>
      <c r="U644" t="s">
        <v>66</v>
      </c>
      <c r="V644" t="s">
        <v>20</v>
      </c>
      <c r="W644">
        <v>805</v>
      </c>
      <c r="X644" t="s">
        <v>21</v>
      </c>
      <c r="Y644" t="s">
        <v>38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11343</v>
      </c>
      <c r="AI644" s="6" t="s">
        <v>11351</v>
      </c>
    </row>
    <row r="645" spans="1:35" hidden="1">
      <c r="A645" t="s">
        <v>54</v>
      </c>
      <c r="B645" t="s">
        <v>55</v>
      </c>
      <c r="C645" t="s">
        <v>2374</v>
      </c>
      <c r="D645" t="s">
        <v>57</v>
      </c>
      <c r="E645" t="s">
        <v>2375</v>
      </c>
      <c r="F645" t="s">
        <v>59</v>
      </c>
      <c r="G645" t="s">
        <v>2376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18</v>
      </c>
      <c r="N645" t="s">
        <v>61</v>
      </c>
      <c r="O645">
        <v>1.37</v>
      </c>
      <c r="P645" t="s">
        <v>23</v>
      </c>
      <c r="Q645" t="s">
        <v>63</v>
      </c>
      <c r="R645" t="s">
        <v>64</v>
      </c>
      <c r="S645" t="s">
        <v>65</v>
      </c>
      <c r="T645" t="s">
        <v>70</v>
      </c>
      <c r="U645" t="s">
        <v>66</v>
      </c>
      <c r="V645" t="s">
        <v>20</v>
      </c>
      <c r="W645">
        <v>805</v>
      </c>
      <c r="X645" t="s">
        <v>21</v>
      </c>
      <c r="Y645" t="s">
        <v>38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11343</v>
      </c>
      <c r="AI645" s="6" t="s">
        <v>11351</v>
      </c>
    </row>
    <row r="646" spans="1:35" hidden="1">
      <c r="A646" t="s">
        <v>54</v>
      </c>
      <c r="B646" t="s">
        <v>55</v>
      </c>
      <c r="C646" t="s">
        <v>2377</v>
      </c>
      <c r="D646" t="s">
        <v>57</v>
      </c>
      <c r="E646" t="s">
        <v>2378</v>
      </c>
      <c r="F646" t="s">
        <v>59</v>
      </c>
      <c r="G646" t="s">
        <v>2379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18</v>
      </c>
      <c r="N646" t="s">
        <v>61</v>
      </c>
      <c r="O646">
        <v>1.47</v>
      </c>
      <c r="P646" t="s">
        <v>23</v>
      </c>
      <c r="Q646" t="s">
        <v>63</v>
      </c>
      <c r="R646" t="s">
        <v>64</v>
      </c>
      <c r="S646" t="s">
        <v>65</v>
      </c>
      <c r="T646" t="s">
        <v>70</v>
      </c>
      <c r="U646" t="s">
        <v>66</v>
      </c>
      <c r="V646" t="s">
        <v>20</v>
      </c>
      <c r="W646">
        <v>805</v>
      </c>
      <c r="X646" t="s">
        <v>21</v>
      </c>
      <c r="Y646" t="s">
        <v>38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11343</v>
      </c>
      <c r="AI646" s="6" t="s">
        <v>11351</v>
      </c>
    </row>
    <row r="647" spans="1:35" hidden="1">
      <c r="A647" t="s">
        <v>54</v>
      </c>
      <c r="B647" t="s">
        <v>55</v>
      </c>
      <c r="C647" t="s">
        <v>2380</v>
      </c>
      <c r="D647" t="s">
        <v>57</v>
      </c>
      <c r="E647" t="s">
        <v>2381</v>
      </c>
      <c r="F647" t="s">
        <v>59</v>
      </c>
      <c r="G647" t="s">
        <v>2382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18</v>
      </c>
      <c r="N647" t="s">
        <v>61</v>
      </c>
      <c r="O647">
        <v>2.3199999999999998</v>
      </c>
      <c r="P647" t="s">
        <v>23</v>
      </c>
      <c r="Q647" t="s">
        <v>63</v>
      </c>
      <c r="R647" t="s">
        <v>64</v>
      </c>
      <c r="S647" t="s">
        <v>65</v>
      </c>
      <c r="T647" t="s">
        <v>70</v>
      </c>
      <c r="U647" t="s">
        <v>66</v>
      </c>
      <c r="V647" t="s">
        <v>20</v>
      </c>
      <c r="W647">
        <v>805</v>
      </c>
      <c r="X647" t="s">
        <v>21</v>
      </c>
      <c r="Y647" t="s">
        <v>38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11343</v>
      </c>
      <c r="AI647" s="6" t="s">
        <v>11351</v>
      </c>
    </row>
    <row r="648" spans="1:35" hidden="1">
      <c r="A648" t="s">
        <v>54</v>
      </c>
      <c r="B648" t="s">
        <v>55</v>
      </c>
      <c r="C648" t="s">
        <v>2383</v>
      </c>
      <c r="D648" t="s">
        <v>57</v>
      </c>
      <c r="E648" t="s">
        <v>2384</v>
      </c>
      <c r="F648" t="s">
        <v>59</v>
      </c>
      <c r="G648" t="s">
        <v>2385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18</v>
      </c>
      <c r="N648" t="s">
        <v>61</v>
      </c>
      <c r="O648">
        <v>2.37</v>
      </c>
      <c r="P648" t="s">
        <v>23</v>
      </c>
      <c r="Q648" t="s">
        <v>63</v>
      </c>
      <c r="R648" t="s">
        <v>64</v>
      </c>
      <c r="S648" t="s">
        <v>65</v>
      </c>
      <c r="T648" t="s">
        <v>70</v>
      </c>
      <c r="U648" t="s">
        <v>66</v>
      </c>
      <c r="V648" t="s">
        <v>20</v>
      </c>
      <c r="W648">
        <v>805</v>
      </c>
      <c r="X648" t="s">
        <v>21</v>
      </c>
      <c r="Y648" t="s">
        <v>38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11343</v>
      </c>
      <c r="AI648" s="6" t="s">
        <v>11351</v>
      </c>
    </row>
    <row r="649" spans="1:35" hidden="1">
      <c r="A649" t="s">
        <v>54</v>
      </c>
      <c r="B649" t="s">
        <v>55</v>
      </c>
      <c r="C649" t="s">
        <v>2386</v>
      </c>
      <c r="D649" t="s">
        <v>57</v>
      </c>
      <c r="E649" t="s">
        <v>2387</v>
      </c>
      <c r="F649" t="s">
        <v>59</v>
      </c>
      <c r="G649" t="s">
        <v>2388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18</v>
      </c>
      <c r="N649" t="s">
        <v>61</v>
      </c>
      <c r="O649">
        <v>5.76</v>
      </c>
      <c r="P649" t="s">
        <v>23</v>
      </c>
      <c r="Q649" t="s">
        <v>63</v>
      </c>
      <c r="R649" t="s">
        <v>64</v>
      </c>
      <c r="S649" t="s">
        <v>65</v>
      </c>
      <c r="T649" t="s">
        <v>70</v>
      </c>
      <c r="U649" t="s">
        <v>66</v>
      </c>
      <c r="V649" t="s">
        <v>20</v>
      </c>
      <c r="W649">
        <v>805</v>
      </c>
      <c r="X649" t="s">
        <v>21</v>
      </c>
      <c r="Y649" t="s">
        <v>38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11343</v>
      </c>
      <c r="AI649" s="6" t="s">
        <v>11351</v>
      </c>
    </row>
    <row r="650" spans="1:35" hidden="1">
      <c r="A650" t="s">
        <v>54</v>
      </c>
      <c r="B650" t="s">
        <v>55</v>
      </c>
      <c r="C650" t="s">
        <v>2389</v>
      </c>
      <c r="D650" t="s">
        <v>57</v>
      </c>
      <c r="E650" t="s">
        <v>2390</v>
      </c>
      <c r="F650" t="s">
        <v>59</v>
      </c>
      <c r="G650" t="s">
        <v>2391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18</v>
      </c>
      <c r="N650" t="s">
        <v>61</v>
      </c>
      <c r="O650">
        <v>4.32</v>
      </c>
      <c r="P650" t="s">
        <v>23</v>
      </c>
      <c r="Q650" t="s">
        <v>63</v>
      </c>
      <c r="R650" t="s">
        <v>64</v>
      </c>
      <c r="S650" t="s">
        <v>65</v>
      </c>
      <c r="T650" t="s">
        <v>70</v>
      </c>
      <c r="U650" t="s">
        <v>66</v>
      </c>
      <c r="V650" t="s">
        <v>20</v>
      </c>
      <c r="W650">
        <v>805</v>
      </c>
      <c r="X650" t="s">
        <v>21</v>
      </c>
      <c r="Y650" t="s">
        <v>38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11343</v>
      </c>
      <c r="AI650" s="6" t="s">
        <v>11351</v>
      </c>
    </row>
    <row r="651" spans="1:35" hidden="1">
      <c r="A651" t="s">
        <v>54</v>
      </c>
      <c r="B651" t="s">
        <v>55</v>
      </c>
      <c r="C651" t="s">
        <v>2392</v>
      </c>
      <c r="D651" t="s">
        <v>57</v>
      </c>
      <c r="E651" t="s">
        <v>2393</v>
      </c>
      <c r="F651" t="s">
        <v>59</v>
      </c>
      <c r="G651" t="s">
        <v>2394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18</v>
      </c>
      <c r="N651" t="s">
        <v>61</v>
      </c>
      <c r="O651">
        <v>4.6399999999999997</v>
      </c>
      <c r="P651" t="s">
        <v>23</v>
      </c>
      <c r="Q651" t="s">
        <v>63</v>
      </c>
      <c r="R651" t="s">
        <v>64</v>
      </c>
      <c r="S651" t="s">
        <v>65</v>
      </c>
      <c r="T651" t="s">
        <v>70</v>
      </c>
      <c r="U651" t="s">
        <v>66</v>
      </c>
      <c r="V651" t="s">
        <v>20</v>
      </c>
      <c r="W651">
        <v>805</v>
      </c>
      <c r="X651" t="s">
        <v>21</v>
      </c>
      <c r="Y651" t="s">
        <v>38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11343</v>
      </c>
      <c r="AI651" s="6" t="s">
        <v>11351</v>
      </c>
    </row>
    <row r="652" spans="1:35" hidden="1">
      <c r="A652" t="s">
        <v>54</v>
      </c>
      <c r="B652" t="s">
        <v>55</v>
      </c>
      <c r="C652" t="s">
        <v>2395</v>
      </c>
      <c r="D652" t="s">
        <v>57</v>
      </c>
      <c r="E652" t="s">
        <v>2396</v>
      </c>
      <c r="F652" t="s">
        <v>59</v>
      </c>
      <c r="G652" t="s">
        <v>2397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18</v>
      </c>
      <c r="N652" t="s">
        <v>61</v>
      </c>
      <c r="O652">
        <v>6.65</v>
      </c>
      <c r="P652" t="s">
        <v>23</v>
      </c>
      <c r="Q652" t="s">
        <v>63</v>
      </c>
      <c r="R652" t="s">
        <v>64</v>
      </c>
      <c r="S652" t="s">
        <v>65</v>
      </c>
      <c r="T652" t="s">
        <v>70</v>
      </c>
      <c r="U652" t="s">
        <v>66</v>
      </c>
      <c r="V652" t="s">
        <v>20</v>
      </c>
      <c r="W652">
        <v>805</v>
      </c>
      <c r="X652" t="s">
        <v>21</v>
      </c>
      <c r="Y652" t="s">
        <v>38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11343</v>
      </c>
      <c r="AI652" s="6" t="s">
        <v>11351</v>
      </c>
    </row>
    <row r="653" spans="1:35" hidden="1">
      <c r="A653" t="s">
        <v>54</v>
      </c>
      <c r="B653" t="s">
        <v>55</v>
      </c>
      <c r="C653" t="s">
        <v>2398</v>
      </c>
      <c r="D653" t="s">
        <v>57</v>
      </c>
      <c r="E653" t="s">
        <v>2399</v>
      </c>
      <c r="F653" t="s">
        <v>59</v>
      </c>
      <c r="G653" t="s">
        <v>2400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18</v>
      </c>
      <c r="N653" t="s">
        <v>61</v>
      </c>
      <c r="O653">
        <v>2.61</v>
      </c>
      <c r="P653" t="s">
        <v>23</v>
      </c>
      <c r="Q653" t="s">
        <v>63</v>
      </c>
      <c r="R653" t="s">
        <v>64</v>
      </c>
      <c r="S653" t="s">
        <v>65</v>
      </c>
      <c r="T653" t="s">
        <v>70</v>
      </c>
      <c r="U653" t="s">
        <v>66</v>
      </c>
      <c r="V653" t="s">
        <v>20</v>
      </c>
      <c r="W653">
        <v>805</v>
      </c>
      <c r="X653" t="s">
        <v>21</v>
      </c>
      <c r="Y653" t="s">
        <v>38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11343</v>
      </c>
      <c r="AI653" s="6" t="s">
        <v>11351</v>
      </c>
    </row>
    <row r="654" spans="1:35" hidden="1">
      <c r="A654" t="s">
        <v>54</v>
      </c>
      <c r="B654" t="s">
        <v>55</v>
      </c>
      <c r="C654" t="s">
        <v>2401</v>
      </c>
      <c r="D654" t="s">
        <v>57</v>
      </c>
      <c r="E654" t="s">
        <v>2402</v>
      </c>
      <c r="F654" t="s">
        <v>59</v>
      </c>
      <c r="G654" t="s">
        <v>2403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18</v>
      </c>
      <c r="N654" t="s">
        <v>61</v>
      </c>
      <c r="O654">
        <v>4.22</v>
      </c>
      <c r="P654" t="s">
        <v>23</v>
      </c>
      <c r="Q654" t="s">
        <v>63</v>
      </c>
      <c r="R654" t="s">
        <v>64</v>
      </c>
      <c r="S654" t="s">
        <v>65</v>
      </c>
      <c r="T654" t="s">
        <v>70</v>
      </c>
      <c r="U654" t="s">
        <v>66</v>
      </c>
      <c r="V654" t="s">
        <v>20</v>
      </c>
      <c r="W654">
        <v>805</v>
      </c>
      <c r="X654" t="s">
        <v>21</v>
      </c>
      <c r="Y654" t="s">
        <v>38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11343</v>
      </c>
      <c r="AI654" s="6" t="s">
        <v>11351</v>
      </c>
    </row>
    <row r="655" spans="1:35" hidden="1">
      <c r="A655" t="s">
        <v>54</v>
      </c>
      <c r="B655" t="s">
        <v>55</v>
      </c>
      <c r="C655" t="s">
        <v>2404</v>
      </c>
      <c r="D655" t="s">
        <v>57</v>
      </c>
      <c r="E655" t="s">
        <v>2405</v>
      </c>
      <c r="F655" t="s">
        <v>59</v>
      </c>
      <c r="G655" t="s">
        <v>2406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18</v>
      </c>
      <c r="N655" t="s">
        <v>61</v>
      </c>
      <c r="O655">
        <v>5.23</v>
      </c>
      <c r="P655" t="s">
        <v>23</v>
      </c>
      <c r="Q655" t="s">
        <v>63</v>
      </c>
      <c r="R655" t="s">
        <v>64</v>
      </c>
      <c r="S655" t="s">
        <v>65</v>
      </c>
      <c r="T655" t="s">
        <v>70</v>
      </c>
      <c r="U655" t="s">
        <v>66</v>
      </c>
      <c r="V655" t="s">
        <v>20</v>
      </c>
      <c r="W655">
        <v>805</v>
      </c>
      <c r="X655" t="s">
        <v>21</v>
      </c>
      <c r="Y655" t="s">
        <v>38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11343</v>
      </c>
      <c r="AI655" s="6" t="s">
        <v>11351</v>
      </c>
    </row>
    <row r="656" spans="1:35" hidden="1">
      <c r="A656" t="s">
        <v>54</v>
      </c>
      <c r="B656" t="s">
        <v>55</v>
      </c>
      <c r="C656" t="s">
        <v>2407</v>
      </c>
      <c r="D656" t="s">
        <v>57</v>
      </c>
      <c r="E656" t="s">
        <v>2408</v>
      </c>
      <c r="F656" t="s">
        <v>59</v>
      </c>
      <c r="G656" t="s">
        <v>2409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18</v>
      </c>
      <c r="N656" t="s">
        <v>61</v>
      </c>
      <c r="O656">
        <v>6.19</v>
      </c>
      <c r="P656" t="s">
        <v>23</v>
      </c>
      <c r="Q656" t="s">
        <v>63</v>
      </c>
      <c r="R656" t="s">
        <v>64</v>
      </c>
      <c r="S656" t="s">
        <v>65</v>
      </c>
      <c r="T656" t="s">
        <v>70</v>
      </c>
      <c r="U656" t="s">
        <v>66</v>
      </c>
      <c r="V656" t="s">
        <v>20</v>
      </c>
      <c r="W656">
        <v>805</v>
      </c>
      <c r="X656" t="s">
        <v>21</v>
      </c>
      <c r="Y656" t="s">
        <v>38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11343</v>
      </c>
      <c r="AI656" s="6" t="s">
        <v>11351</v>
      </c>
    </row>
    <row r="657" spans="1:35" hidden="1">
      <c r="A657" t="s">
        <v>54</v>
      </c>
      <c r="B657" t="s">
        <v>55</v>
      </c>
      <c r="C657" t="s">
        <v>2410</v>
      </c>
      <c r="D657" t="s">
        <v>57</v>
      </c>
      <c r="E657" t="s">
        <v>2411</v>
      </c>
      <c r="F657" t="s">
        <v>59</v>
      </c>
      <c r="G657" t="s">
        <v>2412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18</v>
      </c>
      <c r="N657" t="s">
        <v>61</v>
      </c>
      <c r="O657">
        <v>8.8699999999999992</v>
      </c>
      <c r="P657" t="s">
        <v>23</v>
      </c>
      <c r="Q657" t="s">
        <v>63</v>
      </c>
      <c r="R657" t="s">
        <v>64</v>
      </c>
      <c r="S657" t="s">
        <v>65</v>
      </c>
      <c r="T657" t="s">
        <v>70</v>
      </c>
      <c r="U657" t="s">
        <v>66</v>
      </c>
      <c r="V657" t="s">
        <v>20</v>
      </c>
      <c r="W657">
        <v>805</v>
      </c>
      <c r="X657" t="s">
        <v>21</v>
      </c>
      <c r="Y657" t="s">
        <v>38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11343</v>
      </c>
      <c r="AI657" s="6" t="s">
        <v>11351</v>
      </c>
    </row>
    <row r="658" spans="1:35" hidden="1">
      <c r="A658" t="s">
        <v>54</v>
      </c>
      <c r="B658" t="s">
        <v>55</v>
      </c>
      <c r="C658" t="s">
        <v>2413</v>
      </c>
      <c r="D658" t="s">
        <v>57</v>
      </c>
      <c r="E658" t="s">
        <v>2414</v>
      </c>
      <c r="F658" t="s">
        <v>59</v>
      </c>
      <c r="G658" t="s">
        <v>2415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18</v>
      </c>
      <c r="N658" t="s">
        <v>61</v>
      </c>
      <c r="O658">
        <v>9.09</v>
      </c>
      <c r="P658" t="s">
        <v>23</v>
      </c>
      <c r="Q658" t="s">
        <v>63</v>
      </c>
      <c r="R658" t="s">
        <v>64</v>
      </c>
      <c r="S658" t="s">
        <v>65</v>
      </c>
      <c r="T658" t="s">
        <v>70</v>
      </c>
      <c r="U658" t="s">
        <v>66</v>
      </c>
      <c r="V658" t="s">
        <v>20</v>
      </c>
      <c r="W658">
        <v>805</v>
      </c>
      <c r="X658" t="s">
        <v>21</v>
      </c>
      <c r="Y658" t="s">
        <v>38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11343</v>
      </c>
      <c r="AI658" s="6" t="s">
        <v>11351</v>
      </c>
    </row>
    <row r="659" spans="1:35" hidden="1">
      <c r="A659" t="s">
        <v>54</v>
      </c>
      <c r="B659" t="s">
        <v>55</v>
      </c>
      <c r="C659" t="s">
        <v>2416</v>
      </c>
      <c r="D659" t="s">
        <v>57</v>
      </c>
      <c r="E659" t="s">
        <v>2417</v>
      </c>
      <c r="F659" t="s">
        <v>59</v>
      </c>
      <c r="G659" t="s">
        <v>2418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18</v>
      </c>
      <c r="N659" t="s">
        <v>61</v>
      </c>
      <c r="O659">
        <v>1.1499999999999999</v>
      </c>
      <c r="P659" t="s">
        <v>23</v>
      </c>
      <c r="Q659" t="s">
        <v>63</v>
      </c>
      <c r="R659" t="s">
        <v>64</v>
      </c>
      <c r="S659" t="s">
        <v>65</v>
      </c>
      <c r="T659" t="s">
        <v>70</v>
      </c>
      <c r="U659" t="s">
        <v>66</v>
      </c>
      <c r="V659" t="s">
        <v>20</v>
      </c>
      <c r="W659">
        <v>805</v>
      </c>
      <c r="X659" t="s">
        <v>21</v>
      </c>
      <c r="Y659" t="s">
        <v>38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11343</v>
      </c>
      <c r="AI659" s="6" t="s">
        <v>11351</v>
      </c>
    </row>
    <row r="660" spans="1:35" hidden="1">
      <c r="A660" t="s">
        <v>54</v>
      </c>
      <c r="B660" t="s">
        <v>55</v>
      </c>
      <c r="C660" t="s">
        <v>2419</v>
      </c>
      <c r="D660" t="s">
        <v>57</v>
      </c>
      <c r="E660" t="s">
        <v>2420</v>
      </c>
      <c r="F660" t="s">
        <v>59</v>
      </c>
      <c r="G660" t="s">
        <v>2421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18</v>
      </c>
      <c r="N660" t="s">
        <v>61</v>
      </c>
      <c r="O660">
        <v>1.91</v>
      </c>
      <c r="P660" t="s">
        <v>23</v>
      </c>
      <c r="Q660" t="s">
        <v>63</v>
      </c>
      <c r="R660" t="s">
        <v>64</v>
      </c>
      <c r="S660" t="s">
        <v>65</v>
      </c>
      <c r="T660" t="s">
        <v>70</v>
      </c>
      <c r="U660" t="s">
        <v>66</v>
      </c>
      <c r="V660" t="s">
        <v>20</v>
      </c>
      <c r="W660">
        <v>805</v>
      </c>
      <c r="X660" t="s">
        <v>21</v>
      </c>
      <c r="Y660" t="s">
        <v>38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11343</v>
      </c>
      <c r="AI660" s="6" t="s">
        <v>11351</v>
      </c>
    </row>
    <row r="661" spans="1:35" hidden="1">
      <c r="A661" t="s">
        <v>54</v>
      </c>
      <c r="B661" t="s">
        <v>55</v>
      </c>
      <c r="C661" t="s">
        <v>2422</v>
      </c>
      <c r="D661" t="s">
        <v>57</v>
      </c>
      <c r="E661" t="s">
        <v>2423</v>
      </c>
      <c r="F661" t="s">
        <v>59</v>
      </c>
      <c r="G661" t="s">
        <v>2424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18</v>
      </c>
      <c r="N661" t="s">
        <v>61</v>
      </c>
      <c r="O661">
        <v>2.2599999999999998</v>
      </c>
      <c r="P661" t="s">
        <v>23</v>
      </c>
      <c r="Q661" t="s">
        <v>63</v>
      </c>
      <c r="R661" t="s">
        <v>64</v>
      </c>
      <c r="S661" t="s">
        <v>65</v>
      </c>
      <c r="T661" t="s">
        <v>70</v>
      </c>
      <c r="U661" t="s">
        <v>66</v>
      </c>
      <c r="V661" t="s">
        <v>20</v>
      </c>
      <c r="W661">
        <v>805</v>
      </c>
      <c r="X661" t="s">
        <v>21</v>
      </c>
      <c r="Y661" t="s">
        <v>38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11343</v>
      </c>
      <c r="AI661" s="6" t="s">
        <v>11351</v>
      </c>
    </row>
    <row r="662" spans="1:35" hidden="1">
      <c r="A662" t="s">
        <v>54</v>
      </c>
      <c r="B662" t="s">
        <v>55</v>
      </c>
      <c r="C662" t="s">
        <v>2425</v>
      </c>
      <c r="D662" t="s">
        <v>57</v>
      </c>
      <c r="E662" t="s">
        <v>2426</v>
      </c>
      <c r="F662" t="s">
        <v>59</v>
      </c>
      <c r="G662" t="s">
        <v>2427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18</v>
      </c>
      <c r="N662" t="s">
        <v>61</v>
      </c>
      <c r="O662">
        <v>3.09</v>
      </c>
      <c r="P662" t="s">
        <v>23</v>
      </c>
      <c r="Q662" t="s">
        <v>63</v>
      </c>
      <c r="R662" t="s">
        <v>64</v>
      </c>
      <c r="S662" t="s">
        <v>65</v>
      </c>
      <c r="T662" t="s">
        <v>70</v>
      </c>
      <c r="U662" t="s">
        <v>66</v>
      </c>
      <c r="V662" t="s">
        <v>20</v>
      </c>
      <c r="W662">
        <v>805</v>
      </c>
      <c r="X662" t="s">
        <v>21</v>
      </c>
      <c r="Y662" t="s">
        <v>38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11343</v>
      </c>
      <c r="AI662" s="6" t="s">
        <v>11351</v>
      </c>
    </row>
    <row r="663" spans="1:35" hidden="1">
      <c r="A663" t="s">
        <v>54</v>
      </c>
      <c r="B663" t="s">
        <v>55</v>
      </c>
      <c r="C663" t="s">
        <v>2428</v>
      </c>
      <c r="D663" t="s">
        <v>57</v>
      </c>
      <c r="E663" t="s">
        <v>2429</v>
      </c>
      <c r="F663" t="s">
        <v>59</v>
      </c>
      <c r="G663" t="s">
        <v>2430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18</v>
      </c>
      <c r="N663" t="s">
        <v>61</v>
      </c>
      <c r="O663">
        <v>3.65</v>
      </c>
      <c r="P663" t="s">
        <v>23</v>
      </c>
      <c r="Q663" t="s">
        <v>63</v>
      </c>
      <c r="R663" t="s">
        <v>64</v>
      </c>
      <c r="S663" t="s">
        <v>65</v>
      </c>
      <c r="T663" t="s">
        <v>70</v>
      </c>
      <c r="U663" t="s">
        <v>66</v>
      </c>
      <c r="V663" t="s">
        <v>20</v>
      </c>
      <c r="W663">
        <v>805</v>
      </c>
      <c r="X663" t="s">
        <v>21</v>
      </c>
      <c r="Y663" t="s">
        <v>38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11343</v>
      </c>
      <c r="AI663" s="6" t="s">
        <v>11351</v>
      </c>
    </row>
    <row r="664" spans="1:35" hidden="1">
      <c r="A664" t="s">
        <v>54</v>
      </c>
      <c r="B664" t="s">
        <v>55</v>
      </c>
      <c r="C664" t="s">
        <v>2431</v>
      </c>
      <c r="D664" t="s">
        <v>57</v>
      </c>
      <c r="E664" t="s">
        <v>2432</v>
      </c>
      <c r="F664" t="s">
        <v>59</v>
      </c>
      <c r="G664" t="s">
        <v>2433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18</v>
      </c>
      <c r="N664" t="s">
        <v>61</v>
      </c>
      <c r="O664" t="s">
        <v>2434</v>
      </c>
      <c r="P664" t="s">
        <v>22</v>
      </c>
      <c r="Q664" t="s">
        <v>63</v>
      </c>
      <c r="R664" t="s">
        <v>64</v>
      </c>
      <c r="S664" t="s">
        <v>65</v>
      </c>
      <c r="T664" t="s">
        <v>104</v>
      </c>
      <c r="U664" t="s">
        <v>66</v>
      </c>
      <c r="V664" t="s">
        <v>20</v>
      </c>
      <c r="W664">
        <v>805</v>
      </c>
      <c r="X664" t="s">
        <v>21</v>
      </c>
      <c r="Y664" t="s">
        <v>38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11343</v>
      </c>
      <c r="AI664" s="6" t="s">
        <v>11351</v>
      </c>
    </row>
    <row r="665" spans="1:35" hidden="1">
      <c r="A665" t="s">
        <v>54</v>
      </c>
      <c r="B665" t="s">
        <v>55</v>
      </c>
      <c r="C665" t="s">
        <v>2435</v>
      </c>
      <c r="D665" t="s">
        <v>57</v>
      </c>
      <c r="E665" t="s">
        <v>2436</v>
      </c>
      <c r="F665" t="s">
        <v>59</v>
      </c>
      <c r="G665" t="s">
        <v>2437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18</v>
      </c>
      <c r="N665" t="s">
        <v>61</v>
      </c>
      <c r="O665" t="s">
        <v>1208</v>
      </c>
      <c r="P665" t="s">
        <v>22</v>
      </c>
      <c r="Q665" t="s">
        <v>63</v>
      </c>
      <c r="R665" t="s">
        <v>64</v>
      </c>
      <c r="S665" t="s">
        <v>65</v>
      </c>
      <c r="T665" t="s">
        <v>104</v>
      </c>
      <c r="U665" t="s">
        <v>66</v>
      </c>
      <c r="V665" t="s">
        <v>20</v>
      </c>
      <c r="W665">
        <v>805</v>
      </c>
      <c r="X665" t="s">
        <v>21</v>
      </c>
      <c r="Y665" t="s">
        <v>38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11343</v>
      </c>
      <c r="AI665" s="6" t="s">
        <v>11351</v>
      </c>
    </row>
    <row r="666" spans="1:35" hidden="1">
      <c r="A666" t="s">
        <v>54</v>
      </c>
      <c r="B666" t="s">
        <v>55</v>
      </c>
      <c r="C666" t="s">
        <v>2438</v>
      </c>
      <c r="D666" t="s">
        <v>57</v>
      </c>
      <c r="E666" t="s">
        <v>2439</v>
      </c>
      <c r="F666" t="s">
        <v>59</v>
      </c>
      <c r="G666" t="s">
        <v>2440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18</v>
      </c>
      <c r="N666" t="s">
        <v>61</v>
      </c>
      <c r="O666" t="s">
        <v>736</v>
      </c>
      <c r="P666" t="s">
        <v>22</v>
      </c>
      <c r="Q666" t="s">
        <v>63</v>
      </c>
      <c r="R666" t="s">
        <v>64</v>
      </c>
      <c r="S666" t="s">
        <v>65</v>
      </c>
      <c r="T666" t="s">
        <v>104</v>
      </c>
      <c r="U666" t="s">
        <v>66</v>
      </c>
      <c r="V666" t="s">
        <v>20</v>
      </c>
      <c r="W666">
        <v>805</v>
      </c>
      <c r="X666" t="s">
        <v>21</v>
      </c>
      <c r="Y666" t="s">
        <v>38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11343</v>
      </c>
      <c r="AI666" s="6" t="s">
        <v>11351</v>
      </c>
    </row>
    <row r="667" spans="1:35" hidden="1">
      <c r="A667" t="s">
        <v>54</v>
      </c>
      <c r="B667" t="s">
        <v>55</v>
      </c>
      <c r="C667" t="s">
        <v>2441</v>
      </c>
      <c r="D667" t="s">
        <v>57</v>
      </c>
      <c r="E667" t="s">
        <v>2442</v>
      </c>
      <c r="F667" t="s">
        <v>59</v>
      </c>
      <c r="G667" t="s">
        <v>2443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18</v>
      </c>
      <c r="N667" t="s">
        <v>61</v>
      </c>
      <c r="O667">
        <v>29.4</v>
      </c>
      <c r="P667" t="s">
        <v>23</v>
      </c>
      <c r="Q667" t="s">
        <v>63</v>
      </c>
      <c r="R667" t="s">
        <v>64</v>
      </c>
      <c r="S667" t="s">
        <v>65</v>
      </c>
      <c r="T667" t="s">
        <v>104</v>
      </c>
      <c r="U667" t="s">
        <v>66</v>
      </c>
      <c r="V667" t="s">
        <v>20</v>
      </c>
      <c r="W667">
        <v>805</v>
      </c>
      <c r="X667" t="s">
        <v>21</v>
      </c>
      <c r="Y667" t="s">
        <v>38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11343</v>
      </c>
      <c r="AI667" s="6" t="s">
        <v>11351</v>
      </c>
    </row>
    <row r="668" spans="1:35" hidden="1">
      <c r="A668" t="s">
        <v>54</v>
      </c>
      <c r="B668" t="s">
        <v>55</v>
      </c>
      <c r="C668" t="s">
        <v>2444</v>
      </c>
      <c r="D668" t="s">
        <v>57</v>
      </c>
      <c r="E668" t="s">
        <v>2445</v>
      </c>
      <c r="F668" t="s">
        <v>59</v>
      </c>
      <c r="G668" t="s">
        <v>2446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18</v>
      </c>
      <c r="N668" t="s">
        <v>61</v>
      </c>
      <c r="O668" t="s">
        <v>2447</v>
      </c>
      <c r="P668" t="s">
        <v>23</v>
      </c>
      <c r="Q668" t="s">
        <v>63</v>
      </c>
      <c r="R668" t="s">
        <v>64</v>
      </c>
      <c r="S668" t="s">
        <v>65</v>
      </c>
      <c r="T668" t="s">
        <v>104</v>
      </c>
      <c r="U668" t="s">
        <v>66</v>
      </c>
      <c r="V668" t="s">
        <v>20</v>
      </c>
      <c r="W668">
        <v>805</v>
      </c>
      <c r="X668" t="s">
        <v>21</v>
      </c>
      <c r="Y668" t="s">
        <v>38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11343</v>
      </c>
      <c r="AI668" s="6" t="s">
        <v>11351</v>
      </c>
    </row>
    <row r="669" spans="1:35" hidden="1">
      <c r="A669" t="s">
        <v>54</v>
      </c>
      <c r="B669" t="s">
        <v>55</v>
      </c>
      <c r="C669" t="s">
        <v>2448</v>
      </c>
      <c r="D669" t="s">
        <v>57</v>
      </c>
      <c r="E669" t="s">
        <v>2449</v>
      </c>
      <c r="F669" t="s">
        <v>59</v>
      </c>
      <c r="G669" t="s">
        <v>2450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18</v>
      </c>
      <c r="N669" t="s">
        <v>61</v>
      </c>
      <c r="O669" t="s">
        <v>2451</v>
      </c>
      <c r="P669" t="s">
        <v>23</v>
      </c>
      <c r="Q669" t="s">
        <v>63</v>
      </c>
      <c r="R669" t="s">
        <v>64</v>
      </c>
      <c r="S669" t="s">
        <v>65</v>
      </c>
      <c r="T669" t="s">
        <v>104</v>
      </c>
      <c r="U669" t="s">
        <v>66</v>
      </c>
      <c r="V669" t="s">
        <v>20</v>
      </c>
      <c r="W669">
        <v>805</v>
      </c>
      <c r="X669" t="s">
        <v>21</v>
      </c>
      <c r="Y669" t="s">
        <v>38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11343</v>
      </c>
      <c r="AI669" s="6" t="s">
        <v>11351</v>
      </c>
    </row>
    <row r="670" spans="1:35" hidden="1">
      <c r="A670" t="s">
        <v>54</v>
      </c>
      <c r="B670" t="s">
        <v>55</v>
      </c>
      <c r="C670" t="s">
        <v>2452</v>
      </c>
      <c r="D670" t="s">
        <v>57</v>
      </c>
      <c r="E670" t="s">
        <v>2453</v>
      </c>
      <c r="F670" t="s">
        <v>59</v>
      </c>
      <c r="G670" t="s">
        <v>2454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18</v>
      </c>
      <c r="N670" t="s">
        <v>61</v>
      </c>
      <c r="O670">
        <v>1.02</v>
      </c>
      <c r="P670" t="s">
        <v>23</v>
      </c>
      <c r="Q670" t="s">
        <v>63</v>
      </c>
      <c r="R670" t="s">
        <v>64</v>
      </c>
      <c r="S670" t="s">
        <v>65</v>
      </c>
      <c r="T670" t="s">
        <v>70</v>
      </c>
      <c r="U670" t="s">
        <v>66</v>
      </c>
      <c r="V670" t="s">
        <v>20</v>
      </c>
      <c r="W670">
        <v>805</v>
      </c>
      <c r="X670" t="s">
        <v>21</v>
      </c>
      <c r="Y670" t="s">
        <v>38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11343</v>
      </c>
      <c r="AI670" s="6" t="s">
        <v>11351</v>
      </c>
    </row>
    <row r="671" spans="1:35" hidden="1">
      <c r="A671" t="s">
        <v>54</v>
      </c>
      <c r="B671" t="s">
        <v>55</v>
      </c>
      <c r="C671" t="s">
        <v>2455</v>
      </c>
      <c r="D671" t="s">
        <v>57</v>
      </c>
      <c r="E671" t="s">
        <v>2456</v>
      </c>
      <c r="F671" t="s">
        <v>59</v>
      </c>
      <c r="G671" t="s">
        <v>2457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18</v>
      </c>
      <c r="N671" t="s">
        <v>61</v>
      </c>
      <c r="O671">
        <v>2.87</v>
      </c>
      <c r="P671" t="s">
        <v>23</v>
      </c>
      <c r="Q671" t="s">
        <v>63</v>
      </c>
      <c r="R671" t="s">
        <v>64</v>
      </c>
      <c r="S671" t="s">
        <v>65</v>
      </c>
      <c r="T671" t="s">
        <v>70</v>
      </c>
      <c r="U671" t="s">
        <v>66</v>
      </c>
      <c r="V671" t="s">
        <v>20</v>
      </c>
      <c r="W671">
        <v>805</v>
      </c>
      <c r="X671" t="s">
        <v>21</v>
      </c>
      <c r="Y671" t="s">
        <v>38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11343</v>
      </c>
      <c r="AI671" s="6" t="s">
        <v>11351</v>
      </c>
    </row>
    <row r="672" spans="1:35">
      <c r="A672" t="s">
        <v>54</v>
      </c>
      <c r="B672" t="s">
        <v>55</v>
      </c>
      <c r="C672" t="s">
        <v>272</v>
      </c>
      <c r="D672" t="s">
        <v>57</v>
      </c>
      <c r="E672" t="s">
        <v>273</v>
      </c>
      <c r="F672" t="s">
        <v>59</v>
      </c>
      <c r="G672" t="s">
        <v>274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18</v>
      </c>
      <c r="N672" t="s">
        <v>61</v>
      </c>
      <c r="O672" t="s">
        <v>275</v>
      </c>
      <c r="P672" t="s">
        <v>22</v>
      </c>
      <c r="Q672" t="s">
        <v>63</v>
      </c>
      <c r="R672" t="s">
        <v>64</v>
      </c>
      <c r="S672" t="s">
        <v>65</v>
      </c>
      <c r="T672" t="s">
        <v>104</v>
      </c>
      <c r="U672" t="s">
        <v>66</v>
      </c>
      <c r="V672" t="s">
        <v>20</v>
      </c>
      <c r="W672">
        <v>805</v>
      </c>
      <c r="X672" t="s">
        <v>21</v>
      </c>
      <c r="Y672" t="s">
        <v>38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11343</v>
      </c>
      <c r="AI672" s="6" t="s">
        <v>11351</v>
      </c>
    </row>
    <row r="673" spans="1:35">
      <c r="A673" t="s">
        <v>54</v>
      </c>
      <c r="B673" t="s">
        <v>55</v>
      </c>
      <c r="C673" t="s">
        <v>276</v>
      </c>
      <c r="D673" t="s">
        <v>57</v>
      </c>
      <c r="E673" t="s">
        <v>277</v>
      </c>
      <c r="F673" t="s">
        <v>59</v>
      </c>
      <c r="G673" t="s">
        <v>278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18</v>
      </c>
      <c r="N673" t="s">
        <v>61</v>
      </c>
      <c r="O673" t="s">
        <v>279</v>
      </c>
      <c r="P673" t="s">
        <v>22</v>
      </c>
      <c r="Q673" t="s">
        <v>63</v>
      </c>
      <c r="R673" t="s">
        <v>64</v>
      </c>
      <c r="S673" t="s">
        <v>65</v>
      </c>
      <c r="T673" t="s">
        <v>104</v>
      </c>
      <c r="U673" t="s">
        <v>66</v>
      </c>
      <c r="V673" t="s">
        <v>20</v>
      </c>
      <c r="W673">
        <v>805</v>
      </c>
      <c r="X673" t="s">
        <v>21</v>
      </c>
      <c r="Y673" t="s">
        <v>38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11343</v>
      </c>
      <c r="AI673" s="6" t="s">
        <v>11351</v>
      </c>
    </row>
    <row r="674" spans="1:35" hidden="1">
      <c r="A674" t="s">
        <v>54</v>
      </c>
      <c r="B674" t="s">
        <v>55</v>
      </c>
      <c r="C674" t="s">
        <v>2458</v>
      </c>
      <c r="D674" t="s">
        <v>57</v>
      </c>
      <c r="E674" t="s">
        <v>2459</v>
      </c>
      <c r="F674" t="s">
        <v>59</v>
      </c>
      <c r="G674" t="s">
        <v>2460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18</v>
      </c>
      <c r="N674" t="s">
        <v>61</v>
      </c>
      <c r="O674" t="s">
        <v>2461</v>
      </c>
      <c r="P674" t="s">
        <v>22</v>
      </c>
      <c r="Q674" t="s">
        <v>63</v>
      </c>
      <c r="R674" t="s">
        <v>64</v>
      </c>
      <c r="S674" t="s">
        <v>65</v>
      </c>
      <c r="T674" t="s">
        <v>104</v>
      </c>
      <c r="U674" t="s">
        <v>66</v>
      </c>
      <c r="V674" t="s">
        <v>20</v>
      </c>
      <c r="W674">
        <v>805</v>
      </c>
      <c r="X674" t="s">
        <v>21</v>
      </c>
      <c r="Y674" t="s">
        <v>38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11343</v>
      </c>
      <c r="AI674" s="6" t="s">
        <v>11351</v>
      </c>
    </row>
    <row r="675" spans="1:35" hidden="1">
      <c r="A675" t="s">
        <v>54</v>
      </c>
      <c r="B675" t="s">
        <v>55</v>
      </c>
      <c r="C675" t="s">
        <v>2462</v>
      </c>
      <c r="D675" t="s">
        <v>57</v>
      </c>
      <c r="E675" t="s">
        <v>2463</v>
      </c>
      <c r="F675" t="s">
        <v>59</v>
      </c>
      <c r="G675" t="s">
        <v>2464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18</v>
      </c>
      <c r="N675" t="s">
        <v>61</v>
      </c>
      <c r="O675" t="s">
        <v>2465</v>
      </c>
      <c r="P675" t="s">
        <v>22</v>
      </c>
      <c r="Q675" t="s">
        <v>63</v>
      </c>
      <c r="R675" t="s">
        <v>64</v>
      </c>
      <c r="S675" t="s">
        <v>65</v>
      </c>
      <c r="T675" t="s">
        <v>104</v>
      </c>
      <c r="U675" t="s">
        <v>66</v>
      </c>
      <c r="V675" t="s">
        <v>20</v>
      </c>
      <c r="W675">
        <v>805</v>
      </c>
      <c r="X675" t="s">
        <v>21</v>
      </c>
      <c r="Y675" t="s">
        <v>38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11343</v>
      </c>
      <c r="AI675" s="6" t="s">
        <v>11351</v>
      </c>
    </row>
    <row r="676" spans="1:35" hidden="1">
      <c r="A676" t="s">
        <v>54</v>
      </c>
      <c r="B676" t="s">
        <v>55</v>
      </c>
      <c r="C676" t="s">
        <v>2466</v>
      </c>
      <c r="D676" t="s">
        <v>57</v>
      </c>
      <c r="E676" t="s">
        <v>2467</v>
      </c>
      <c r="F676" t="s">
        <v>59</v>
      </c>
      <c r="G676" t="s">
        <v>2468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18</v>
      </c>
      <c r="N676" t="s">
        <v>61</v>
      </c>
      <c r="O676" t="s">
        <v>2469</v>
      </c>
      <c r="P676" t="s">
        <v>22</v>
      </c>
      <c r="Q676" t="s">
        <v>63</v>
      </c>
      <c r="R676" t="s">
        <v>64</v>
      </c>
      <c r="S676" t="s">
        <v>65</v>
      </c>
      <c r="T676" t="s">
        <v>104</v>
      </c>
      <c r="U676" t="s">
        <v>66</v>
      </c>
      <c r="V676" t="s">
        <v>20</v>
      </c>
      <c r="W676">
        <v>805</v>
      </c>
      <c r="X676" t="s">
        <v>21</v>
      </c>
      <c r="Y676" t="s">
        <v>38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11343</v>
      </c>
      <c r="AI676" s="6" t="s">
        <v>11351</v>
      </c>
    </row>
    <row r="677" spans="1:35" hidden="1">
      <c r="A677" t="s">
        <v>54</v>
      </c>
      <c r="B677" t="s">
        <v>55</v>
      </c>
      <c r="C677" t="s">
        <v>2470</v>
      </c>
      <c r="D677" t="s">
        <v>57</v>
      </c>
      <c r="E677" t="s">
        <v>2471</v>
      </c>
      <c r="F677" t="s">
        <v>59</v>
      </c>
      <c r="G677" t="s">
        <v>2472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18</v>
      </c>
      <c r="N677" t="s">
        <v>61</v>
      </c>
      <c r="O677" t="s">
        <v>2473</v>
      </c>
      <c r="P677" t="s">
        <v>22</v>
      </c>
      <c r="Q677" t="s">
        <v>63</v>
      </c>
      <c r="R677" t="s">
        <v>64</v>
      </c>
      <c r="S677" t="s">
        <v>65</v>
      </c>
      <c r="T677" t="s">
        <v>104</v>
      </c>
      <c r="U677" t="s">
        <v>66</v>
      </c>
      <c r="V677" t="s">
        <v>20</v>
      </c>
      <c r="W677">
        <v>805</v>
      </c>
      <c r="X677" t="s">
        <v>21</v>
      </c>
      <c r="Y677" t="s">
        <v>38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11343</v>
      </c>
      <c r="AI677" s="6" t="s">
        <v>11351</v>
      </c>
    </row>
    <row r="678" spans="1:35" hidden="1">
      <c r="A678" t="s">
        <v>54</v>
      </c>
      <c r="B678" t="s">
        <v>55</v>
      </c>
      <c r="C678" t="s">
        <v>2474</v>
      </c>
      <c r="D678" t="s">
        <v>57</v>
      </c>
      <c r="E678" t="s">
        <v>2475</v>
      </c>
      <c r="F678" t="s">
        <v>59</v>
      </c>
      <c r="G678" t="s">
        <v>2476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18</v>
      </c>
      <c r="N678" t="s">
        <v>61</v>
      </c>
      <c r="O678" t="s">
        <v>2477</v>
      </c>
      <c r="P678" t="s">
        <v>22</v>
      </c>
      <c r="Q678" t="s">
        <v>63</v>
      </c>
      <c r="R678" t="s">
        <v>64</v>
      </c>
      <c r="S678" t="s">
        <v>65</v>
      </c>
      <c r="T678" t="s">
        <v>104</v>
      </c>
      <c r="U678" t="s">
        <v>66</v>
      </c>
      <c r="V678" t="s">
        <v>20</v>
      </c>
      <c r="W678">
        <v>805</v>
      </c>
      <c r="X678" t="s">
        <v>21</v>
      </c>
      <c r="Y678" t="s">
        <v>38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11343</v>
      </c>
      <c r="AI678" s="6" t="s">
        <v>11351</v>
      </c>
    </row>
    <row r="679" spans="1:35">
      <c r="A679" t="s">
        <v>54</v>
      </c>
      <c r="B679" t="s">
        <v>55</v>
      </c>
      <c r="C679" t="s">
        <v>280</v>
      </c>
      <c r="D679" t="s">
        <v>57</v>
      </c>
      <c r="E679" t="s">
        <v>281</v>
      </c>
      <c r="F679" t="s">
        <v>59</v>
      </c>
      <c r="G679" t="s">
        <v>282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18</v>
      </c>
      <c r="N679" t="s">
        <v>61</v>
      </c>
      <c r="O679" t="s">
        <v>283</v>
      </c>
      <c r="P679" t="s">
        <v>22</v>
      </c>
      <c r="Q679" t="s">
        <v>63</v>
      </c>
      <c r="R679" t="s">
        <v>64</v>
      </c>
      <c r="S679" t="s">
        <v>65</v>
      </c>
      <c r="T679" t="s">
        <v>104</v>
      </c>
      <c r="U679" t="s">
        <v>66</v>
      </c>
      <c r="V679" t="s">
        <v>20</v>
      </c>
      <c r="W679">
        <v>805</v>
      </c>
      <c r="X679" t="s">
        <v>21</v>
      </c>
      <c r="Y679" t="s">
        <v>38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11343</v>
      </c>
      <c r="AI679" s="6" t="s">
        <v>11351</v>
      </c>
    </row>
    <row r="680" spans="1:35" hidden="1">
      <c r="A680" t="s">
        <v>54</v>
      </c>
      <c r="B680" t="s">
        <v>55</v>
      </c>
      <c r="C680" t="s">
        <v>2478</v>
      </c>
      <c r="D680" t="s">
        <v>57</v>
      </c>
      <c r="E680" t="s">
        <v>2479</v>
      </c>
      <c r="F680" t="s">
        <v>59</v>
      </c>
      <c r="G680" t="s">
        <v>351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18</v>
      </c>
      <c r="N680" t="s">
        <v>61</v>
      </c>
      <c r="O680" t="s">
        <v>195</v>
      </c>
      <c r="P680" t="s">
        <v>23</v>
      </c>
      <c r="Q680" t="s">
        <v>63</v>
      </c>
      <c r="R680" t="s">
        <v>64</v>
      </c>
      <c r="S680" t="s">
        <v>65</v>
      </c>
      <c r="T680" t="s">
        <v>104</v>
      </c>
      <c r="U680" t="s">
        <v>66</v>
      </c>
      <c r="V680" t="s">
        <v>20</v>
      </c>
      <c r="W680" t="s">
        <v>20</v>
      </c>
      <c r="X680" t="s">
        <v>21</v>
      </c>
      <c r="Y680" t="s">
        <v>38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11343</v>
      </c>
      <c r="AI680" s="6" t="s">
        <v>11351</v>
      </c>
    </row>
    <row r="681" spans="1:35" hidden="1">
      <c r="A681" t="s">
        <v>54</v>
      </c>
      <c r="B681" t="s">
        <v>55</v>
      </c>
      <c r="C681" t="s">
        <v>2480</v>
      </c>
      <c r="D681" t="s">
        <v>57</v>
      </c>
      <c r="E681" t="s">
        <v>2481</v>
      </c>
      <c r="F681" t="s">
        <v>59</v>
      </c>
      <c r="G681" t="s">
        <v>348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18</v>
      </c>
      <c r="N681" t="s">
        <v>61</v>
      </c>
      <c r="O681">
        <v>100</v>
      </c>
      <c r="P681" t="s">
        <v>23</v>
      </c>
      <c r="Q681" t="s">
        <v>63</v>
      </c>
      <c r="R681" t="s">
        <v>64</v>
      </c>
      <c r="S681" t="s">
        <v>65</v>
      </c>
      <c r="T681" t="s">
        <v>104</v>
      </c>
      <c r="U681" t="s">
        <v>66</v>
      </c>
      <c r="V681" t="s">
        <v>20</v>
      </c>
      <c r="W681" t="s">
        <v>20</v>
      </c>
      <c r="X681" t="s">
        <v>21</v>
      </c>
      <c r="Y681" t="s">
        <v>38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11343</v>
      </c>
      <c r="AI681" s="6" t="s">
        <v>11351</v>
      </c>
    </row>
    <row r="682" spans="1:35" hidden="1">
      <c r="A682" t="s">
        <v>54</v>
      </c>
      <c r="B682" t="s">
        <v>55</v>
      </c>
      <c r="C682" t="s">
        <v>2482</v>
      </c>
      <c r="D682" t="s">
        <v>57</v>
      </c>
      <c r="E682" t="s">
        <v>2483</v>
      </c>
      <c r="F682" t="s">
        <v>59</v>
      </c>
      <c r="G682" t="s">
        <v>360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18</v>
      </c>
      <c r="N682" t="s">
        <v>61</v>
      </c>
      <c r="O682">
        <v>10</v>
      </c>
      <c r="P682" t="s">
        <v>23</v>
      </c>
      <c r="Q682" t="s">
        <v>63</v>
      </c>
      <c r="R682" t="s">
        <v>64</v>
      </c>
      <c r="S682" t="s">
        <v>65</v>
      </c>
      <c r="T682" t="s">
        <v>104</v>
      </c>
      <c r="U682" t="s">
        <v>66</v>
      </c>
      <c r="V682" t="s">
        <v>20</v>
      </c>
      <c r="W682" t="s">
        <v>20</v>
      </c>
      <c r="X682" t="s">
        <v>21</v>
      </c>
      <c r="Y682" t="s">
        <v>38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11343</v>
      </c>
      <c r="AI682" s="6" t="s">
        <v>11351</v>
      </c>
    </row>
    <row r="683" spans="1:35" hidden="1">
      <c r="A683" t="s">
        <v>54</v>
      </c>
      <c r="B683" t="s">
        <v>55</v>
      </c>
      <c r="C683" t="s">
        <v>2484</v>
      </c>
      <c r="D683" t="s">
        <v>57</v>
      </c>
      <c r="E683" t="s">
        <v>2485</v>
      </c>
      <c r="F683" t="s">
        <v>59</v>
      </c>
      <c r="G683" t="s">
        <v>342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18</v>
      </c>
      <c r="N683" t="s">
        <v>61</v>
      </c>
      <c r="O683" t="s">
        <v>223</v>
      </c>
      <c r="P683" t="s">
        <v>23</v>
      </c>
      <c r="Q683" t="s">
        <v>63</v>
      </c>
      <c r="R683" t="s">
        <v>64</v>
      </c>
      <c r="S683" t="s">
        <v>65</v>
      </c>
      <c r="T683" t="s">
        <v>104</v>
      </c>
      <c r="U683" t="s">
        <v>66</v>
      </c>
      <c r="V683" t="s">
        <v>20</v>
      </c>
      <c r="W683" t="s">
        <v>20</v>
      </c>
      <c r="X683" t="s">
        <v>21</v>
      </c>
      <c r="Y683" t="s">
        <v>38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11343</v>
      </c>
      <c r="AI683" s="6" t="s">
        <v>11351</v>
      </c>
    </row>
    <row r="684" spans="1:35" hidden="1">
      <c r="A684" t="s">
        <v>54</v>
      </c>
      <c r="B684" t="s">
        <v>55</v>
      </c>
      <c r="C684" t="s">
        <v>2486</v>
      </c>
      <c r="D684" t="s">
        <v>57</v>
      </c>
      <c r="E684" t="s">
        <v>2487</v>
      </c>
      <c r="F684" t="s">
        <v>59</v>
      </c>
      <c r="G684" t="s">
        <v>366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18</v>
      </c>
      <c r="N684" t="s">
        <v>61</v>
      </c>
      <c r="O684" t="s">
        <v>263</v>
      </c>
      <c r="P684" t="s">
        <v>23</v>
      </c>
      <c r="Q684" t="s">
        <v>63</v>
      </c>
      <c r="R684" t="s">
        <v>64</v>
      </c>
      <c r="S684" t="s">
        <v>65</v>
      </c>
      <c r="T684" t="s">
        <v>104</v>
      </c>
      <c r="U684" t="s">
        <v>66</v>
      </c>
      <c r="V684" t="s">
        <v>20</v>
      </c>
      <c r="W684" t="s">
        <v>20</v>
      </c>
      <c r="X684" t="s">
        <v>21</v>
      </c>
      <c r="Y684" t="s">
        <v>38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11343</v>
      </c>
      <c r="AI684" s="6" t="s">
        <v>11351</v>
      </c>
    </row>
    <row r="685" spans="1:35" hidden="1">
      <c r="A685" t="s">
        <v>54</v>
      </c>
      <c r="B685" t="s">
        <v>55</v>
      </c>
      <c r="C685" t="s">
        <v>2488</v>
      </c>
      <c r="D685" t="s">
        <v>57</v>
      </c>
      <c r="E685" t="s">
        <v>2489</v>
      </c>
      <c r="F685" t="s">
        <v>59</v>
      </c>
      <c r="G685" t="s">
        <v>565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18</v>
      </c>
      <c r="N685" t="s">
        <v>61</v>
      </c>
      <c r="O685">
        <v>49.9</v>
      </c>
      <c r="P685" t="s">
        <v>23</v>
      </c>
      <c r="Q685" t="s">
        <v>63</v>
      </c>
      <c r="R685" t="s">
        <v>64</v>
      </c>
      <c r="S685" t="s">
        <v>65</v>
      </c>
      <c r="T685" t="s">
        <v>104</v>
      </c>
      <c r="U685" t="s">
        <v>66</v>
      </c>
      <c r="V685" t="s">
        <v>20</v>
      </c>
      <c r="W685" t="s">
        <v>20</v>
      </c>
      <c r="X685" t="s">
        <v>21</v>
      </c>
      <c r="Y685" t="s">
        <v>38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11343</v>
      </c>
      <c r="AI685" s="6" t="s">
        <v>11351</v>
      </c>
    </row>
    <row r="686" spans="1:35" hidden="1">
      <c r="A686" t="s">
        <v>54</v>
      </c>
      <c r="B686" t="s">
        <v>55</v>
      </c>
      <c r="C686" t="s">
        <v>2490</v>
      </c>
      <c r="D686" t="s">
        <v>57</v>
      </c>
      <c r="E686" t="s">
        <v>2491</v>
      </c>
      <c r="F686" t="s">
        <v>59</v>
      </c>
      <c r="G686" t="s">
        <v>552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18</v>
      </c>
      <c r="N686" t="s">
        <v>61</v>
      </c>
      <c r="O686" t="s">
        <v>553</v>
      </c>
      <c r="P686" t="s">
        <v>23</v>
      </c>
      <c r="Q686" t="s">
        <v>63</v>
      </c>
      <c r="R686" t="s">
        <v>64</v>
      </c>
      <c r="S686" t="s">
        <v>65</v>
      </c>
      <c r="T686" t="s">
        <v>104</v>
      </c>
      <c r="U686" t="s">
        <v>66</v>
      </c>
      <c r="V686" t="s">
        <v>20</v>
      </c>
      <c r="W686" t="s">
        <v>20</v>
      </c>
      <c r="X686" t="s">
        <v>21</v>
      </c>
      <c r="Y686" t="s">
        <v>38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11343</v>
      </c>
      <c r="AI686" s="6" t="s">
        <v>11351</v>
      </c>
    </row>
    <row r="687" spans="1:35" hidden="1">
      <c r="A687" t="s">
        <v>54</v>
      </c>
      <c r="B687" t="s">
        <v>55</v>
      </c>
      <c r="C687" t="s">
        <v>2492</v>
      </c>
      <c r="D687" t="s">
        <v>57</v>
      </c>
      <c r="E687" t="s">
        <v>2493</v>
      </c>
      <c r="F687" t="s">
        <v>59</v>
      </c>
      <c r="G687" t="s">
        <v>354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18</v>
      </c>
      <c r="N687" t="s">
        <v>61</v>
      </c>
      <c r="O687" t="s">
        <v>287</v>
      </c>
      <c r="P687" t="s">
        <v>23</v>
      </c>
      <c r="Q687" t="s">
        <v>63</v>
      </c>
      <c r="R687" t="s">
        <v>64</v>
      </c>
      <c r="S687" t="s">
        <v>65</v>
      </c>
      <c r="T687" t="s">
        <v>104</v>
      </c>
      <c r="U687" t="s">
        <v>66</v>
      </c>
      <c r="V687" t="s">
        <v>20</v>
      </c>
      <c r="W687" t="s">
        <v>20</v>
      </c>
      <c r="X687" t="s">
        <v>21</v>
      </c>
      <c r="Y687" t="s">
        <v>38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11343</v>
      </c>
      <c r="AI687" s="6" t="s">
        <v>11351</v>
      </c>
    </row>
    <row r="688" spans="1:35" hidden="1">
      <c r="A688" t="s">
        <v>54</v>
      </c>
      <c r="B688" t="s">
        <v>55</v>
      </c>
      <c r="C688" t="s">
        <v>2494</v>
      </c>
      <c r="D688" t="s">
        <v>57</v>
      </c>
      <c r="E688" t="s">
        <v>2495</v>
      </c>
      <c r="F688" t="s">
        <v>59</v>
      </c>
      <c r="G688" t="s">
        <v>2103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18</v>
      </c>
      <c r="N688" t="s">
        <v>61</v>
      </c>
      <c r="O688">
        <v>6.04</v>
      </c>
      <c r="P688" t="s">
        <v>23</v>
      </c>
      <c r="Q688" t="s">
        <v>63</v>
      </c>
      <c r="R688" t="s">
        <v>64</v>
      </c>
      <c r="S688" t="s">
        <v>65</v>
      </c>
      <c r="T688" t="s">
        <v>70</v>
      </c>
      <c r="U688" t="s">
        <v>66</v>
      </c>
      <c r="V688" t="s">
        <v>20</v>
      </c>
      <c r="W688" t="s">
        <v>20</v>
      </c>
      <c r="X688" t="s">
        <v>21</v>
      </c>
      <c r="Y688" t="s">
        <v>38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11343</v>
      </c>
      <c r="AI688" s="6" t="s">
        <v>11351</v>
      </c>
    </row>
    <row r="689" spans="1:35" hidden="1">
      <c r="A689" t="s">
        <v>54</v>
      </c>
      <c r="B689" t="s">
        <v>55</v>
      </c>
      <c r="C689" t="s">
        <v>2496</v>
      </c>
      <c r="D689" t="s">
        <v>57</v>
      </c>
      <c r="E689" t="s">
        <v>2497</v>
      </c>
      <c r="F689" t="s">
        <v>59</v>
      </c>
      <c r="G689" t="s">
        <v>2498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18</v>
      </c>
      <c r="N689" t="s">
        <v>61</v>
      </c>
      <c r="O689">
        <v>32.4</v>
      </c>
      <c r="P689" t="s">
        <v>23</v>
      </c>
      <c r="Q689" t="s">
        <v>63</v>
      </c>
      <c r="R689" t="s">
        <v>64</v>
      </c>
      <c r="S689" t="s">
        <v>65</v>
      </c>
      <c r="T689" t="s">
        <v>104</v>
      </c>
      <c r="U689" t="s">
        <v>66</v>
      </c>
      <c r="V689" t="s">
        <v>20</v>
      </c>
      <c r="W689">
        <v>805</v>
      </c>
      <c r="X689" t="s">
        <v>21</v>
      </c>
      <c r="Y689" t="s">
        <v>38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11343</v>
      </c>
      <c r="AI689" s="6" t="s">
        <v>11351</v>
      </c>
    </row>
    <row r="690" spans="1:35" hidden="1">
      <c r="A690" t="s">
        <v>54</v>
      </c>
      <c r="B690" t="s">
        <v>55</v>
      </c>
      <c r="C690" t="s">
        <v>2499</v>
      </c>
      <c r="D690" t="s">
        <v>57</v>
      </c>
      <c r="E690" t="s">
        <v>2500</v>
      </c>
      <c r="F690" t="s">
        <v>59</v>
      </c>
      <c r="G690" t="s">
        <v>2501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18</v>
      </c>
      <c r="N690" t="s">
        <v>61</v>
      </c>
      <c r="O690">
        <v>26.7</v>
      </c>
      <c r="P690" t="s">
        <v>23</v>
      </c>
      <c r="Q690" t="s">
        <v>63</v>
      </c>
      <c r="R690" t="s">
        <v>64</v>
      </c>
      <c r="S690" t="s">
        <v>65</v>
      </c>
      <c r="T690" t="s">
        <v>104</v>
      </c>
      <c r="U690" t="s">
        <v>66</v>
      </c>
      <c r="V690" t="s">
        <v>20</v>
      </c>
      <c r="W690">
        <v>805</v>
      </c>
      <c r="X690" t="s">
        <v>21</v>
      </c>
      <c r="Y690" t="s">
        <v>38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11343</v>
      </c>
      <c r="AI690" s="6" t="s">
        <v>11351</v>
      </c>
    </row>
    <row r="691" spans="1:35" hidden="1">
      <c r="A691" t="s">
        <v>54</v>
      </c>
      <c r="B691" t="s">
        <v>55</v>
      </c>
      <c r="C691" t="s">
        <v>2502</v>
      </c>
      <c r="D691" t="s">
        <v>57</v>
      </c>
      <c r="E691" t="s">
        <v>2503</v>
      </c>
      <c r="F691" t="s">
        <v>59</v>
      </c>
      <c r="G691" t="s">
        <v>2504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18</v>
      </c>
      <c r="N691" t="s">
        <v>61</v>
      </c>
      <c r="O691" t="s">
        <v>2505</v>
      </c>
      <c r="P691" t="s">
        <v>23</v>
      </c>
      <c r="Q691" t="s">
        <v>63</v>
      </c>
      <c r="R691" t="s">
        <v>64</v>
      </c>
      <c r="S691" t="s">
        <v>65</v>
      </c>
      <c r="T691" t="s">
        <v>104</v>
      </c>
      <c r="U691" t="s">
        <v>66</v>
      </c>
      <c r="V691" t="s">
        <v>20</v>
      </c>
      <c r="W691">
        <v>805</v>
      </c>
      <c r="X691" t="s">
        <v>21</v>
      </c>
      <c r="Y691" t="s">
        <v>38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11343</v>
      </c>
      <c r="AI691" s="6" t="s">
        <v>11351</v>
      </c>
    </row>
    <row r="692" spans="1:35" hidden="1">
      <c r="A692" t="s">
        <v>54</v>
      </c>
      <c r="B692" t="s">
        <v>55</v>
      </c>
      <c r="C692" t="s">
        <v>2506</v>
      </c>
      <c r="D692" t="s">
        <v>57</v>
      </c>
      <c r="E692" t="s">
        <v>2507</v>
      </c>
      <c r="F692" t="s">
        <v>59</v>
      </c>
      <c r="G692" t="s">
        <v>2508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18</v>
      </c>
      <c r="N692" t="s">
        <v>61</v>
      </c>
      <c r="O692" t="s">
        <v>2509</v>
      </c>
      <c r="P692" t="s">
        <v>23</v>
      </c>
      <c r="Q692" t="s">
        <v>63</v>
      </c>
      <c r="R692" t="s">
        <v>64</v>
      </c>
      <c r="S692" t="s">
        <v>65</v>
      </c>
      <c r="T692" t="s">
        <v>104</v>
      </c>
      <c r="U692" t="s">
        <v>66</v>
      </c>
      <c r="V692" t="s">
        <v>20</v>
      </c>
      <c r="W692">
        <v>805</v>
      </c>
      <c r="X692" t="s">
        <v>21</v>
      </c>
      <c r="Y692" t="s">
        <v>38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11343</v>
      </c>
      <c r="AI692" s="6" t="s">
        <v>11351</v>
      </c>
    </row>
    <row r="693" spans="1:35" hidden="1">
      <c r="A693" t="s">
        <v>54</v>
      </c>
      <c r="B693" t="s">
        <v>55</v>
      </c>
      <c r="C693" t="s">
        <v>2510</v>
      </c>
      <c r="D693" t="s">
        <v>57</v>
      </c>
      <c r="E693" t="s">
        <v>2511</v>
      </c>
      <c r="F693" t="s">
        <v>59</v>
      </c>
      <c r="G693" t="s">
        <v>2512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18</v>
      </c>
      <c r="N693" t="s">
        <v>61</v>
      </c>
      <c r="O693">
        <v>2.0499999999999998</v>
      </c>
      <c r="P693" t="s">
        <v>23</v>
      </c>
      <c r="Q693" t="s">
        <v>63</v>
      </c>
      <c r="R693" t="s">
        <v>64</v>
      </c>
      <c r="S693" t="s">
        <v>65</v>
      </c>
      <c r="T693" t="s">
        <v>70</v>
      </c>
      <c r="U693" t="s">
        <v>66</v>
      </c>
      <c r="V693" t="s">
        <v>20</v>
      </c>
      <c r="W693">
        <v>805</v>
      </c>
      <c r="X693" t="s">
        <v>21</v>
      </c>
      <c r="Y693" t="s">
        <v>38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11343</v>
      </c>
      <c r="AI693" s="6" t="s">
        <v>11351</v>
      </c>
    </row>
    <row r="694" spans="1:35" hidden="1">
      <c r="A694" t="s">
        <v>54</v>
      </c>
      <c r="B694" t="s">
        <v>55</v>
      </c>
      <c r="C694" t="s">
        <v>2513</v>
      </c>
      <c r="D694" t="s">
        <v>57</v>
      </c>
      <c r="E694" t="s">
        <v>2514</v>
      </c>
      <c r="F694" t="s">
        <v>59</v>
      </c>
      <c r="G694" t="s">
        <v>2515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18</v>
      </c>
      <c r="N694" t="s">
        <v>61</v>
      </c>
      <c r="O694" t="s">
        <v>2516</v>
      </c>
      <c r="P694" t="s">
        <v>23</v>
      </c>
      <c r="Q694" t="s">
        <v>63</v>
      </c>
      <c r="R694" t="s">
        <v>64</v>
      </c>
      <c r="S694" t="s">
        <v>65</v>
      </c>
      <c r="T694" t="s">
        <v>104</v>
      </c>
      <c r="U694" t="s">
        <v>66</v>
      </c>
      <c r="V694" t="s">
        <v>20</v>
      </c>
      <c r="W694">
        <v>805</v>
      </c>
      <c r="X694" t="s">
        <v>21</v>
      </c>
      <c r="Y694" t="s">
        <v>38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11343</v>
      </c>
      <c r="AI694" s="6" t="s">
        <v>11351</v>
      </c>
    </row>
    <row r="695" spans="1:35" hidden="1">
      <c r="A695" t="s">
        <v>54</v>
      </c>
      <c r="B695" t="s">
        <v>55</v>
      </c>
      <c r="C695" t="s">
        <v>2517</v>
      </c>
      <c r="D695" t="s">
        <v>57</v>
      </c>
      <c r="E695" t="s">
        <v>2518</v>
      </c>
      <c r="F695" t="s">
        <v>59</v>
      </c>
      <c r="G695" t="s">
        <v>2519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18</v>
      </c>
      <c r="N695" t="s">
        <v>61</v>
      </c>
      <c r="O695">
        <v>196</v>
      </c>
      <c r="P695" t="s">
        <v>23</v>
      </c>
      <c r="Q695" t="s">
        <v>63</v>
      </c>
      <c r="R695" t="s">
        <v>64</v>
      </c>
      <c r="S695" t="s">
        <v>65</v>
      </c>
      <c r="T695" t="s">
        <v>104</v>
      </c>
      <c r="U695" t="s">
        <v>66</v>
      </c>
      <c r="V695" t="s">
        <v>20</v>
      </c>
      <c r="W695">
        <v>805</v>
      </c>
      <c r="X695" t="s">
        <v>21</v>
      </c>
      <c r="Y695" t="s">
        <v>38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11343</v>
      </c>
      <c r="AI695" s="6" t="s">
        <v>11351</v>
      </c>
    </row>
    <row r="696" spans="1:35" hidden="1">
      <c r="A696" t="s">
        <v>54</v>
      </c>
      <c r="B696" t="s">
        <v>55</v>
      </c>
      <c r="C696" t="s">
        <v>2520</v>
      </c>
      <c r="D696" t="s">
        <v>57</v>
      </c>
      <c r="E696" t="s">
        <v>2521</v>
      </c>
      <c r="F696" t="s">
        <v>59</v>
      </c>
      <c r="G696" t="s">
        <v>2522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18</v>
      </c>
      <c r="N696" t="s">
        <v>61</v>
      </c>
      <c r="O696" t="s">
        <v>2523</v>
      </c>
      <c r="P696" t="s">
        <v>22</v>
      </c>
      <c r="Q696" t="s">
        <v>63</v>
      </c>
      <c r="R696" t="s">
        <v>64</v>
      </c>
      <c r="S696" t="s">
        <v>65</v>
      </c>
      <c r="T696" t="s">
        <v>104</v>
      </c>
      <c r="U696" t="s">
        <v>66</v>
      </c>
      <c r="V696" t="s">
        <v>20</v>
      </c>
      <c r="W696">
        <v>805</v>
      </c>
      <c r="X696" t="s">
        <v>21</v>
      </c>
      <c r="Y696" t="s">
        <v>38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11343</v>
      </c>
      <c r="AI696" s="6" t="s">
        <v>11351</v>
      </c>
    </row>
    <row r="697" spans="1:35" hidden="1">
      <c r="A697" t="s">
        <v>54</v>
      </c>
      <c r="B697" t="s">
        <v>55</v>
      </c>
      <c r="C697" t="s">
        <v>2524</v>
      </c>
      <c r="D697" t="s">
        <v>57</v>
      </c>
      <c r="E697" t="s">
        <v>2525</v>
      </c>
      <c r="F697" t="s">
        <v>59</v>
      </c>
      <c r="G697" t="s">
        <v>2526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18</v>
      </c>
      <c r="N697" t="s">
        <v>61</v>
      </c>
      <c r="O697">
        <v>43</v>
      </c>
      <c r="P697" t="s">
        <v>23</v>
      </c>
      <c r="Q697" t="s">
        <v>63</v>
      </c>
      <c r="R697" t="s">
        <v>64</v>
      </c>
      <c r="S697" t="s">
        <v>65</v>
      </c>
      <c r="T697" t="s">
        <v>104</v>
      </c>
      <c r="U697" t="s">
        <v>66</v>
      </c>
      <c r="V697" t="s">
        <v>20</v>
      </c>
      <c r="W697">
        <v>805</v>
      </c>
      <c r="X697" t="s">
        <v>21</v>
      </c>
      <c r="Y697" t="s">
        <v>38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11343</v>
      </c>
      <c r="AI697" s="6" t="s">
        <v>11351</v>
      </c>
    </row>
    <row r="698" spans="1:35" hidden="1">
      <c r="A698" t="s">
        <v>54</v>
      </c>
      <c r="B698" t="s">
        <v>55</v>
      </c>
      <c r="C698" t="s">
        <v>2527</v>
      </c>
      <c r="D698" t="s">
        <v>57</v>
      </c>
      <c r="E698" t="s">
        <v>2528</v>
      </c>
      <c r="F698" t="s">
        <v>59</v>
      </c>
      <c r="G698" t="s">
        <v>2529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18</v>
      </c>
      <c r="N698" t="s">
        <v>61</v>
      </c>
      <c r="O698">
        <v>56.2</v>
      </c>
      <c r="P698" t="s">
        <v>23</v>
      </c>
      <c r="Q698" t="s">
        <v>63</v>
      </c>
      <c r="R698" t="s">
        <v>64</v>
      </c>
      <c r="S698" t="s">
        <v>65</v>
      </c>
      <c r="T698" t="s">
        <v>104</v>
      </c>
      <c r="U698" t="s">
        <v>66</v>
      </c>
      <c r="V698" t="s">
        <v>20</v>
      </c>
      <c r="W698">
        <v>805</v>
      </c>
      <c r="X698" t="s">
        <v>21</v>
      </c>
      <c r="Y698" t="s">
        <v>38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11343</v>
      </c>
      <c r="AI698" s="6" t="s">
        <v>11351</v>
      </c>
    </row>
    <row r="699" spans="1:35" hidden="1">
      <c r="A699" t="s">
        <v>54</v>
      </c>
      <c r="B699" t="s">
        <v>55</v>
      </c>
      <c r="C699" t="s">
        <v>2530</v>
      </c>
      <c r="D699" t="s">
        <v>57</v>
      </c>
      <c r="E699" t="s">
        <v>2531</v>
      </c>
      <c r="F699" t="s">
        <v>59</v>
      </c>
      <c r="G699" t="s">
        <v>2532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18</v>
      </c>
      <c r="N699" t="s">
        <v>61</v>
      </c>
      <c r="O699">
        <v>909</v>
      </c>
      <c r="P699" t="s">
        <v>23</v>
      </c>
      <c r="Q699" t="s">
        <v>63</v>
      </c>
      <c r="R699" t="s">
        <v>64</v>
      </c>
      <c r="S699" t="s">
        <v>65</v>
      </c>
      <c r="T699" t="s">
        <v>104</v>
      </c>
      <c r="U699" t="s">
        <v>66</v>
      </c>
      <c r="V699" t="s">
        <v>20</v>
      </c>
      <c r="W699">
        <v>805</v>
      </c>
      <c r="X699" t="s">
        <v>21</v>
      </c>
      <c r="Y699" t="s">
        <v>38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11343</v>
      </c>
      <c r="AI699" s="6" t="s">
        <v>11351</v>
      </c>
    </row>
    <row r="700" spans="1:35" hidden="1">
      <c r="A700" t="s">
        <v>54</v>
      </c>
      <c r="B700" t="s">
        <v>55</v>
      </c>
      <c r="C700" t="s">
        <v>2533</v>
      </c>
      <c r="D700" t="s">
        <v>57</v>
      </c>
      <c r="E700" t="s">
        <v>2534</v>
      </c>
      <c r="F700" t="s">
        <v>59</v>
      </c>
      <c r="G700" t="s">
        <v>2535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18</v>
      </c>
      <c r="N700" t="s">
        <v>61</v>
      </c>
      <c r="O700">
        <v>30.1</v>
      </c>
      <c r="P700" t="s">
        <v>23</v>
      </c>
      <c r="Q700" t="s">
        <v>63</v>
      </c>
      <c r="R700" t="s">
        <v>64</v>
      </c>
      <c r="S700" t="s">
        <v>65</v>
      </c>
      <c r="T700" t="s">
        <v>104</v>
      </c>
      <c r="U700" t="s">
        <v>66</v>
      </c>
      <c r="V700" t="s">
        <v>20</v>
      </c>
      <c r="W700">
        <v>805</v>
      </c>
      <c r="X700" t="s">
        <v>21</v>
      </c>
      <c r="Y700" t="s">
        <v>38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11343</v>
      </c>
      <c r="AI700" s="6" t="s">
        <v>11351</v>
      </c>
    </row>
    <row r="701" spans="1:35" hidden="1">
      <c r="A701" t="s">
        <v>54</v>
      </c>
      <c r="B701" t="s">
        <v>55</v>
      </c>
      <c r="C701" t="s">
        <v>2536</v>
      </c>
      <c r="D701" t="s">
        <v>57</v>
      </c>
      <c r="E701" t="s">
        <v>2537</v>
      </c>
      <c r="F701" t="s">
        <v>59</v>
      </c>
      <c r="G701" t="s">
        <v>2538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18</v>
      </c>
      <c r="N701" t="s">
        <v>61</v>
      </c>
      <c r="O701">
        <v>36.5</v>
      </c>
      <c r="P701" t="s">
        <v>23</v>
      </c>
      <c r="Q701" t="s">
        <v>63</v>
      </c>
      <c r="R701" t="s">
        <v>64</v>
      </c>
      <c r="S701" t="s">
        <v>65</v>
      </c>
      <c r="T701" t="s">
        <v>104</v>
      </c>
      <c r="U701" t="s">
        <v>66</v>
      </c>
      <c r="V701" t="s">
        <v>20</v>
      </c>
      <c r="W701">
        <v>805</v>
      </c>
      <c r="X701" t="s">
        <v>21</v>
      </c>
      <c r="Y701" t="s">
        <v>38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11343</v>
      </c>
      <c r="AI701" s="6" t="s">
        <v>11351</v>
      </c>
    </row>
    <row r="702" spans="1:35" hidden="1">
      <c r="A702" t="s">
        <v>54</v>
      </c>
      <c r="B702" t="s">
        <v>55</v>
      </c>
      <c r="C702" t="s">
        <v>2539</v>
      </c>
      <c r="D702" t="s">
        <v>57</v>
      </c>
      <c r="E702" t="s">
        <v>2540</v>
      </c>
      <c r="F702" t="s">
        <v>59</v>
      </c>
      <c r="G702" t="s">
        <v>2541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18</v>
      </c>
      <c r="N702" t="s">
        <v>61</v>
      </c>
      <c r="O702">
        <v>17.399999999999999</v>
      </c>
      <c r="P702" t="s">
        <v>23</v>
      </c>
      <c r="Q702" t="s">
        <v>63</v>
      </c>
      <c r="R702" t="s">
        <v>64</v>
      </c>
      <c r="S702" t="s">
        <v>65</v>
      </c>
      <c r="T702" t="s">
        <v>104</v>
      </c>
      <c r="U702" t="s">
        <v>66</v>
      </c>
      <c r="V702" t="s">
        <v>20</v>
      </c>
      <c r="W702">
        <v>805</v>
      </c>
      <c r="X702" t="s">
        <v>21</v>
      </c>
      <c r="Y702" t="s">
        <v>38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11343</v>
      </c>
      <c r="AI702" s="6" t="s">
        <v>11351</v>
      </c>
    </row>
    <row r="703" spans="1:35" hidden="1">
      <c r="A703" t="s">
        <v>54</v>
      </c>
      <c r="B703" t="s">
        <v>55</v>
      </c>
      <c r="C703" t="s">
        <v>2542</v>
      </c>
      <c r="D703" t="s">
        <v>57</v>
      </c>
      <c r="E703" t="s">
        <v>2543</v>
      </c>
      <c r="F703" t="s">
        <v>59</v>
      </c>
      <c r="G703" t="s">
        <v>2544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18</v>
      </c>
      <c r="N703" t="s">
        <v>61</v>
      </c>
      <c r="O703">
        <v>95.3</v>
      </c>
      <c r="P703" t="s">
        <v>23</v>
      </c>
      <c r="Q703" t="s">
        <v>63</v>
      </c>
      <c r="R703" t="s">
        <v>64</v>
      </c>
      <c r="S703" t="s">
        <v>65</v>
      </c>
      <c r="T703" t="s">
        <v>104</v>
      </c>
      <c r="U703" t="s">
        <v>66</v>
      </c>
      <c r="V703" t="s">
        <v>20</v>
      </c>
      <c r="W703">
        <v>805</v>
      </c>
      <c r="X703" t="s">
        <v>21</v>
      </c>
      <c r="Y703" t="s">
        <v>38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11343</v>
      </c>
      <c r="AI703" s="6" t="s">
        <v>11351</v>
      </c>
    </row>
    <row r="704" spans="1:35" hidden="1">
      <c r="A704" t="s">
        <v>54</v>
      </c>
      <c r="B704" t="s">
        <v>55</v>
      </c>
      <c r="C704" t="s">
        <v>2545</v>
      </c>
      <c r="D704" t="s">
        <v>57</v>
      </c>
      <c r="E704" t="s">
        <v>2546</v>
      </c>
      <c r="F704" t="s">
        <v>59</v>
      </c>
      <c r="G704" t="s">
        <v>2547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18</v>
      </c>
      <c r="N704" t="s">
        <v>61</v>
      </c>
      <c r="O704">
        <v>52.3</v>
      </c>
      <c r="P704" t="s">
        <v>23</v>
      </c>
      <c r="Q704" t="s">
        <v>63</v>
      </c>
      <c r="R704" t="s">
        <v>64</v>
      </c>
      <c r="S704" t="s">
        <v>65</v>
      </c>
      <c r="T704" t="s">
        <v>104</v>
      </c>
      <c r="U704" t="s">
        <v>66</v>
      </c>
      <c r="V704" t="s">
        <v>20</v>
      </c>
      <c r="W704">
        <v>805</v>
      </c>
      <c r="X704" t="s">
        <v>21</v>
      </c>
      <c r="Y704" t="s">
        <v>38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11343</v>
      </c>
      <c r="AI704" s="6" t="s">
        <v>11351</v>
      </c>
    </row>
    <row r="705" spans="1:35" hidden="1">
      <c r="A705" t="s">
        <v>54</v>
      </c>
      <c r="B705" t="s">
        <v>55</v>
      </c>
      <c r="C705" t="s">
        <v>2548</v>
      </c>
      <c r="D705" t="s">
        <v>57</v>
      </c>
      <c r="E705" t="s">
        <v>2549</v>
      </c>
      <c r="F705" t="s">
        <v>59</v>
      </c>
      <c r="G705" t="s">
        <v>2550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18</v>
      </c>
      <c r="N705" t="s">
        <v>61</v>
      </c>
      <c r="O705">
        <v>27.4</v>
      </c>
      <c r="P705" t="s">
        <v>23</v>
      </c>
      <c r="Q705" t="s">
        <v>63</v>
      </c>
      <c r="R705" t="s">
        <v>64</v>
      </c>
      <c r="S705" t="s">
        <v>65</v>
      </c>
      <c r="T705" t="s">
        <v>104</v>
      </c>
      <c r="U705" t="s">
        <v>66</v>
      </c>
      <c r="V705" t="s">
        <v>20</v>
      </c>
      <c r="W705">
        <v>805</v>
      </c>
      <c r="X705" t="s">
        <v>21</v>
      </c>
      <c r="Y705" t="s">
        <v>38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11343</v>
      </c>
      <c r="AI705" s="6" t="s">
        <v>11351</v>
      </c>
    </row>
    <row r="706" spans="1:35" hidden="1">
      <c r="A706" t="s">
        <v>54</v>
      </c>
      <c r="B706" t="s">
        <v>55</v>
      </c>
      <c r="C706" t="s">
        <v>2551</v>
      </c>
      <c r="D706" t="s">
        <v>57</v>
      </c>
      <c r="E706" t="s">
        <v>2552</v>
      </c>
      <c r="F706" t="s">
        <v>59</v>
      </c>
      <c r="G706" t="s">
        <v>2553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18</v>
      </c>
      <c r="N706" t="s">
        <v>61</v>
      </c>
      <c r="O706" t="s">
        <v>2554</v>
      </c>
      <c r="P706" t="s">
        <v>23</v>
      </c>
      <c r="Q706" t="s">
        <v>63</v>
      </c>
      <c r="R706" t="s">
        <v>64</v>
      </c>
      <c r="S706" t="s">
        <v>65</v>
      </c>
      <c r="T706" t="s">
        <v>104</v>
      </c>
      <c r="U706" t="s">
        <v>66</v>
      </c>
      <c r="V706" t="s">
        <v>20</v>
      </c>
      <c r="W706">
        <v>805</v>
      </c>
      <c r="X706" t="s">
        <v>21</v>
      </c>
      <c r="Y706" t="s">
        <v>38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11343</v>
      </c>
      <c r="AI706" s="6" t="s">
        <v>11351</v>
      </c>
    </row>
    <row r="707" spans="1:35">
      <c r="A707" t="s">
        <v>54</v>
      </c>
      <c r="B707" t="s">
        <v>55</v>
      </c>
      <c r="C707" t="s">
        <v>284</v>
      </c>
      <c r="D707" t="s">
        <v>57</v>
      </c>
      <c r="E707" t="s">
        <v>285</v>
      </c>
      <c r="F707" t="s">
        <v>59</v>
      </c>
      <c r="G707" t="s">
        <v>286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18</v>
      </c>
      <c r="N707" t="s">
        <v>61</v>
      </c>
      <c r="O707" t="s">
        <v>287</v>
      </c>
      <c r="P707" t="s">
        <v>22</v>
      </c>
      <c r="Q707" t="s">
        <v>63</v>
      </c>
      <c r="R707" t="s">
        <v>64</v>
      </c>
      <c r="S707" t="s">
        <v>65</v>
      </c>
      <c r="T707" t="s">
        <v>104</v>
      </c>
      <c r="U707" t="s">
        <v>66</v>
      </c>
      <c r="V707" t="s">
        <v>20</v>
      </c>
      <c r="W707">
        <v>805</v>
      </c>
      <c r="X707" t="s">
        <v>21</v>
      </c>
      <c r="Y707" t="s">
        <v>38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11343</v>
      </c>
      <c r="AI707" s="6" t="s">
        <v>11351</v>
      </c>
    </row>
    <row r="708" spans="1:35" hidden="1">
      <c r="A708" t="s">
        <v>54</v>
      </c>
      <c r="B708" t="s">
        <v>55</v>
      </c>
      <c r="C708" t="s">
        <v>2555</v>
      </c>
      <c r="D708" t="s">
        <v>57</v>
      </c>
      <c r="E708" t="s">
        <v>2556</v>
      </c>
      <c r="F708" t="s">
        <v>59</v>
      </c>
      <c r="G708" t="s">
        <v>2557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18</v>
      </c>
      <c r="N708" t="s">
        <v>61</v>
      </c>
      <c r="O708" t="s">
        <v>2558</v>
      </c>
      <c r="P708" t="s">
        <v>23</v>
      </c>
      <c r="Q708" t="s">
        <v>63</v>
      </c>
      <c r="R708" t="s">
        <v>64</v>
      </c>
      <c r="S708" t="s">
        <v>65</v>
      </c>
      <c r="T708" t="s">
        <v>104</v>
      </c>
      <c r="U708" t="s">
        <v>66</v>
      </c>
      <c r="V708" t="s">
        <v>20</v>
      </c>
      <c r="W708">
        <v>805</v>
      </c>
      <c r="X708" t="s">
        <v>21</v>
      </c>
      <c r="Y708" t="s">
        <v>38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11343</v>
      </c>
      <c r="AI708" s="6" t="s">
        <v>11351</v>
      </c>
    </row>
    <row r="709" spans="1:35" hidden="1">
      <c r="A709" t="s">
        <v>54</v>
      </c>
      <c r="B709" t="s">
        <v>55</v>
      </c>
      <c r="C709" t="s">
        <v>2559</v>
      </c>
      <c r="D709" t="s">
        <v>57</v>
      </c>
      <c r="E709" t="s">
        <v>2560</v>
      </c>
      <c r="F709" t="s">
        <v>59</v>
      </c>
      <c r="G709" t="s">
        <v>2561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18</v>
      </c>
      <c r="N709" t="s">
        <v>61</v>
      </c>
      <c r="O709" t="s">
        <v>2562</v>
      </c>
      <c r="P709" t="s">
        <v>23</v>
      </c>
      <c r="Q709" t="s">
        <v>63</v>
      </c>
      <c r="R709" t="s">
        <v>64</v>
      </c>
      <c r="S709" t="s">
        <v>65</v>
      </c>
      <c r="T709" t="s">
        <v>104</v>
      </c>
      <c r="U709" t="s">
        <v>66</v>
      </c>
      <c r="V709" t="s">
        <v>20</v>
      </c>
      <c r="W709">
        <v>805</v>
      </c>
      <c r="X709" t="s">
        <v>21</v>
      </c>
      <c r="Y709" t="s">
        <v>38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11343</v>
      </c>
      <c r="AI709" s="6" t="s">
        <v>11351</v>
      </c>
    </row>
    <row r="710" spans="1:35" hidden="1">
      <c r="A710" t="s">
        <v>54</v>
      </c>
      <c r="B710" t="s">
        <v>55</v>
      </c>
      <c r="C710" t="s">
        <v>2563</v>
      </c>
      <c r="D710" t="s">
        <v>57</v>
      </c>
      <c r="E710" t="s">
        <v>2564</v>
      </c>
      <c r="F710" t="s">
        <v>59</v>
      </c>
      <c r="G710" t="s">
        <v>2565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18</v>
      </c>
      <c r="N710" t="s">
        <v>61</v>
      </c>
      <c r="O710">
        <v>3.92</v>
      </c>
      <c r="P710" t="s">
        <v>23</v>
      </c>
      <c r="Q710" t="s">
        <v>63</v>
      </c>
      <c r="R710" t="s">
        <v>64</v>
      </c>
      <c r="S710" t="s">
        <v>65</v>
      </c>
      <c r="T710" t="s">
        <v>70</v>
      </c>
      <c r="U710" t="s">
        <v>66</v>
      </c>
      <c r="V710" t="s">
        <v>20</v>
      </c>
      <c r="W710">
        <v>805</v>
      </c>
      <c r="X710" t="s">
        <v>21</v>
      </c>
      <c r="Y710" t="s">
        <v>38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11343</v>
      </c>
      <c r="AI710" s="6" t="s">
        <v>11351</v>
      </c>
    </row>
    <row r="711" spans="1:35" hidden="1">
      <c r="A711" t="s">
        <v>54</v>
      </c>
      <c r="B711" t="s">
        <v>55</v>
      </c>
      <c r="C711" t="s">
        <v>2566</v>
      </c>
      <c r="D711" t="s">
        <v>57</v>
      </c>
      <c r="E711" t="s">
        <v>2567</v>
      </c>
      <c r="F711" t="s">
        <v>59</v>
      </c>
      <c r="G711" t="s">
        <v>2568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18</v>
      </c>
      <c r="N711" t="s">
        <v>61</v>
      </c>
      <c r="O711">
        <v>2.5499999999999998</v>
      </c>
      <c r="P711" t="s">
        <v>23</v>
      </c>
      <c r="Q711" t="s">
        <v>63</v>
      </c>
      <c r="R711" t="s">
        <v>64</v>
      </c>
      <c r="S711" t="s">
        <v>65</v>
      </c>
      <c r="T711" t="s">
        <v>70</v>
      </c>
      <c r="U711" t="s">
        <v>66</v>
      </c>
      <c r="V711" t="s">
        <v>20</v>
      </c>
      <c r="W711">
        <v>805</v>
      </c>
      <c r="X711" t="s">
        <v>21</v>
      </c>
      <c r="Y711" t="s">
        <v>38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11343</v>
      </c>
      <c r="AI711" s="6" t="s">
        <v>11351</v>
      </c>
    </row>
    <row r="712" spans="1:35" hidden="1">
      <c r="A712" t="s">
        <v>54</v>
      </c>
      <c r="B712" t="s">
        <v>55</v>
      </c>
      <c r="C712" t="s">
        <v>2569</v>
      </c>
      <c r="D712" t="s">
        <v>57</v>
      </c>
      <c r="E712" t="s">
        <v>2570</v>
      </c>
      <c r="F712" t="s">
        <v>59</v>
      </c>
      <c r="G712" t="s">
        <v>286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18</v>
      </c>
      <c r="N712" t="s">
        <v>61</v>
      </c>
      <c r="O712" t="s">
        <v>287</v>
      </c>
      <c r="P712" t="s">
        <v>22</v>
      </c>
      <c r="Q712" t="s">
        <v>63</v>
      </c>
      <c r="R712" t="s">
        <v>64</v>
      </c>
      <c r="S712" t="s">
        <v>65</v>
      </c>
      <c r="T712" t="s">
        <v>104</v>
      </c>
      <c r="U712" t="s">
        <v>66</v>
      </c>
      <c r="V712" t="s">
        <v>20</v>
      </c>
      <c r="W712" t="s">
        <v>20</v>
      </c>
      <c r="X712" t="s">
        <v>21</v>
      </c>
      <c r="Y712" t="s">
        <v>38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11343</v>
      </c>
      <c r="AI712" s="6" t="s">
        <v>11351</v>
      </c>
    </row>
    <row r="713" spans="1:35" hidden="1">
      <c r="A713" t="s">
        <v>54</v>
      </c>
      <c r="B713" t="s">
        <v>55</v>
      </c>
      <c r="C713" t="s">
        <v>2571</v>
      </c>
      <c r="D713" t="s">
        <v>57</v>
      </c>
      <c r="E713" t="s">
        <v>2572</v>
      </c>
      <c r="F713" t="s">
        <v>59</v>
      </c>
      <c r="G713" t="s">
        <v>2573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18</v>
      </c>
      <c r="N713" t="s">
        <v>61</v>
      </c>
      <c r="O713" t="s">
        <v>2574</v>
      </c>
      <c r="P713" t="s">
        <v>23</v>
      </c>
      <c r="Q713" t="s">
        <v>63</v>
      </c>
      <c r="R713" t="s">
        <v>64</v>
      </c>
      <c r="S713" t="s">
        <v>65</v>
      </c>
      <c r="T713" t="s">
        <v>104</v>
      </c>
      <c r="U713" t="s">
        <v>66</v>
      </c>
      <c r="V713" t="s">
        <v>20</v>
      </c>
      <c r="W713">
        <v>805</v>
      </c>
      <c r="X713" t="s">
        <v>21</v>
      </c>
      <c r="Y713" t="s">
        <v>38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11343</v>
      </c>
      <c r="AI713" s="6" t="s">
        <v>11351</v>
      </c>
    </row>
    <row r="714" spans="1:35" hidden="1">
      <c r="A714" t="s">
        <v>54</v>
      </c>
      <c r="B714" t="s">
        <v>55</v>
      </c>
      <c r="C714" t="s">
        <v>2575</v>
      </c>
      <c r="D714" t="s">
        <v>57</v>
      </c>
      <c r="E714" t="s">
        <v>2576</v>
      </c>
      <c r="F714" t="s">
        <v>59</v>
      </c>
      <c r="G714" t="s">
        <v>2577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18</v>
      </c>
      <c r="N714" t="s">
        <v>61</v>
      </c>
      <c r="O714" t="s">
        <v>2578</v>
      </c>
      <c r="P714" t="s">
        <v>23</v>
      </c>
      <c r="Q714" t="s">
        <v>63</v>
      </c>
      <c r="R714" t="s">
        <v>64</v>
      </c>
      <c r="S714" t="s">
        <v>65</v>
      </c>
      <c r="T714" t="s">
        <v>104</v>
      </c>
      <c r="U714" t="s">
        <v>66</v>
      </c>
      <c r="V714" t="s">
        <v>20</v>
      </c>
      <c r="W714">
        <v>805</v>
      </c>
      <c r="X714" t="s">
        <v>21</v>
      </c>
      <c r="Y714" t="s">
        <v>38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11343</v>
      </c>
      <c r="AI714" s="6" t="s">
        <v>11351</v>
      </c>
    </row>
    <row r="715" spans="1:35" hidden="1">
      <c r="A715" t="s">
        <v>54</v>
      </c>
      <c r="B715" t="s">
        <v>55</v>
      </c>
      <c r="C715" t="s">
        <v>2579</v>
      </c>
      <c r="D715" t="s">
        <v>57</v>
      </c>
      <c r="E715" t="s">
        <v>2580</v>
      </c>
      <c r="F715" t="s">
        <v>59</v>
      </c>
      <c r="G715" t="s">
        <v>2581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18</v>
      </c>
      <c r="N715" t="s">
        <v>61</v>
      </c>
      <c r="O715" t="s">
        <v>2582</v>
      </c>
      <c r="P715" t="s">
        <v>23</v>
      </c>
      <c r="Q715" t="s">
        <v>63</v>
      </c>
      <c r="R715" t="s">
        <v>64</v>
      </c>
      <c r="S715" t="s">
        <v>65</v>
      </c>
      <c r="T715" t="s">
        <v>104</v>
      </c>
      <c r="U715" t="s">
        <v>66</v>
      </c>
      <c r="V715" t="s">
        <v>20</v>
      </c>
      <c r="W715">
        <v>805</v>
      </c>
      <c r="X715" t="s">
        <v>21</v>
      </c>
      <c r="Y715" t="s">
        <v>38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11343</v>
      </c>
      <c r="AI715" s="6" t="s">
        <v>11351</v>
      </c>
    </row>
    <row r="716" spans="1:35" hidden="1">
      <c r="A716" t="s">
        <v>54</v>
      </c>
      <c r="B716" t="s">
        <v>55</v>
      </c>
      <c r="C716" t="s">
        <v>2583</v>
      </c>
      <c r="D716" t="s">
        <v>57</v>
      </c>
      <c r="E716" t="s">
        <v>2584</v>
      </c>
      <c r="F716" t="s">
        <v>59</v>
      </c>
      <c r="G716" t="s">
        <v>2585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18</v>
      </c>
      <c r="N716" t="s">
        <v>61</v>
      </c>
      <c r="O716" t="s">
        <v>2586</v>
      </c>
      <c r="P716" t="s">
        <v>23</v>
      </c>
      <c r="Q716" t="s">
        <v>63</v>
      </c>
      <c r="R716" t="s">
        <v>64</v>
      </c>
      <c r="S716" t="s">
        <v>65</v>
      </c>
      <c r="T716" t="s">
        <v>104</v>
      </c>
      <c r="U716" t="s">
        <v>66</v>
      </c>
      <c r="V716" t="s">
        <v>20</v>
      </c>
      <c r="W716">
        <v>805</v>
      </c>
      <c r="X716" t="s">
        <v>21</v>
      </c>
      <c r="Y716" t="s">
        <v>38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11343</v>
      </c>
      <c r="AI716" s="6" t="s">
        <v>11351</v>
      </c>
    </row>
    <row r="717" spans="1:35" hidden="1">
      <c r="A717" t="s">
        <v>54</v>
      </c>
      <c r="B717" t="s">
        <v>55</v>
      </c>
      <c r="C717" t="s">
        <v>2587</v>
      </c>
      <c r="D717" t="s">
        <v>57</v>
      </c>
      <c r="E717" t="s">
        <v>2588</v>
      </c>
      <c r="F717" t="s">
        <v>59</v>
      </c>
      <c r="G717" t="s">
        <v>2589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18</v>
      </c>
      <c r="N717" t="s">
        <v>61</v>
      </c>
      <c r="O717">
        <v>4.0199999999999996</v>
      </c>
      <c r="P717" t="s">
        <v>23</v>
      </c>
      <c r="Q717" t="s">
        <v>63</v>
      </c>
      <c r="R717" t="s">
        <v>64</v>
      </c>
      <c r="S717" t="s">
        <v>65</v>
      </c>
      <c r="T717" t="s">
        <v>70</v>
      </c>
      <c r="U717" t="s">
        <v>66</v>
      </c>
      <c r="V717" t="s">
        <v>20</v>
      </c>
      <c r="W717">
        <v>805</v>
      </c>
      <c r="X717" t="s">
        <v>21</v>
      </c>
      <c r="Y717" t="s">
        <v>38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11343</v>
      </c>
      <c r="AI717" s="6" t="s">
        <v>11351</v>
      </c>
    </row>
    <row r="718" spans="1:35" hidden="1">
      <c r="A718" t="s">
        <v>54</v>
      </c>
      <c r="B718" t="s">
        <v>55</v>
      </c>
      <c r="C718" t="s">
        <v>2590</v>
      </c>
      <c r="D718" t="s">
        <v>57</v>
      </c>
      <c r="E718" t="s">
        <v>2591</v>
      </c>
      <c r="F718" t="s">
        <v>59</v>
      </c>
      <c r="G718" t="s">
        <v>2592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18</v>
      </c>
      <c r="N718" t="s">
        <v>61</v>
      </c>
      <c r="O718">
        <v>2.67</v>
      </c>
      <c r="P718" t="s">
        <v>23</v>
      </c>
      <c r="Q718" t="s">
        <v>63</v>
      </c>
      <c r="R718" t="s">
        <v>64</v>
      </c>
      <c r="S718" t="s">
        <v>65</v>
      </c>
      <c r="T718" t="s">
        <v>70</v>
      </c>
      <c r="U718" t="s">
        <v>66</v>
      </c>
      <c r="V718" t="s">
        <v>20</v>
      </c>
      <c r="W718">
        <v>805</v>
      </c>
      <c r="X718" t="s">
        <v>21</v>
      </c>
      <c r="Y718" t="s">
        <v>38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11343</v>
      </c>
      <c r="AI718" s="6" t="s">
        <v>11351</v>
      </c>
    </row>
    <row r="719" spans="1:35" hidden="1">
      <c r="A719" t="s">
        <v>54</v>
      </c>
      <c r="B719" t="s">
        <v>55</v>
      </c>
      <c r="C719" t="s">
        <v>2593</v>
      </c>
      <c r="D719" t="s">
        <v>57</v>
      </c>
      <c r="E719" t="s">
        <v>2594</v>
      </c>
      <c r="F719" t="s">
        <v>59</v>
      </c>
      <c r="G719" t="s">
        <v>2595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18</v>
      </c>
      <c r="N719" t="s">
        <v>61</v>
      </c>
      <c r="O719" t="s">
        <v>2596</v>
      </c>
      <c r="P719" t="s">
        <v>23</v>
      </c>
      <c r="Q719" t="s">
        <v>63</v>
      </c>
      <c r="R719" t="s">
        <v>64</v>
      </c>
      <c r="S719" t="s">
        <v>65</v>
      </c>
      <c r="T719" t="s">
        <v>104</v>
      </c>
      <c r="U719" t="s">
        <v>66</v>
      </c>
      <c r="V719" t="s">
        <v>20</v>
      </c>
      <c r="W719">
        <v>805</v>
      </c>
      <c r="X719" t="s">
        <v>21</v>
      </c>
      <c r="Y719" t="s">
        <v>38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11343</v>
      </c>
      <c r="AI719" s="6" t="s">
        <v>11351</v>
      </c>
    </row>
    <row r="720" spans="1:35" hidden="1">
      <c r="A720" t="s">
        <v>54</v>
      </c>
      <c r="B720" t="s">
        <v>55</v>
      </c>
      <c r="C720" t="s">
        <v>2597</v>
      </c>
      <c r="D720" t="s">
        <v>57</v>
      </c>
      <c r="E720" t="s">
        <v>2598</v>
      </c>
      <c r="F720" t="s">
        <v>59</v>
      </c>
      <c r="G720" t="s">
        <v>2599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18</v>
      </c>
      <c r="N720" t="s">
        <v>61</v>
      </c>
      <c r="O720" t="s">
        <v>1974</v>
      </c>
      <c r="P720" t="s">
        <v>22</v>
      </c>
      <c r="Q720" t="s">
        <v>63</v>
      </c>
      <c r="R720" t="s">
        <v>64</v>
      </c>
      <c r="S720" t="s">
        <v>65</v>
      </c>
      <c r="T720" t="s">
        <v>104</v>
      </c>
      <c r="U720" t="s">
        <v>66</v>
      </c>
      <c r="V720" t="s">
        <v>20</v>
      </c>
      <c r="W720">
        <v>805</v>
      </c>
      <c r="X720" t="s">
        <v>21</v>
      </c>
      <c r="Y720" t="s">
        <v>38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11343</v>
      </c>
      <c r="AI720" s="6" t="s">
        <v>11351</v>
      </c>
    </row>
    <row r="721" spans="1:35">
      <c r="A721" t="s">
        <v>54</v>
      </c>
      <c r="B721" t="s">
        <v>55</v>
      </c>
      <c r="C721" t="s">
        <v>288</v>
      </c>
      <c r="D721" t="s">
        <v>57</v>
      </c>
      <c r="E721" t="s">
        <v>289</v>
      </c>
      <c r="F721" t="s">
        <v>59</v>
      </c>
      <c r="G721" t="s">
        <v>290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18</v>
      </c>
      <c r="N721" t="s">
        <v>61</v>
      </c>
      <c r="O721" t="s">
        <v>291</v>
      </c>
      <c r="P721" t="s">
        <v>22</v>
      </c>
      <c r="Q721" t="s">
        <v>63</v>
      </c>
      <c r="R721" t="s">
        <v>64</v>
      </c>
      <c r="S721" t="s">
        <v>65</v>
      </c>
      <c r="T721" t="s">
        <v>104</v>
      </c>
      <c r="U721" t="s">
        <v>66</v>
      </c>
      <c r="V721" t="s">
        <v>20</v>
      </c>
      <c r="W721">
        <v>805</v>
      </c>
      <c r="X721" t="s">
        <v>21</v>
      </c>
      <c r="Y721" t="s">
        <v>38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11343</v>
      </c>
      <c r="AI721" s="6" t="s">
        <v>11351</v>
      </c>
    </row>
    <row r="722" spans="1:35" hidden="1">
      <c r="A722" t="s">
        <v>54</v>
      </c>
      <c r="B722" t="s">
        <v>55</v>
      </c>
      <c r="C722" t="s">
        <v>2600</v>
      </c>
      <c r="D722" t="s">
        <v>57</v>
      </c>
      <c r="E722" t="s">
        <v>2601</v>
      </c>
      <c r="F722" t="s">
        <v>59</v>
      </c>
      <c r="G722" t="s">
        <v>2602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18</v>
      </c>
      <c r="N722" t="s">
        <v>61</v>
      </c>
      <c r="O722">
        <v>9.5299999999999994</v>
      </c>
      <c r="P722" t="s">
        <v>23</v>
      </c>
      <c r="Q722" t="s">
        <v>63</v>
      </c>
      <c r="R722" t="s">
        <v>64</v>
      </c>
      <c r="S722" t="s">
        <v>65</v>
      </c>
      <c r="T722" t="s">
        <v>70</v>
      </c>
      <c r="U722" t="s">
        <v>66</v>
      </c>
      <c r="V722" t="s">
        <v>20</v>
      </c>
      <c r="W722">
        <v>805</v>
      </c>
      <c r="X722" t="s">
        <v>21</v>
      </c>
      <c r="Y722" t="s">
        <v>38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11343</v>
      </c>
      <c r="AI722" s="6" t="s">
        <v>11351</v>
      </c>
    </row>
    <row r="723" spans="1:35" hidden="1">
      <c r="A723" t="s">
        <v>54</v>
      </c>
      <c r="B723" t="s">
        <v>55</v>
      </c>
      <c r="C723" t="s">
        <v>2603</v>
      </c>
      <c r="D723" t="s">
        <v>57</v>
      </c>
      <c r="E723" t="s">
        <v>2604</v>
      </c>
      <c r="F723" t="s">
        <v>59</v>
      </c>
      <c r="G723" t="s">
        <v>2605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18</v>
      </c>
      <c r="N723" t="s">
        <v>61</v>
      </c>
      <c r="O723" t="s">
        <v>2606</v>
      </c>
      <c r="P723" t="s">
        <v>23</v>
      </c>
      <c r="Q723" t="s">
        <v>63</v>
      </c>
      <c r="R723" t="s">
        <v>64</v>
      </c>
      <c r="S723" t="s">
        <v>65</v>
      </c>
      <c r="T723" t="s">
        <v>104</v>
      </c>
      <c r="U723" t="s">
        <v>66</v>
      </c>
      <c r="V723" t="s">
        <v>20</v>
      </c>
      <c r="W723">
        <v>805</v>
      </c>
      <c r="X723" t="s">
        <v>21</v>
      </c>
      <c r="Y723" t="s">
        <v>38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11343</v>
      </c>
      <c r="AI723" s="6" t="s">
        <v>11351</v>
      </c>
    </row>
    <row r="724" spans="1:35" hidden="1">
      <c r="A724" t="s">
        <v>54</v>
      </c>
      <c r="B724" t="s">
        <v>55</v>
      </c>
      <c r="C724" t="s">
        <v>2607</v>
      </c>
      <c r="D724" t="s">
        <v>57</v>
      </c>
      <c r="E724" t="s">
        <v>2608</v>
      </c>
      <c r="F724" t="s">
        <v>59</v>
      </c>
      <c r="G724" t="s">
        <v>2609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18</v>
      </c>
      <c r="N724" t="s">
        <v>61</v>
      </c>
      <c r="O724" t="s">
        <v>2610</v>
      </c>
      <c r="P724" t="s">
        <v>23</v>
      </c>
      <c r="Q724" t="s">
        <v>63</v>
      </c>
      <c r="R724" t="s">
        <v>64</v>
      </c>
      <c r="S724" t="s">
        <v>65</v>
      </c>
      <c r="T724" t="s">
        <v>104</v>
      </c>
      <c r="U724" t="s">
        <v>66</v>
      </c>
      <c r="V724" t="s">
        <v>20</v>
      </c>
      <c r="W724">
        <v>805</v>
      </c>
      <c r="X724" t="s">
        <v>21</v>
      </c>
      <c r="Y724" t="s">
        <v>38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11343</v>
      </c>
      <c r="AI724" s="6" t="s">
        <v>11351</v>
      </c>
    </row>
    <row r="725" spans="1:35" hidden="1">
      <c r="A725" t="s">
        <v>54</v>
      </c>
      <c r="B725" t="s">
        <v>55</v>
      </c>
      <c r="C725" t="s">
        <v>2611</v>
      </c>
      <c r="D725" t="s">
        <v>57</v>
      </c>
      <c r="E725" t="s">
        <v>2612</v>
      </c>
      <c r="F725" t="s">
        <v>59</v>
      </c>
      <c r="G725" t="s">
        <v>2613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18</v>
      </c>
      <c r="N725" t="s">
        <v>61</v>
      </c>
      <c r="O725">
        <v>25.5</v>
      </c>
      <c r="P725" t="s">
        <v>23</v>
      </c>
      <c r="Q725" t="s">
        <v>63</v>
      </c>
      <c r="R725" t="s">
        <v>64</v>
      </c>
      <c r="S725" t="s">
        <v>65</v>
      </c>
      <c r="T725" t="s">
        <v>104</v>
      </c>
      <c r="U725" t="s">
        <v>66</v>
      </c>
      <c r="V725" t="s">
        <v>20</v>
      </c>
      <c r="W725">
        <v>805</v>
      </c>
      <c r="X725" t="s">
        <v>21</v>
      </c>
      <c r="Y725" t="s">
        <v>38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11343</v>
      </c>
      <c r="AI725" s="6" t="s">
        <v>11351</v>
      </c>
    </row>
    <row r="726" spans="1:35" hidden="1">
      <c r="A726" t="s">
        <v>54</v>
      </c>
      <c r="B726" t="s">
        <v>55</v>
      </c>
      <c r="C726" t="s">
        <v>2614</v>
      </c>
      <c r="D726" t="s">
        <v>57</v>
      </c>
      <c r="E726" t="s">
        <v>2615</v>
      </c>
      <c r="F726" t="s">
        <v>59</v>
      </c>
      <c r="G726" t="s">
        <v>2616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18</v>
      </c>
      <c r="N726" t="s">
        <v>61</v>
      </c>
      <c r="O726" t="s">
        <v>2617</v>
      </c>
      <c r="P726" t="s">
        <v>23</v>
      </c>
      <c r="Q726" t="s">
        <v>63</v>
      </c>
      <c r="R726" t="s">
        <v>64</v>
      </c>
      <c r="S726" t="s">
        <v>65</v>
      </c>
      <c r="T726" t="s">
        <v>104</v>
      </c>
      <c r="U726" t="s">
        <v>66</v>
      </c>
      <c r="V726" t="s">
        <v>20</v>
      </c>
      <c r="W726">
        <v>805</v>
      </c>
      <c r="X726" t="s">
        <v>21</v>
      </c>
      <c r="Y726" t="s">
        <v>38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11343</v>
      </c>
      <c r="AI726" s="6" t="s">
        <v>11351</v>
      </c>
    </row>
    <row r="727" spans="1:35" hidden="1">
      <c r="A727" t="s">
        <v>54</v>
      </c>
      <c r="B727" t="s">
        <v>55</v>
      </c>
      <c r="C727" t="s">
        <v>2618</v>
      </c>
      <c r="D727" t="s">
        <v>57</v>
      </c>
      <c r="E727" t="s">
        <v>2619</v>
      </c>
      <c r="F727" t="s">
        <v>59</v>
      </c>
      <c r="G727" t="s">
        <v>2620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18</v>
      </c>
      <c r="N727" t="s">
        <v>61</v>
      </c>
      <c r="O727">
        <v>90.9</v>
      </c>
      <c r="P727" t="s">
        <v>23</v>
      </c>
      <c r="Q727" t="s">
        <v>63</v>
      </c>
      <c r="R727" t="s">
        <v>64</v>
      </c>
      <c r="S727" t="s">
        <v>65</v>
      </c>
      <c r="T727" t="s">
        <v>104</v>
      </c>
      <c r="U727" t="s">
        <v>66</v>
      </c>
      <c r="V727" t="s">
        <v>20</v>
      </c>
      <c r="W727">
        <v>805</v>
      </c>
      <c r="X727" t="s">
        <v>21</v>
      </c>
      <c r="Y727" t="s">
        <v>38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11343</v>
      </c>
      <c r="AI727" s="6" t="s">
        <v>11351</v>
      </c>
    </row>
    <row r="728" spans="1:35" hidden="1">
      <c r="A728" t="s">
        <v>54</v>
      </c>
      <c r="B728" t="s">
        <v>55</v>
      </c>
      <c r="C728" t="s">
        <v>2621</v>
      </c>
      <c r="D728" t="s">
        <v>57</v>
      </c>
      <c r="E728" t="s">
        <v>2622</v>
      </c>
      <c r="F728" t="s">
        <v>59</v>
      </c>
      <c r="G728" t="s">
        <v>2623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18</v>
      </c>
      <c r="N728" t="s">
        <v>61</v>
      </c>
      <c r="O728">
        <v>62</v>
      </c>
      <c r="P728" t="s">
        <v>23</v>
      </c>
      <c r="Q728" t="s">
        <v>63</v>
      </c>
      <c r="R728" t="s">
        <v>64</v>
      </c>
      <c r="S728" t="s">
        <v>65</v>
      </c>
      <c r="T728" t="s">
        <v>104</v>
      </c>
      <c r="U728" t="s">
        <v>66</v>
      </c>
      <c r="V728" t="s">
        <v>20</v>
      </c>
      <c r="W728">
        <v>805</v>
      </c>
      <c r="X728" t="s">
        <v>21</v>
      </c>
      <c r="Y728" t="s">
        <v>38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11343</v>
      </c>
      <c r="AI728" s="6" t="s">
        <v>11351</v>
      </c>
    </row>
    <row r="729" spans="1:35" hidden="1">
      <c r="A729" t="s">
        <v>54</v>
      </c>
      <c r="B729" t="s">
        <v>55</v>
      </c>
      <c r="C729" t="s">
        <v>2624</v>
      </c>
      <c r="D729" t="s">
        <v>57</v>
      </c>
      <c r="E729" t="s">
        <v>2625</v>
      </c>
      <c r="F729" t="s">
        <v>59</v>
      </c>
      <c r="G729" t="s">
        <v>2626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18</v>
      </c>
      <c r="N729" t="s">
        <v>61</v>
      </c>
      <c r="O729" t="s">
        <v>478</v>
      </c>
      <c r="P729" t="s">
        <v>23</v>
      </c>
      <c r="Q729" t="s">
        <v>63</v>
      </c>
      <c r="R729" t="s">
        <v>64</v>
      </c>
      <c r="S729" t="s">
        <v>65</v>
      </c>
      <c r="T729" t="s">
        <v>104</v>
      </c>
      <c r="U729" t="s">
        <v>66</v>
      </c>
      <c r="V729" t="s">
        <v>20</v>
      </c>
      <c r="W729">
        <v>805</v>
      </c>
      <c r="X729" t="s">
        <v>21</v>
      </c>
      <c r="Y729" t="s">
        <v>38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11343</v>
      </c>
      <c r="AI729" s="6" t="s">
        <v>11351</v>
      </c>
    </row>
    <row r="730" spans="1:35" hidden="1">
      <c r="A730" t="s">
        <v>54</v>
      </c>
      <c r="B730" t="s">
        <v>55</v>
      </c>
      <c r="C730" t="s">
        <v>2627</v>
      </c>
      <c r="D730" t="s">
        <v>57</v>
      </c>
      <c r="E730" t="s">
        <v>2628</v>
      </c>
      <c r="F730" t="s">
        <v>59</v>
      </c>
      <c r="G730" t="s">
        <v>2629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18</v>
      </c>
      <c r="N730" t="s">
        <v>61</v>
      </c>
      <c r="O730">
        <v>1.65</v>
      </c>
      <c r="P730" t="s">
        <v>23</v>
      </c>
      <c r="Q730" t="s">
        <v>63</v>
      </c>
      <c r="R730" t="s">
        <v>64</v>
      </c>
      <c r="S730" t="s">
        <v>65</v>
      </c>
      <c r="T730" t="s">
        <v>70</v>
      </c>
      <c r="U730" t="s">
        <v>66</v>
      </c>
      <c r="V730" t="s">
        <v>20</v>
      </c>
      <c r="W730">
        <v>805</v>
      </c>
      <c r="X730" t="s">
        <v>21</v>
      </c>
      <c r="Y730" t="s">
        <v>38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11343</v>
      </c>
      <c r="AI730" s="6" t="s">
        <v>11351</v>
      </c>
    </row>
    <row r="731" spans="1:35" hidden="1">
      <c r="A731" t="s">
        <v>54</v>
      </c>
      <c r="B731" t="s">
        <v>55</v>
      </c>
      <c r="C731" t="s">
        <v>2630</v>
      </c>
      <c r="D731" t="s">
        <v>57</v>
      </c>
      <c r="E731" t="s">
        <v>2631</v>
      </c>
      <c r="F731" t="s">
        <v>59</v>
      </c>
      <c r="G731" t="s">
        <v>2632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18</v>
      </c>
      <c r="N731" t="s">
        <v>61</v>
      </c>
      <c r="O731">
        <v>5.62</v>
      </c>
      <c r="P731" t="s">
        <v>23</v>
      </c>
      <c r="Q731" t="s">
        <v>63</v>
      </c>
      <c r="R731" t="s">
        <v>64</v>
      </c>
      <c r="S731" t="s">
        <v>65</v>
      </c>
      <c r="T731" t="s">
        <v>70</v>
      </c>
      <c r="U731" t="s">
        <v>66</v>
      </c>
      <c r="V731" t="s">
        <v>20</v>
      </c>
      <c r="W731">
        <v>805</v>
      </c>
      <c r="X731" t="s">
        <v>21</v>
      </c>
      <c r="Y731" t="s">
        <v>38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11343</v>
      </c>
      <c r="AI731" s="6" t="s">
        <v>11351</v>
      </c>
    </row>
    <row r="732" spans="1:35" hidden="1">
      <c r="A732" t="s">
        <v>54</v>
      </c>
      <c r="B732" t="s">
        <v>55</v>
      </c>
      <c r="C732" t="s">
        <v>2633</v>
      </c>
      <c r="D732" t="s">
        <v>57</v>
      </c>
      <c r="E732" t="s">
        <v>2634</v>
      </c>
      <c r="F732" t="s">
        <v>59</v>
      </c>
      <c r="G732" t="s">
        <v>2635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18</v>
      </c>
      <c r="N732" t="s">
        <v>61</v>
      </c>
      <c r="O732" t="s">
        <v>2636</v>
      </c>
      <c r="P732" t="s">
        <v>23</v>
      </c>
      <c r="Q732" t="s">
        <v>63</v>
      </c>
      <c r="R732" t="s">
        <v>64</v>
      </c>
      <c r="S732" t="s">
        <v>65</v>
      </c>
      <c r="T732" t="s">
        <v>104</v>
      </c>
      <c r="U732" t="s">
        <v>66</v>
      </c>
      <c r="V732" t="s">
        <v>20</v>
      </c>
      <c r="W732">
        <v>805</v>
      </c>
      <c r="X732" t="s">
        <v>21</v>
      </c>
      <c r="Y732" t="s">
        <v>38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11343</v>
      </c>
      <c r="AI732" s="6" t="s">
        <v>11351</v>
      </c>
    </row>
    <row r="733" spans="1:35" hidden="1">
      <c r="A733" t="s">
        <v>54</v>
      </c>
      <c r="B733" t="s">
        <v>55</v>
      </c>
      <c r="C733" t="s">
        <v>2637</v>
      </c>
      <c r="D733" t="s">
        <v>57</v>
      </c>
      <c r="E733" t="s">
        <v>2638</v>
      </c>
      <c r="F733" t="s">
        <v>59</v>
      </c>
      <c r="G733" t="s">
        <v>2639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18</v>
      </c>
      <c r="N733" t="s">
        <v>61</v>
      </c>
      <c r="O733" t="s">
        <v>1220</v>
      </c>
      <c r="P733" t="s">
        <v>22</v>
      </c>
      <c r="Q733" t="s">
        <v>63</v>
      </c>
      <c r="R733" t="s">
        <v>64</v>
      </c>
      <c r="S733" t="s">
        <v>65</v>
      </c>
      <c r="T733" t="s">
        <v>104</v>
      </c>
      <c r="U733" t="s">
        <v>66</v>
      </c>
      <c r="V733" t="s">
        <v>20</v>
      </c>
      <c r="W733">
        <v>805</v>
      </c>
      <c r="X733" t="s">
        <v>21</v>
      </c>
      <c r="Y733" t="s">
        <v>38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11343</v>
      </c>
      <c r="AI733" s="6" t="s">
        <v>11351</v>
      </c>
    </row>
    <row r="734" spans="1:35" hidden="1">
      <c r="A734" t="s">
        <v>54</v>
      </c>
      <c r="B734" t="s">
        <v>55</v>
      </c>
      <c r="C734" t="s">
        <v>2640</v>
      </c>
      <c r="D734" t="s">
        <v>57</v>
      </c>
      <c r="E734" t="s">
        <v>2641</v>
      </c>
      <c r="F734" t="s">
        <v>59</v>
      </c>
      <c r="G734" t="s">
        <v>2642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18</v>
      </c>
      <c r="N734" t="s">
        <v>61</v>
      </c>
      <c r="O734" t="s">
        <v>2643</v>
      </c>
      <c r="P734" t="s">
        <v>23</v>
      </c>
      <c r="Q734" t="s">
        <v>63</v>
      </c>
      <c r="R734" t="s">
        <v>64</v>
      </c>
      <c r="S734" t="s">
        <v>65</v>
      </c>
      <c r="T734" t="s">
        <v>104</v>
      </c>
      <c r="U734" t="s">
        <v>66</v>
      </c>
      <c r="V734" t="s">
        <v>20</v>
      </c>
      <c r="W734">
        <v>805</v>
      </c>
      <c r="X734" t="s">
        <v>21</v>
      </c>
      <c r="Y734" t="s">
        <v>38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11343</v>
      </c>
      <c r="AI734" s="6" t="s">
        <v>11351</v>
      </c>
    </row>
    <row r="735" spans="1:35" hidden="1">
      <c r="A735" t="s">
        <v>54</v>
      </c>
      <c r="B735" t="s">
        <v>55</v>
      </c>
      <c r="C735" t="s">
        <v>2644</v>
      </c>
      <c r="D735" t="s">
        <v>57</v>
      </c>
      <c r="E735" t="s">
        <v>2645</v>
      </c>
      <c r="F735" t="s">
        <v>59</v>
      </c>
      <c r="G735" t="s">
        <v>2646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18</v>
      </c>
      <c r="N735" t="s">
        <v>61</v>
      </c>
      <c r="O735">
        <v>14.3</v>
      </c>
      <c r="P735" t="s">
        <v>23</v>
      </c>
      <c r="Q735" t="s">
        <v>63</v>
      </c>
      <c r="R735" t="s">
        <v>64</v>
      </c>
      <c r="S735" t="s">
        <v>65</v>
      </c>
      <c r="T735" t="s">
        <v>104</v>
      </c>
      <c r="U735" t="s">
        <v>66</v>
      </c>
      <c r="V735" t="s">
        <v>20</v>
      </c>
      <c r="W735">
        <v>805</v>
      </c>
      <c r="X735" t="s">
        <v>21</v>
      </c>
      <c r="Y735" t="s">
        <v>38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11343</v>
      </c>
      <c r="AI735" s="6" t="s">
        <v>11351</v>
      </c>
    </row>
    <row r="736" spans="1:35" hidden="1">
      <c r="A736" t="s">
        <v>54</v>
      </c>
      <c r="B736" t="s">
        <v>55</v>
      </c>
      <c r="C736" t="s">
        <v>2647</v>
      </c>
      <c r="D736" t="s">
        <v>57</v>
      </c>
      <c r="E736" t="s">
        <v>2648</v>
      </c>
      <c r="F736" t="s">
        <v>59</v>
      </c>
      <c r="G736" t="s">
        <v>2649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18</v>
      </c>
      <c r="N736" t="s">
        <v>61</v>
      </c>
      <c r="O736" t="s">
        <v>2650</v>
      </c>
      <c r="P736" t="s">
        <v>23</v>
      </c>
      <c r="Q736" t="s">
        <v>63</v>
      </c>
      <c r="R736" t="s">
        <v>64</v>
      </c>
      <c r="S736" t="s">
        <v>65</v>
      </c>
      <c r="T736" t="s">
        <v>104</v>
      </c>
      <c r="U736" t="s">
        <v>66</v>
      </c>
      <c r="V736" t="s">
        <v>20</v>
      </c>
      <c r="W736">
        <v>805</v>
      </c>
      <c r="X736" t="s">
        <v>21</v>
      </c>
      <c r="Y736" t="s">
        <v>38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11343</v>
      </c>
      <c r="AI736" s="6" t="s">
        <v>11351</v>
      </c>
    </row>
    <row r="737" spans="1:35" hidden="1">
      <c r="A737" t="s">
        <v>54</v>
      </c>
      <c r="B737" t="s">
        <v>55</v>
      </c>
      <c r="C737" t="s">
        <v>2651</v>
      </c>
      <c r="D737" t="s">
        <v>57</v>
      </c>
      <c r="E737" t="s">
        <v>2652</v>
      </c>
      <c r="F737" t="s">
        <v>59</v>
      </c>
      <c r="G737" t="s">
        <v>2653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18</v>
      </c>
      <c r="N737" t="s">
        <v>61</v>
      </c>
      <c r="O737" t="s">
        <v>291</v>
      </c>
      <c r="P737" t="s">
        <v>23</v>
      </c>
      <c r="Q737" t="s">
        <v>63</v>
      </c>
      <c r="R737" t="s">
        <v>64</v>
      </c>
      <c r="S737" t="s">
        <v>65</v>
      </c>
      <c r="T737" t="s">
        <v>104</v>
      </c>
      <c r="U737" t="s">
        <v>66</v>
      </c>
      <c r="V737" t="s">
        <v>20</v>
      </c>
      <c r="W737">
        <v>805</v>
      </c>
      <c r="X737" t="s">
        <v>21</v>
      </c>
      <c r="Y737" t="s">
        <v>38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11343</v>
      </c>
      <c r="AI737" s="6" t="s">
        <v>11351</v>
      </c>
    </row>
    <row r="738" spans="1:35" hidden="1">
      <c r="A738" t="s">
        <v>54</v>
      </c>
      <c r="B738" t="s">
        <v>55</v>
      </c>
      <c r="C738" t="s">
        <v>2654</v>
      </c>
      <c r="D738" t="s">
        <v>57</v>
      </c>
      <c r="E738" t="s">
        <v>2655</v>
      </c>
      <c r="F738" t="s">
        <v>59</v>
      </c>
      <c r="G738" t="s">
        <v>2656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18</v>
      </c>
      <c r="N738" t="s">
        <v>61</v>
      </c>
      <c r="O738">
        <v>357</v>
      </c>
      <c r="P738" t="s">
        <v>23</v>
      </c>
      <c r="Q738" t="s">
        <v>63</v>
      </c>
      <c r="R738" t="s">
        <v>64</v>
      </c>
      <c r="S738" t="s">
        <v>65</v>
      </c>
      <c r="T738" t="s">
        <v>104</v>
      </c>
      <c r="U738" t="s">
        <v>66</v>
      </c>
      <c r="V738" t="s">
        <v>20</v>
      </c>
      <c r="W738">
        <v>805</v>
      </c>
      <c r="X738" t="s">
        <v>21</v>
      </c>
      <c r="Y738" t="s">
        <v>38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11343</v>
      </c>
      <c r="AI738" s="6" t="s">
        <v>11351</v>
      </c>
    </row>
    <row r="739" spans="1:35">
      <c r="A739" t="s">
        <v>54</v>
      </c>
      <c r="B739" t="s">
        <v>55</v>
      </c>
      <c r="C739" t="s">
        <v>292</v>
      </c>
      <c r="D739" t="s">
        <v>57</v>
      </c>
      <c r="E739" t="s">
        <v>293</v>
      </c>
      <c r="F739" t="s">
        <v>59</v>
      </c>
      <c r="G739" t="s">
        <v>294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18</v>
      </c>
      <c r="N739" t="s">
        <v>61</v>
      </c>
      <c r="O739" t="s">
        <v>295</v>
      </c>
      <c r="P739" t="s">
        <v>22</v>
      </c>
      <c r="Q739" t="s">
        <v>63</v>
      </c>
      <c r="R739" t="s">
        <v>64</v>
      </c>
      <c r="S739" t="s">
        <v>65</v>
      </c>
      <c r="T739" t="s">
        <v>104</v>
      </c>
      <c r="U739" t="s">
        <v>66</v>
      </c>
      <c r="V739" t="s">
        <v>20</v>
      </c>
      <c r="W739">
        <v>805</v>
      </c>
      <c r="X739" t="s">
        <v>21</v>
      </c>
      <c r="Y739" t="s">
        <v>38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11343</v>
      </c>
      <c r="AI739" s="6" t="s">
        <v>11351</v>
      </c>
    </row>
    <row r="740" spans="1:35">
      <c r="A740" t="s">
        <v>54</v>
      </c>
      <c r="B740" t="s">
        <v>55</v>
      </c>
      <c r="C740" t="s">
        <v>296</v>
      </c>
      <c r="D740" t="s">
        <v>57</v>
      </c>
      <c r="E740" t="s">
        <v>297</v>
      </c>
      <c r="F740" t="s">
        <v>59</v>
      </c>
      <c r="G740" t="s">
        <v>298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18</v>
      </c>
      <c r="N740" t="s">
        <v>61</v>
      </c>
      <c r="O740" t="s">
        <v>299</v>
      </c>
      <c r="P740" t="s">
        <v>22</v>
      </c>
      <c r="Q740" t="s">
        <v>63</v>
      </c>
      <c r="R740" t="s">
        <v>64</v>
      </c>
      <c r="S740" t="s">
        <v>65</v>
      </c>
      <c r="T740" t="s">
        <v>104</v>
      </c>
      <c r="U740" t="s">
        <v>66</v>
      </c>
      <c r="V740" t="s">
        <v>20</v>
      </c>
      <c r="W740">
        <v>805</v>
      </c>
      <c r="X740" t="s">
        <v>21</v>
      </c>
      <c r="Y740" t="s">
        <v>38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11343</v>
      </c>
      <c r="AI740" s="6" t="s">
        <v>11351</v>
      </c>
    </row>
    <row r="741" spans="1:35" hidden="1">
      <c r="A741" t="s">
        <v>54</v>
      </c>
      <c r="B741" t="s">
        <v>55</v>
      </c>
      <c r="C741" t="s">
        <v>2657</v>
      </c>
      <c r="D741" t="s">
        <v>57</v>
      </c>
      <c r="E741" t="s">
        <v>2658</v>
      </c>
      <c r="F741" t="s">
        <v>59</v>
      </c>
      <c r="G741" t="s">
        <v>2659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18</v>
      </c>
      <c r="N741" t="s">
        <v>61</v>
      </c>
      <c r="O741" t="s">
        <v>2660</v>
      </c>
      <c r="P741" t="s">
        <v>22</v>
      </c>
      <c r="Q741" t="s">
        <v>63</v>
      </c>
      <c r="R741" t="s">
        <v>64</v>
      </c>
      <c r="S741" t="s">
        <v>65</v>
      </c>
      <c r="T741" t="s">
        <v>104</v>
      </c>
      <c r="U741" t="s">
        <v>66</v>
      </c>
      <c r="V741" t="s">
        <v>20</v>
      </c>
      <c r="W741">
        <v>805</v>
      </c>
      <c r="X741" t="s">
        <v>21</v>
      </c>
      <c r="Y741" t="s">
        <v>38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11343</v>
      </c>
      <c r="AI741" s="6" t="s">
        <v>11351</v>
      </c>
    </row>
    <row r="742" spans="1:35" hidden="1">
      <c r="A742" t="s">
        <v>54</v>
      </c>
      <c r="B742" t="s">
        <v>55</v>
      </c>
      <c r="C742" t="s">
        <v>2661</v>
      </c>
      <c r="D742" t="s">
        <v>57</v>
      </c>
      <c r="E742" t="s">
        <v>2662</v>
      </c>
      <c r="F742" t="s">
        <v>59</v>
      </c>
      <c r="G742" t="s">
        <v>2663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18</v>
      </c>
      <c r="N742" t="s">
        <v>61</v>
      </c>
      <c r="O742" t="s">
        <v>597</v>
      </c>
      <c r="P742" t="s">
        <v>22</v>
      </c>
      <c r="Q742" t="s">
        <v>63</v>
      </c>
      <c r="R742" t="s">
        <v>64</v>
      </c>
      <c r="S742" t="s">
        <v>65</v>
      </c>
      <c r="T742" t="s">
        <v>104</v>
      </c>
      <c r="U742" t="s">
        <v>66</v>
      </c>
      <c r="V742" t="s">
        <v>20</v>
      </c>
      <c r="W742">
        <v>805</v>
      </c>
      <c r="X742" t="s">
        <v>21</v>
      </c>
      <c r="Y742" t="s">
        <v>38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11343</v>
      </c>
      <c r="AI742" s="6" t="s">
        <v>11351</v>
      </c>
    </row>
    <row r="743" spans="1:35">
      <c r="A743" t="s">
        <v>54</v>
      </c>
      <c r="B743" t="s">
        <v>55</v>
      </c>
      <c r="C743" t="s">
        <v>300</v>
      </c>
      <c r="D743" t="s">
        <v>57</v>
      </c>
      <c r="E743" t="s">
        <v>301</v>
      </c>
      <c r="F743" t="s">
        <v>59</v>
      </c>
      <c r="G743" t="s">
        <v>302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18</v>
      </c>
      <c r="N743" t="s">
        <v>61</v>
      </c>
      <c r="O743" t="s">
        <v>303</v>
      </c>
      <c r="P743" t="s">
        <v>22</v>
      </c>
      <c r="Q743" t="s">
        <v>63</v>
      </c>
      <c r="R743" t="s">
        <v>64</v>
      </c>
      <c r="S743" t="s">
        <v>65</v>
      </c>
      <c r="T743" t="s">
        <v>104</v>
      </c>
      <c r="U743" t="s">
        <v>66</v>
      </c>
      <c r="V743" t="s">
        <v>20</v>
      </c>
      <c r="W743">
        <v>805</v>
      </c>
      <c r="X743" t="s">
        <v>21</v>
      </c>
      <c r="Y743" t="s">
        <v>38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11343</v>
      </c>
      <c r="AI743" s="6" t="s">
        <v>11351</v>
      </c>
    </row>
    <row r="744" spans="1:35">
      <c r="A744" t="s">
        <v>54</v>
      </c>
      <c r="B744" t="s">
        <v>55</v>
      </c>
      <c r="C744" t="s">
        <v>304</v>
      </c>
      <c r="D744" t="s">
        <v>57</v>
      </c>
      <c r="E744" t="s">
        <v>305</v>
      </c>
      <c r="F744" t="s">
        <v>59</v>
      </c>
      <c r="G744" t="s">
        <v>306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18</v>
      </c>
      <c r="N744" t="s">
        <v>61</v>
      </c>
      <c r="O744" t="s">
        <v>307</v>
      </c>
      <c r="P744" t="s">
        <v>22</v>
      </c>
      <c r="Q744" t="s">
        <v>63</v>
      </c>
      <c r="R744" t="s">
        <v>64</v>
      </c>
      <c r="S744" t="s">
        <v>65</v>
      </c>
      <c r="T744" t="s">
        <v>104</v>
      </c>
      <c r="U744" t="s">
        <v>66</v>
      </c>
      <c r="V744" t="s">
        <v>20</v>
      </c>
      <c r="W744">
        <v>805</v>
      </c>
      <c r="X744" t="s">
        <v>21</v>
      </c>
      <c r="Y744" t="s">
        <v>38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11343</v>
      </c>
      <c r="AI744" s="6" t="s">
        <v>11351</v>
      </c>
    </row>
    <row r="745" spans="1:35" hidden="1">
      <c r="A745" t="s">
        <v>54</v>
      </c>
      <c r="B745" t="s">
        <v>55</v>
      </c>
      <c r="C745" t="s">
        <v>2664</v>
      </c>
      <c r="D745" t="s">
        <v>57</v>
      </c>
      <c r="E745" t="s">
        <v>2665</v>
      </c>
      <c r="F745" t="s">
        <v>59</v>
      </c>
      <c r="G745" t="s">
        <v>2666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18</v>
      </c>
      <c r="N745" t="s">
        <v>61</v>
      </c>
      <c r="O745" t="s">
        <v>2667</v>
      </c>
      <c r="P745" t="s">
        <v>23</v>
      </c>
      <c r="Q745" t="s">
        <v>63</v>
      </c>
      <c r="R745" t="s">
        <v>64</v>
      </c>
      <c r="S745" t="s">
        <v>65</v>
      </c>
      <c r="T745" t="s">
        <v>104</v>
      </c>
      <c r="U745" t="s">
        <v>66</v>
      </c>
      <c r="V745" t="s">
        <v>20</v>
      </c>
      <c r="W745">
        <v>805</v>
      </c>
      <c r="X745" t="s">
        <v>21</v>
      </c>
      <c r="Y745" t="s">
        <v>38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11343</v>
      </c>
      <c r="AI745" s="6" t="s">
        <v>11351</v>
      </c>
    </row>
    <row r="746" spans="1:35" hidden="1">
      <c r="A746" t="s">
        <v>54</v>
      </c>
      <c r="B746" t="s">
        <v>55</v>
      </c>
      <c r="C746" t="s">
        <v>2668</v>
      </c>
      <c r="D746" t="s">
        <v>57</v>
      </c>
      <c r="E746" t="s">
        <v>2669</v>
      </c>
      <c r="F746" t="s">
        <v>59</v>
      </c>
      <c r="G746" t="s">
        <v>2670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18</v>
      </c>
      <c r="N746" t="s">
        <v>61</v>
      </c>
      <c r="O746" t="s">
        <v>2671</v>
      </c>
      <c r="P746" t="s">
        <v>23</v>
      </c>
      <c r="Q746" t="s">
        <v>63</v>
      </c>
      <c r="R746" t="s">
        <v>64</v>
      </c>
      <c r="S746" t="s">
        <v>65</v>
      </c>
      <c r="T746" t="s">
        <v>104</v>
      </c>
      <c r="U746" t="s">
        <v>66</v>
      </c>
      <c r="V746" t="s">
        <v>20</v>
      </c>
      <c r="W746">
        <v>805</v>
      </c>
      <c r="X746" t="s">
        <v>21</v>
      </c>
      <c r="Y746" t="s">
        <v>38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11343</v>
      </c>
      <c r="AI746" s="6" t="s">
        <v>11351</v>
      </c>
    </row>
    <row r="747" spans="1:35" hidden="1">
      <c r="A747" t="s">
        <v>54</v>
      </c>
      <c r="B747" t="s">
        <v>55</v>
      </c>
      <c r="C747" t="s">
        <v>2672</v>
      </c>
      <c r="D747" t="s">
        <v>57</v>
      </c>
      <c r="E747" t="s">
        <v>2673</v>
      </c>
      <c r="F747" t="s">
        <v>59</v>
      </c>
      <c r="G747" t="s">
        <v>2674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18</v>
      </c>
      <c r="N747" t="s">
        <v>61</v>
      </c>
      <c r="O747">
        <v>102</v>
      </c>
      <c r="P747" t="s">
        <v>23</v>
      </c>
      <c r="Q747" t="s">
        <v>63</v>
      </c>
      <c r="R747" t="s">
        <v>64</v>
      </c>
      <c r="S747" t="s">
        <v>65</v>
      </c>
      <c r="T747" t="s">
        <v>104</v>
      </c>
      <c r="U747" t="s">
        <v>66</v>
      </c>
      <c r="V747" t="s">
        <v>20</v>
      </c>
      <c r="W747">
        <v>805</v>
      </c>
      <c r="X747" t="s">
        <v>21</v>
      </c>
      <c r="Y747" t="s">
        <v>38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11343</v>
      </c>
      <c r="AI747" s="6" t="s">
        <v>11351</v>
      </c>
    </row>
    <row r="748" spans="1:35" hidden="1">
      <c r="A748" t="s">
        <v>54</v>
      </c>
      <c r="B748" t="s">
        <v>55</v>
      </c>
      <c r="C748" t="s">
        <v>2675</v>
      </c>
      <c r="D748" t="s">
        <v>57</v>
      </c>
      <c r="E748" t="s">
        <v>2676</v>
      </c>
      <c r="F748" t="s">
        <v>59</v>
      </c>
      <c r="G748" t="s">
        <v>2677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18</v>
      </c>
      <c r="N748" t="s">
        <v>61</v>
      </c>
      <c r="O748" t="s">
        <v>2678</v>
      </c>
      <c r="P748" t="s">
        <v>23</v>
      </c>
      <c r="Q748" t="s">
        <v>63</v>
      </c>
      <c r="R748" t="s">
        <v>64</v>
      </c>
      <c r="S748" t="s">
        <v>65</v>
      </c>
      <c r="T748" t="s">
        <v>104</v>
      </c>
      <c r="U748" t="s">
        <v>66</v>
      </c>
      <c r="V748" t="s">
        <v>20</v>
      </c>
      <c r="W748">
        <v>805</v>
      </c>
      <c r="X748" t="s">
        <v>21</v>
      </c>
      <c r="Y748" t="s">
        <v>38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11343</v>
      </c>
      <c r="AI748" s="6" t="s">
        <v>11351</v>
      </c>
    </row>
    <row r="749" spans="1:35" hidden="1">
      <c r="A749" t="s">
        <v>54</v>
      </c>
      <c r="B749" t="s">
        <v>55</v>
      </c>
      <c r="C749" t="s">
        <v>2679</v>
      </c>
      <c r="D749" t="s">
        <v>57</v>
      </c>
      <c r="E749" t="s">
        <v>2680</v>
      </c>
      <c r="F749" t="s">
        <v>59</v>
      </c>
      <c r="G749" t="s">
        <v>2681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18</v>
      </c>
      <c r="N749" t="s">
        <v>61</v>
      </c>
      <c r="O749" t="s">
        <v>2682</v>
      </c>
      <c r="P749" t="s">
        <v>23</v>
      </c>
      <c r="Q749" t="s">
        <v>63</v>
      </c>
      <c r="R749" t="s">
        <v>64</v>
      </c>
      <c r="S749" t="s">
        <v>65</v>
      </c>
      <c r="T749" t="s">
        <v>104</v>
      </c>
      <c r="U749" t="s">
        <v>66</v>
      </c>
      <c r="V749" t="s">
        <v>20</v>
      </c>
      <c r="W749">
        <v>805</v>
      </c>
      <c r="X749" t="s">
        <v>21</v>
      </c>
      <c r="Y749" t="s">
        <v>38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11343</v>
      </c>
      <c r="AI749" s="6" t="s">
        <v>11351</v>
      </c>
    </row>
    <row r="750" spans="1:35" hidden="1">
      <c r="A750" t="s">
        <v>54</v>
      </c>
      <c r="B750" t="s">
        <v>55</v>
      </c>
      <c r="C750" t="s">
        <v>2683</v>
      </c>
      <c r="D750" t="s">
        <v>57</v>
      </c>
      <c r="E750" t="s">
        <v>2684</v>
      </c>
      <c r="F750" t="s">
        <v>59</v>
      </c>
      <c r="G750" t="s">
        <v>2685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18</v>
      </c>
      <c r="N750" t="s">
        <v>61</v>
      </c>
      <c r="O750">
        <v>18</v>
      </c>
      <c r="P750" t="s">
        <v>23</v>
      </c>
      <c r="Q750" t="s">
        <v>63</v>
      </c>
      <c r="R750" t="s">
        <v>64</v>
      </c>
      <c r="S750" t="s">
        <v>65</v>
      </c>
      <c r="T750" t="s">
        <v>104</v>
      </c>
      <c r="U750" t="s">
        <v>66</v>
      </c>
      <c r="V750" t="s">
        <v>20</v>
      </c>
      <c r="W750">
        <v>805</v>
      </c>
      <c r="X750" t="s">
        <v>21</v>
      </c>
      <c r="Y750" t="s">
        <v>38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11343</v>
      </c>
      <c r="AI750" s="6" t="s">
        <v>11351</v>
      </c>
    </row>
    <row r="751" spans="1:35" hidden="1">
      <c r="A751" t="s">
        <v>54</v>
      </c>
      <c r="B751" t="s">
        <v>55</v>
      </c>
      <c r="C751" t="s">
        <v>2686</v>
      </c>
      <c r="D751" t="s">
        <v>57</v>
      </c>
      <c r="E751" t="s">
        <v>2687</v>
      </c>
      <c r="F751" t="s">
        <v>59</v>
      </c>
      <c r="G751" t="s">
        <v>2688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18</v>
      </c>
      <c r="N751" t="s">
        <v>61</v>
      </c>
      <c r="O751" t="s">
        <v>2689</v>
      </c>
      <c r="P751" t="s">
        <v>23</v>
      </c>
      <c r="Q751" t="s">
        <v>63</v>
      </c>
      <c r="R751" t="s">
        <v>64</v>
      </c>
      <c r="S751" t="s">
        <v>65</v>
      </c>
      <c r="T751" t="s">
        <v>104</v>
      </c>
      <c r="U751" t="s">
        <v>66</v>
      </c>
      <c r="V751" t="s">
        <v>20</v>
      </c>
      <c r="W751">
        <v>805</v>
      </c>
      <c r="X751" t="s">
        <v>21</v>
      </c>
      <c r="Y751" t="s">
        <v>38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11343</v>
      </c>
      <c r="AI751" s="6" t="s">
        <v>11351</v>
      </c>
    </row>
    <row r="752" spans="1:35" hidden="1">
      <c r="A752" t="s">
        <v>54</v>
      </c>
      <c r="B752" t="s">
        <v>55</v>
      </c>
      <c r="C752" t="s">
        <v>2690</v>
      </c>
      <c r="D752" t="s">
        <v>57</v>
      </c>
      <c r="E752" t="s">
        <v>2691</v>
      </c>
      <c r="F752" t="s">
        <v>59</v>
      </c>
      <c r="G752" t="s">
        <v>2692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18</v>
      </c>
      <c r="N752" t="s">
        <v>61</v>
      </c>
      <c r="O752" t="s">
        <v>2693</v>
      </c>
      <c r="P752" t="s">
        <v>23</v>
      </c>
      <c r="Q752" t="s">
        <v>63</v>
      </c>
      <c r="R752" t="s">
        <v>64</v>
      </c>
      <c r="S752" t="s">
        <v>65</v>
      </c>
      <c r="T752" t="s">
        <v>104</v>
      </c>
      <c r="U752" t="s">
        <v>66</v>
      </c>
      <c r="V752" t="s">
        <v>20</v>
      </c>
      <c r="W752">
        <v>805</v>
      </c>
      <c r="X752" t="s">
        <v>21</v>
      </c>
      <c r="Y752" t="s">
        <v>38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11343</v>
      </c>
      <c r="AI752" s="6" t="s">
        <v>11351</v>
      </c>
    </row>
    <row r="753" spans="1:35" hidden="1">
      <c r="A753" t="s">
        <v>54</v>
      </c>
      <c r="B753" t="s">
        <v>55</v>
      </c>
      <c r="C753" t="s">
        <v>2694</v>
      </c>
      <c r="D753" t="s">
        <v>57</v>
      </c>
      <c r="E753" t="s">
        <v>2695</v>
      </c>
      <c r="F753" t="s">
        <v>59</v>
      </c>
      <c r="G753" t="s">
        <v>2696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18</v>
      </c>
      <c r="N753" t="s">
        <v>61</v>
      </c>
      <c r="O753">
        <v>280</v>
      </c>
      <c r="P753" t="s">
        <v>23</v>
      </c>
      <c r="Q753" t="s">
        <v>63</v>
      </c>
      <c r="R753" t="s">
        <v>64</v>
      </c>
      <c r="S753" t="s">
        <v>65</v>
      </c>
      <c r="T753" t="s">
        <v>104</v>
      </c>
      <c r="U753" t="s">
        <v>66</v>
      </c>
      <c r="V753" t="s">
        <v>20</v>
      </c>
      <c r="W753">
        <v>805</v>
      </c>
      <c r="X753" t="s">
        <v>21</v>
      </c>
      <c r="Y753" t="s">
        <v>38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11343</v>
      </c>
      <c r="AI753" s="6" t="s">
        <v>11351</v>
      </c>
    </row>
    <row r="754" spans="1:35" hidden="1">
      <c r="A754" t="s">
        <v>54</v>
      </c>
      <c r="B754" t="s">
        <v>55</v>
      </c>
      <c r="C754" t="s">
        <v>2697</v>
      </c>
      <c r="D754" t="s">
        <v>57</v>
      </c>
      <c r="E754" t="s">
        <v>2698</v>
      </c>
      <c r="F754" t="s">
        <v>59</v>
      </c>
      <c r="G754" t="s">
        <v>2699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18</v>
      </c>
      <c r="N754" t="s">
        <v>61</v>
      </c>
      <c r="O754" t="s">
        <v>2473</v>
      </c>
      <c r="P754" t="s">
        <v>23</v>
      </c>
      <c r="Q754" t="s">
        <v>63</v>
      </c>
      <c r="R754" t="s">
        <v>64</v>
      </c>
      <c r="S754" t="s">
        <v>65</v>
      </c>
      <c r="T754" t="s">
        <v>104</v>
      </c>
      <c r="U754" t="s">
        <v>66</v>
      </c>
      <c r="V754" t="s">
        <v>20</v>
      </c>
      <c r="W754">
        <v>805</v>
      </c>
      <c r="X754" t="s">
        <v>21</v>
      </c>
      <c r="Y754" t="s">
        <v>38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11343</v>
      </c>
      <c r="AI754" s="6" t="s">
        <v>11351</v>
      </c>
    </row>
    <row r="755" spans="1:35" hidden="1">
      <c r="A755" t="s">
        <v>54</v>
      </c>
      <c r="B755" t="s">
        <v>55</v>
      </c>
      <c r="C755" t="s">
        <v>2700</v>
      </c>
      <c r="D755" t="s">
        <v>57</v>
      </c>
      <c r="E755" t="s">
        <v>2701</v>
      </c>
      <c r="F755" t="s">
        <v>59</v>
      </c>
      <c r="G755" t="s">
        <v>2702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18</v>
      </c>
      <c r="N755" t="s">
        <v>61</v>
      </c>
      <c r="O755" t="s">
        <v>2703</v>
      </c>
      <c r="P755" t="s">
        <v>23</v>
      </c>
      <c r="Q755" t="s">
        <v>63</v>
      </c>
      <c r="R755" t="s">
        <v>64</v>
      </c>
      <c r="S755" t="s">
        <v>65</v>
      </c>
      <c r="T755" t="s">
        <v>104</v>
      </c>
      <c r="U755" t="s">
        <v>66</v>
      </c>
      <c r="V755" t="s">
        <v>20</v>
      </c>
      <c r="W755">
        <v>805</v>
      </c>
      <c r="X755" t="s">
        <v>21</v>
      </c>
      <c r="Y755" t="s">
        <v>38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11343</v>
      </c>
      <c r="AI755" s="6" t="s">
        <v>11351</v>
      </c>
    </row>
    <row r="756" spans="1:35" hidden="1">
      <c r="A756" t="s">
        <v>54</v>
      </c>
      <c r="B756" t="s">
        <v>55</v>
      </c>
      <c r="C756" t="s">
        <v>2704</v>
      </c>
      <c r="D756" t="s">
        <v>57</v>
      </c>
      <c r="E756" t="s">
        <v>2705</v>
      </c>
      <c r="F756" t="s">
        <v>59</v>
      </c>
      <c r="G756" t="s">
        <v>2706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18</v>
      </c>
      <c r="N756" t="s">
        <v>61</v>
      </c>
      <c r="O756" t="s">
        <v>2150</v>
      </c>
      <c r="P756" t="s">
        <v>23</v>
      </c>
      <c r="Q756" t="s">
        <v>63</v>
      </c>
      <c r="R756" t="s">
        <v>64</v>
      </c>
      <c r="S756" t="s">
        <v>65</v>
      </c>
      <c r="T756" t="s">
        <v>104</v>
      </c>
      <c r="U756" t="s">
        <v>66</v>
      </c>
      <c r="V756" t="s">
        <v>20</v>
      </c>
      <c r="W756">
        <v>805</v>
      </c>
      <c r="X756" t="s">
        <v>21</v>
      </c>
      <c r="Y756" t="s">
        <v>38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11343</v>
      </c>
      <c r="AI756" s="6" t="s">
        <v>11351</v>
      </c>
    </row>
    <row r="757" spans="1:35" hidden="1">
      <c r="A757" t="s">
        <v>54</v>
      </c>
      <c r="B757" t="s">
        <v>55</v>
      </c>
      <c r="C757" t="s">
        <v>2707</v>
      </c>
      <c r="D757" t="s">
        <v>57</v>
      </c>
      <c r="E757" t="s">
        <v>2708</v>
      </c>
      <c r="F757" t="s">
        <v>59</v>
      </c>
      <c r="G757" t="s">
        <v>2709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18</v>
      </c>
      <c r="N757" t="s">
        <v>61</v>
      </c>
      <c r="O757">
        <v>39.200000000000003</v>
      </c>
      <c r="P757" t="s">
        <v>23</v>
      </c>
      <c r="Q757" t="s">
        <v>63</v>
      </c>
      <c r="R757" t="s">
        <v>64</v>
      </c>
      <c r="S757" t="s">
        <v>65</v>
      </c>
      <c r="T757" t="s">
        <v>104</v>
      </c>
      <c r="U757" t="s">
        <v>66</v>
      </c>
      <c r="V757" t="s">
        <v>20</v>
      </c>
      <c r="W757">
        <v>805</v>
      </c>
      <c r="X757" t="s">
        <v>21</v>
      </c>
      <c r="Y757" t="s">
        <v>38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11343</v>
      </c>
      <c r="AI757" s="6" t="s">
        <v>11351</v>
      </c>
    </row>
    <row r="758" spans="1:35" hidden="1">
      <c r="A758" t="s">
        <v>54</v>
      </c>
      <c r="B758" t="s">
        <v>55</v>
      </c>
      <c r="C758" t="s">
        <v>2710</v>
      </c>
      <c r="D758" t="s">
        <v>57</v>
      </c>
      <c r="E758" t="s">
        <v>2711</v>
      </c>
      <c r="F758" t="s">
        <v>59</v>
      </c>
      <c r="G758" t="s">
        <v>2712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18</v>
      </c>
      <c r="N758" t="s">
        <v>61</v>
      </c>
      <c r="O758">
        <v>432</v>
      </c>
      <c r="P758" t="s">
        <v>23</v>
      </c>
      <c r="Q758" t="s">
        <v>63</v>
      </c>
      <c r="R758" t="s">
        <v>64</v>
      </c>
      <c r="S758" t="s">
        <v>65</v>
      </c>
      <c r="T758" t="s">
        <v>104</v>
      </c>
      <c r="U758" t="s">
        <v>66</v>
      </c>
      <c r="V758" t="s">
        <v>20</v>
      </c>
      <c r="W758">
        <v>805</v>
      </c>
      <c r="X758" t="s">
        <v>21</v>
      </c>
      <c r="Y758" t="s">
        <v>38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11343</v>
      </c>
      <c r="AI758" s="6" t="s">
        <v>11351</v>
      </c>
    </row>
    <row r="759" spans="1:35" hidden="1">
      <c r="A759" t="s">
        <v>54</v>
      </c>
      <c r="B759" t="s">
        <v>55</v>
      </c>
      <c r="C759" t="s">
        <v>2713</v>
      </c>
      <c r="D759" t="s">
        <v>57</v>
      </c>
      <c r="E759" t="s">
        <v>2714</v>
      </c>
      <c r="F759" t="s">
        <v>59</v>
      </c>
      <c r="G759" t="s">
        <v>2715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18</v>
      </c>
      <c r="N759" t="s">
        <v>61</v>
      </c>
      <c r="O759">
        <v>475</v>
      </c>
      <c r="P759" t="s">
        <v>23</v>
      </c>
      <c r="Q759" t="s">
        <v>63</v>
      </c>
      <c r="R759" t="s">
        <v>64</v>
      </c>
      <c r="S759" t="s">
        <v>65</v>
      </c>
      <c r="T759" t="s">
        <v>104</v>
      </c>
      <c r="U759" t="s">
        <v>66</v>
      </c>
      <c r="V759" t="s">
        <v>20</v>
      </c>
      <c r="W759">
        <v>805</v>
      </c>
      <c r="X759" t="s">
        <v>21</v>
      </c>
      <c r="Y759" t="s">
        <v>38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11343</v>
      </c>
      <c r="AI759" s="6" t="s">
        <v>11351</v>
      </c>
    </row>
    <row r="760" spans="1:35" hidden="1">
      <c r="A760" t="s">
        <v>54</v>
      </c>
      <c r="B760" t="s">
        <v>55</v>
      </c>
      <c r="C760" t="s">
        <v>2716</v>
      </c>
      <c r="D760" t="s">
        <v>57</v>
      </c>
      <c r="E760" t="s">
        <v>2717</v>
      </c>
      <c r="F760" t="s">
        <v>59</v>
      </c>
      <c r="G760" t="s">
        <v>2718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18</v>
      </c>
      <c r="N760" t="s">
        <v>61</v>
      </c>
      <c r="O760" t="s">
        <v>2719</v>
      </c>
      <c r="P760" t="s">
        <v>23</v>
      </c>
      <c r="Q760" t="s">
        <v>63</v>
      </c>
      <c r="R760" t="s">
        <v>64</v>
      </c>
      <c r="S760" t="s">
        <v>65</v>
      </c>
      <c r="T760" t="s">
        <v>104</v>
      </c>
      <c r="U760" t="s">
        <v>66</v>
      </c>
      <c r="V760" t="s">
        <v>20</v>
      </c>
      <c r="W760">
        <v>805</v>
      </c>
      <c r="X760" t="s">
        <v>21</v>
      </c>
      <c r="Y760" t="s">
        <v>38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11343</v>
      </c>
      <c r="AI760" s="6" t="s">
        <v>11351</v>
      </c>
    </row>
    <row r="761" spans="1:35" hidden="1">
      <c r="A761" t="s">
        <v>54</v>
      </c>
      <c r="B761" t="s">
        <v>55</v>
      </c>
      <c r="C761" t="s">
        <v>2720</v>
      </c>
      <c r="D761" t="s">
        <v>57</v>
      </c>
      <c r="E761" t="s">
        <v>2721</v>
      </c>
      <c r="F761" t="s">
        <v>59</v>
      </c>
      <c r="G761" t="s">
        <v>2722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18</v>
      </c>
      <c r="N761" t="s">
        <v>61</v>
      </c>
      <c r="O761" t="s">
        <v>2723</v>
      </c>
      <c r="P761" t="s">
        <v>23</v>
      </c>
      <c r="Q761" t="s">
        <v>63</v>
      </c>
      <c r="R761" t="s">
        <v>64</v>
      </c>
      <c r="S761" t="s">
        <v>65</v>
      </c>
      <c r="T761" t="s">
        <v>104</v>
      </c>
      <c r="U761" t="s">
        <v>66</v>
      </c>
      <c r="V761" t="s">
        <v>20</v>
      </c>
      <c r="W761">
        <v>805</v>
      </c>
      <c r="X761" t="s">
        <v>21</v>
      </c>
      <c r="Y761" t="s">
        <v>38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11343</v>
      </c>
      <c r="AI761" s="6" t="s">
        <v>11351</v>
      </c>
    </row>
    <row r="762" spans="1:35" hidden="1">
      <c r="A762" t="s">
        <v>54</v>
      </c>
      <c r="B762" t="s">
        <v>55</v>
      </c>
      <c r="C762" t="s">
        <v>2724</v>
      </c>
      <c r="D762" t="s">
        <v>57</v>
      </c>
      <c r="E762" t="s">
        <v>2725</v>
      </c>
      <c r="F762" t="s">
        <v>59</v>
      </c>
      <c r="G762" t="s">
        <v>2726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18</v>
      </c>
      <c r="N762" t="s">
        <v>61</v>
      </c>
      <c r="O762" t="s">
        <v>494</v>
      </c>
      <c r="P762" t="s">
        <v>23</v>
      </c>
      <c r="Q762" t="s">
        <v>63</v>
      </c>
      <c r="R762" t="s">
        <v>64</v>
      </c>
      <c r="S762" t="s">
        <v>65</v>
      </c>
      <c r="T762" t="s">
        <v>104</v>
      </c>
      <c r="U762" t="s">
        <v>66</v>
      </c>
      <c r="V762" t="s">
        <v>20</v>
      </c>
      <c r="W762">
        <v>805</v>
      </c>
      <c r="X762" t="s">
        <v>21</v>
      </c>
      <c r="Y762" t="s">
        <v>38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11343</v>
      </c>
      <c r="AI762" s="6" t="s">
        <v>11351</v>
      </c>
    </row>
    <row r="763" spans="1:35" hidden="1">
      <c r="A763" t="s">
        <v>54</v>
      </c>
      <c r="B763" t="s">
        <v>55</v>
      </c>
      <c r="C763" t="s">
        <v>2727</v>
      </c>
      <c r="D763" t="s">
        <v>57</v>
      </c>
      <c r="E763" t="s">
        <v>2728</v>
      </c>
      <c r="F763" t="s">
        <v>59</v>
      </c>
      <c r="G763" t="s">
        <v>2729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18</v>
      </c>
      <c r="N763" t="s">
        <v>61</v>
      </c>
      <c r="O763" t="s">
        <v>2730</v>
      </c>
      <c r="P763" t="s">
        <v>23</v>
      </c>
      <c r="Q763" t="s">
        <v>63</v>
      </c>
      <c r="R763" t="s">
        <v>64</v>
      </c>
      <c r="S763" t="s">
        <v>65</v>
      </c>
      <c r="T763" t="s">
        <v>104</v>
      </c>
      <c r="U763" t="s">
        <v>66</v>
      </c>
      <c r="V763" t="s">
        <v>20</v>
      </c>
      <c r="W763">
        <v>805</v>
      </c>
      <c r="X763" t="s">
        <v>21</v>
      </c>
      <c r="Y763" t="s">
        <v>38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11343</v>
      </c>
      <c r="AI763" s="6" t="s">
        <v>11351</v>
      </c>
    </row>
    <row r="764" spans="1:35" hidden="1">
      <c r="A764" t="s">
        <v>54</v>
      </c>
      <c r="B764" t="s">
        <v>55</v>
      </c>
      <c r="C764" t="s">
        <v>2731</v>
      </c>
      <c r="D764" t="s">
        <v>57</v>
      </c>
      <c r="E764" t="s">
        <v>2732</v>
      </c>
      <c r="F764" t="s">
        <v>59</v>
      </c>
      <c r="G764" t="s">
        <v>2733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18</v>
      </c>
      <c r="N764" t="s">
        <v>61</v>
      </c>
      <c r="O764" t="s">
        <v>2734</v>
      </c>
      <c r="P764" t="s">
        <v>23</v>
      </c>
      <c r="Q764" t="s">
        <v>63</v>
      </c>
      <c r="R764" t="s">
        <v>64</v>
      </c>
      <c r="S764" t="s">
        <v>65</v>
      </c>
      <c r="T764" t="s">
        <v>104</v>
      </c>
      <c r="U764" t="s">
        <v>66</v>
      </c>
      <c r="V764" t="s">
        <v>20</v>
      </c>
      <c r="W764">
        <v>805</v>
      </c>
      <c r="X764" t="s">
        <v>21</v>
      </c>
      <c r="Y764" t="s">
        <v>38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11343</v>
      </c>
      <c r="AI764" s="6" t="s">
        <v>11351</v>
      </c>
    </row>
    <row r="765" spans="1:35" hidden="1">
      <c r="A765" t="s">
        <v>54</v>
      </c>
      <c r="B765" t="s">
        <v>55</v>
      </c>
      <c r="C765" t="s">
        <v>2735</v>
      </c>
      <c r="D765" t="s">
        <v>57</v>
      </c>
      <c r="E765" t="s">
        <v>2736</v>
      </c>
      <c r="F765" t="s">
        <v>59</v>
      </c>
      <c r="G765" t="s">
        <v>2737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18</v>
      </c>
      <c r="N765" t="s">
        <v>61</v>
      </c>
      <c r="O765" t="s">
        <v>2738</v>
      </c>
      <c r="P765" t="s">
        <v>23</v>
      </c>
      <c r="Q765" t="s">
        <v>63</v>
      </c>
      <c r="R765" t="s">
        <v>64</v>
      </c>
      <c r="S765" t="s">
        <v>65</v>
      </c>
      <c r="T765" t="s">
        <v>104</v>
      </c>
      <c r="U765" t="s">
        <v>66</v>
      </c>
      <c r="V765" t="s">
        <v>20</v>
      </c>
      <c r="W765">
        <v>805</v>
      </c>
      <c r="X765" t="s">
        <v>21</v>
      </c>
      <c r="Y765" t="s">
        <v>38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11343</v>
      </c>
      <c r="AI765" s="6" t="s">
        <v>11351</v>
      </c>
    </row>
    <row r="766" spans="1:35" hidden="1">
      <c r="A766" t="s">
        <v>54</v>
      </c>
      <c r="B766" t="s">
        <v>55</v>
      </c>
      <c r="C766" t="s">
        <v>2739</v>
      </c>
      <c r="D766" t="s">
        <v>57</v>
      </c>
      <c r="E766" t="s">
        <v>2740</v>
      </c>
      <c r="F766" t="s">
        <v>59</v>
      </c>
      <c r="G766" t="s">
        <v>2741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18</v>
      </c>
      <c r="N766" t="s">
        <v>61</v>
      </c>
      <c r="O766">
        <v>2</v>
      </c>
      <c r="P766" t="s">
        <v>23</v>
      </c>
      <c r="Q766" t="s">
        <v>63</v>
      </c>
      <c r="R766" t="s">
        <v>64</v>
      </c>
      <c r="S766" t="s">
        <v>65</v>
      </c>
      <c r="T766" t="s">
        <v>70</v>
      </c>
      <c r="U766" t="s">
        <v>66</v>
      </c>
      <c r="V766" t="s">
        <v>20</v>
      </c>
      <c r="W766">
        <v>805</v>
      </c>
      <c r="X766" t="s">
        <v>21</v>
      </c>
      <c r="Y766" t="s">
        <v>38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11343</v>
      </c>
      <c r="AI766" s="6" t="s">
        <v>11351</v>
      </c>
    </row>
    <row r="767" spans="1:35" hidden="1">
      <c r="A767" t="s">
        <v>54</v>
      </c>
      <c r="B767" t="s">
        <v>55</v>
      </c>
      <c r="C767" t="s">
        <v>2742</v>
      </c>
      <c r="D767" t="s">
        <v>57</v>
      </c>
      <c r="E767" t="s">
        <v>2743</v>
      </c>
      <c r="F767" t="s">
        <v>59</v>
      </c>
      <c r="G767" t="s">
        <v>2744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18</v>
      </c>
      <c r="N767" t="s">
        <v>61</v>
      </c>
      <c r="O767">
        <v>3.9</v>
      </c>
      <c r="P767" t="s">
        <v>23</v>
      </c>
      <c r="Q767" t="s">
        <v>63</v>
      </c>
      <c r="R767" t="s">
        <v>64</v>
      </c>
      <c r="S767" t="s">
        <v>65</v>
      </c>
      <c r="T767" t="s">
        <v>70</v>
      </c>
      <c r="U767" t="s">
        <v>66</v>
      </c>
      <c r="V767" t="s">
        <v>20</v>
      </c>
      <c r="W767">
        <v>805</v>
      </c>
      <c r="X767" t="s">
        <v>21</v>
      </c>
      <c r="Y767" t="s">
        <v>38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11343</v>
      </c>
      <c r="AI767" s="6" t="s">
        <v>11351</v>
      </c>
    </row>
    <row r="768" spans="1:35" hidden="1">
      <c r="A768" t="s">
        <v>54</v>
      </c>
      <c r="B768" t="s">
        <v>55</v>
      </c>
      <c r="C768" t="s">
        <v>2745</v>
      </c>
      <c r="D768" t="s">
        <v>57</v>
      </c>
      <c r="E768" t="s">
        <v>2746</v>
      </c>
      <c r="F768" t="s">
        <v>59</v>
      </c>
      <c r="G768" t="s">
        <v>2747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18</v>
      </c>
      <c r="N768" t="s">
        <v>61</v>
      </c>
      <c r="O768">
        <v>8.06</v>
      </c>
      <c r="P768" t="s">
        <v>23</v>
      </c>
      <c r="Q768" t="s">
        <v>63</v>
      </c>
      <c r="R768" t="s">
        <v>64</v>
      </c>
      <c r="S768" t="s">
        <v>65</v>
      </c>
      <c r="T768" t="s">
        <v>70</v>
      </c>
      <c r="U768" t="s">
        <v>66</v>
      </c>
      <c r="V768" t="s">
        <v>20</v>
      </c>
      <c r="W768">
        <v>805</v>
      </c>
      <c r="X768" t="s">
        <v>21</v>
      </c>
      <c r="Y768" t="s">
        <v>38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11343</v>
      </c>
      <c r="AI768" s="6" t="s">
        <v>11351</v>
      </c>
    </row>
    <row r="769" spans="1:35" hidden="1">
      <c r="A769" t="s">
        <v>54</v>
      </c>
      <c r="B769" t="s">
        <v>55</v>
      </c>
      <c r="C769" t="s">
        <v>2748</v>
      </c>
      <c r="D769" t="s">
        <v>57</v>
      </c>
      <c r="E769" t="s">
        <v>2749</v>
      </c>
      <c r="F769" t="s">
        <v>59</v>
      </c>
      <c r="G769" t="s">
        <v>2750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18</v>
      </c>
      <c r="N769" t="s">
        <v>61</v>
      </c>
      <c r="O769">
        <v>8.25</v>
      </c>
      <c r="P769" t="s">
        <v>23</v>
      </c>
      <c r="Q769" t="s">
        <v>63</v>
      </c>
      <c r="R769" t="s">
        <v>64</v>
      </c>
      <c r="S769" t="s">
        <v>65</v>
      </c>
      <c r="T769" t="s">
        <v>70</v>
      </c>
      <c r="U769" t="s">
        <v>66</v>
      </c>
      <c r="V769" t="s">
        <v>20</v>
      </c>
      <c r="W769">
        <v>805</v>
      </c>
      <c r="X769" t="s">
        <v>21</v>
      </c>
      <c r="Y769" t="s">
        <v>38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11343</v>
      </c>
      <c r="AI769" s="6" t="s">
        <v>11351</v>
      </c>
    </row>
    <row r="770" spans="1:35" hidden="1">
      <c r="A770" t="s">
        <v>54</v>
      </c>
      <c r="B770" t="s">
        <v>55</v>
      </c>
      <c r="C770" t="s">
        <v>2751</v>
      </c>
      <c r="D770" t="s">
        <v>57</v>
      </c>
      <c r="E770" t="s">
        <v>2752</v>
      </c>
      <c r="F770" t="s">
        <v>59</v>
      </c>
      <c r="G770" t="s">
        <v>2753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18</v>
      </c>
      <c r="N770" t="s">
        <v>61</v>
      </c>
      <c r="O770">
        <v>10.5</v>
      </c>
      <c r="P770" t="s">
        <v>23</v>
      </c>
      <c r="Q770" t="s">
        <v>63</v>
      </c>
      <c r="R770" t="s">
        <v>64</v>
      </c>
      <c r="S770" t="s">
        <v>65</v>
      </c>
      <c r="T770" t="s">
        <v>104</v>
      </c>
      <c r="U770" t="s">
        <v>66</v>
      </c>
      <c r="V770" t="s">
        <v>20</v>
      </c>
      <c r="W770">
        <v>805</v>
      </c>
      <c r="X770" t="s">
        <v>21</v>
      </c>
      <c r="Y770" t="s">
        <v>38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11343</v>
      </c>
      <c r="AI770" s="6" t="s">
        <v>11351</v>
      </c>
    </row>
    <row r="771" spans="1:35" hidden="1">
      <c r="A771" t="s">
        <v>54</v>
      </c>
      <c r="B771" t="s">
        <v>55</v>
      </c>
      <c r="C771" t="s">
        <v>2754</v>
      </c>
      <c r="D771" t="s">
        <v>57</v>
      </c>
      <c r="E771" t="s">
        <v>2755</v>
      </c>
      <c r="F771" t="s">
        <v>59</v>
      </c>
      <c r="G771" t="s">
        <v>2756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18</v>
      </c>
      <c r="N771" t="s">
        <v>61</v>
      </c>
      <c r="O771">
        <v>11.5</v>
      </c>
      <c r="P771" t="s">
        <v>23</v>
      </c>
      <c r="Q771" t="s">
        <v>63</v>
      </c>
      <c r="R771" t="s">
        <v>64</v>
      </c>
      <c r="S771" t="s">
        <v>65</v>
      </c>
      <c r="T771" t="s">
        <v>104</v>
      </c>
      <c r="U771" t="s">
        <v>66</v>
      </c>
      <c r="V771" t="s">
        <v>20</v>
      </c>
      <c r="W771">
        <v>805</v>
      </c>
      <c r="X771" t="s">
        <v>21</v>
      </c>
      <c r="Y771" t="s">
        <v>38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11343</v>
      </c>
      <c r="AI771" s="6" t="s">
        <v>11351</v>
      </c>
    </row>
    <row r="772" spans="1:35" hidden="1">
      <c r="A772" t="s">
        <v>54</v>
      </c>
      <c r="B772" t="s">
        <v>55</v>
      </c>
      <c r="C772" t="s">
        <v>2757</v>
      </c>
      <c r="D772" t="s">
        <v>57</v>
      </c>
      <c r="E772" t="s">
        <v>2758</v>
      </c>
      <c r="F772" t="s">
        <v>59</v>
      </c>
      <c r="G772" t="s">
        <v>2759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18</v>
      </c>
      <c r="N772" t="s">
        <v>61</v>
      </c>
      <c r="O772">
        <v>12.7</v>
      </c>
      <c r="P772" t="s">
        <v>23</v>
      </c>
      <c r="Q772" t="s">
        <v>63</v>
      </c>
      <c r="R772" t="s">
        <v>64</v>
      </c>
      <c r="S772" t="s">
        <v>65</v>
      </c>
      <c r="T772" t="s">
        <v>104</v>
      </c>
      <c r="U772" t="s">
        <v>66</v>
      </c>
      <c r="V772" t="s">
        <v>20</v>
      </c>
      <c r="W772">
        <v>805</v>
      </c>
      <c r="X772" t="s">
        <v>21</v>
      </c>
      <c r="Y772" t="s">
        <v>38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11343</v>
      </c>
      <c r="AI772" s="6" t="s">
        <v>11351</v>
      </c>
    </row>
    <row r="773" spans="1:35" hidden="1">
      <c r="A773" t="s">
        <v>54</v>
      </c>
      <c r="B773" t="s">
        <v>55</v>
      </c>
      <c r="C773" t="s">
        <v>2760</v>
      </c>
      <c r="D773" t="s">
        <v>57</v>
      </c>
      <c r="E773" t="s">
        <v>2761</v>
      </c>
      <c r="F773" t="s">
        <v>59</v>
      </c>
      <c r="G773" t="s">
        <v>2762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18</v>
      </c>
      <c r="N773" t="s">
        <v>61</v>
      </c>
      <c r="O773">
        <v>15.8</v>
      </c>
      <c r="P773" t="s">
        <v>23</v>
      </c>
      <c r="Q773" t="s">
        <v>63</v>
      </c>
      <c r="R773" t="s">
        <v>64</v>
      </c>
      <c r="S773" t="s">
        <v>65</v>
      </c>
      <c r="T773" t="s">
        <v>104</v>
      </c>
      <c r="U773" t="s">
        <v>66</v>
      </c>
      <c r="V773" t="s">
        <v>20</v>
      </c>
      <c r="W773">
        <v>805</v>
      </c>
      <c r="X773" t="s">
        <v>21</v>
      </c>
      <c r="Y773" t="s">
        <v>38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11343</v>
      </c>
      <c r="AI773" s="6" t="s">
        <v>11351</v>
      </c>
    </row>
    <row r="774" spans="1:35" hidden="1">
      <c r="A774" t="s">
        <v>54</v>
      </c>
      <c r="B774" t="s">
        <v>55</v>
      </c>
      <c r="C774" t="s">
        <v>2763</v>
      </c>
      <c r="D774" t="s">
        <v>57</v>
      </c>
      <c r="E774" t="s">
        <v>2764</v>
      </c>
      <c r="F774" t="s">
        <v>59</v>
      </c>
      <c r="G774" t="s">
        <v>2765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18</v>
      </c>
      <c r="N774" t="s">
        <v>61</v>
      </c>
      <c r="O774">
        <v>28.7</v>
      </c>
      <c r="P774" t="s">
        <v>23</v>
      </c>
      <c r="Q774" t="s">
        <v>63</v>
      </c>
      <c r="R774" t="s">
        <v>64</v>
      </c>
      <c r="S774" t="s">
        <v>65</v>
      </c>
      <c r="T774" t="s">
        <v>104</v>
      </c>
      <c r="U774" t="s">
        <v>66</v>
      </c>
      <c r="V774" t="s">
        <v>20</v>
      </c>
      <c r="W774">
        <v>805</v>
      </c>
      <c r="X774" t="s">
        <v>21</v>
      </c>
      <c r="Y774" t="s">
        <v>38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11343</v>
      </c>
      <c r="AI774" s="6" t="s">
        <v>11351</v>
      </c>
    </row>
    <row r="775" spans="1:35" hidden="1">
      <c r="A775" t="s">
        <v>54</v>
      </c>
      <c r="B775" t="s">
        <v>55</v>
      </c>
      <c r="C775" t="s">
        <v>2766</v>
      </c>
      <c r="D775" t="s">
        <v>57</v>
      </c>
      <c r="E775" t="s">
        <v>2767</v>
      </c>
      <c r="F775" t="s">
        <v>59</v>
      </c>
      <c r="G775" t="s">
        <v>2768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18</v>
      </c>
      <c r="N775" t="s">
        <v>61</v>
      </c>
      <c r="O775">
        <v>76.8</v>
      </c>
      <c r="P775" t="s">
        <v>23</v>
      </c>
      <c r="Q775" t="s">
        <v>63</v>
      </c>
      <c r="R775" t="s">
        <v>64</v>
      </c>
      <c r="S775" t="s">
        <v>65</v>
      </c>
      <c r="T775" t="s">
        <v>104</v>
      </c>
      <c r="U775" t="s">
        <v>66</v>
      </c>
      <c r="V775" t="s">
        <v>20</v>
      </c>
      <c r="W775">
        <v>805</v>
      </c>
      <c r="X775" t="s">
        <v>21</v>
      </c>
      <c r="Y775" t="s">
        <v>38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11343</v>
      </c>
      <c r="AI775" s="6" t="s">
        <v>11351</v>
      </c>
    </row>
    <row r="776" spans="1:35" hidden="1">
      <c r="A776" t="s">
        <v>54</v>
      </c>
      <c r="B776" t="s">
        <v>55</v>
      </c>
      <c r="C776" t="s">
        <v>2769</v>
      </c>
      <c r="D776" t="s">
        <v>57</v>
      </c>
      <c r="E776" t="s">
        <v>2770</v>
      </c>
      <c r="F776" t="s">
        <v>59</v>
      </c>
      <c r="G776" t="s">
        <v>2771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18</v>
      </c>
      <c r="N776" t="s">
        <v>61</v>
      </c>
      <c r="O776" t="s">
        <v>2772</v>
      </c>
      <c r="P776" t="s">
        <v>23</v>
      </c>
      <c r="Q776" t="s">
        <v>63</v>
      </c>
      <c r="R776" t="s">
        <v>64</v>
      </c>
      <c r="S776" t="s">
        <v>65</v>
      </c>
      <c r="T776" t="s">
        <v>104</v>
      </c>
      <c r="U776" t="s">
        <v>66</v>
      </c>
      <c r="V776" t="s">
        <v>20</v>
      </c>
      <c r="W776">
        <v>805</v>
      </c>
      <c r="X776" t="s">
        <v>21</v>
      </c>
      <c r="Y776" t="s">
        <v>38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11343</v>
      </c>
      <c r="AI776" s="6" t="s">
        <v>11351</v>
      </c>
    </row>
    <row r="777" spans="1:35" hidden="1">
      <c r="A777" t="s">
        <v>54</v>
      </c>
      <c r="B777" t="s">
        <v>55</v>
      </c>
      <c r="C777" t="s">
        <v>2773</v>
      </c>
      <c r="D777" t="s">
        <v>57</v>
      </c>
      <c r="E777" t="s">
        <v>2774</v>
      </c>
      <c r="F777" t="s">
        <v>59</v>
      </c>
      <c r="G777" t="s">
        <v>2775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18</v>
      </c>
      <c r="N777" t="s">
        <v>61</v>
      </c>
      <c r="O777" t="s">
        <v>2776</v>
      </c>
      <c r="P777" t="s">
        <v>23</v>
      </c>
      <c r="Q777" t="s">
        <v>63</v>
      </c>
      <c r="R777" t="s">
        <v>64</v>
      </c>
      <c r="S777" t="s">
        <v>65</v>
      </c>
      <c r="T777" t="s">
        <v>104</v>
      </c>
      <c r="U777" t="s">
        <v>66</v>
      </c>
      <c r="V777" t="s">
        <v>20</v>
      </c>
      <c r="W777">
        <v>805</v>
      </c>
      <c r="X777" t="s">
        <v>21</v>
      </c>
      <c r="Y777" t="s">
        <v>38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11343</v>
      </c>
      <c r="AI777" s="6" t="s">
        <v>11351</v>
      </c>
    </row>
    <row r="778" spans="1:35" hidden="1">
      <c r="A778" t="s">
        <v>54</v>
      </c>
      <c r="B778" t="s">
        <v>55</v>
      </c>
      <c r="C778" t="s">
        <v>2777</v>
      </c>
      <c r="D778" t="s">
        <v>57</v>
      </c>
      <c r="E778" t="s">
        <v>2778</v>
      </c>
      <c r="F778" t="s">
        <v>59</v>
      </c>
      <c r="G778" t="s">
        <v>2779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18</v>
      </c>
      <c r="N778" t="s">
        <v>61</v>
      </c>
      <c r="O778" t="s">
        <v>2780</v>
      </c>
      <c r="P778" t="s">
        <v>23</v>
      </c>
      <c r="Q778" t="s">
        <v>63</v>
      </c>
      <c r="R778" t="s">
        <v>64</v>
      </c>
      <c r="S778" t="s">
        <v>65</v>
      </c>
      <c r="T778" t="s">
        <v>104</v>
      </c>
      <c r="U778" t="s">
        <v>66</v>
      </c>
      <c r="V778" t="s">
        <v>20</v>
      </c>
      <c r="W778">
        <v>805</v>
      </c>
      <c r="X778" t="s">
        <v>21</v>
      </c>
      <c r="Y778" t="s">
        <v>38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11343</v>
      </c>
      <c r="AI778" s="6" t="s">
        <v>11351</v>
      </c>
    </row>
    <row r="779" spans="1:35" hidden="1">
      <c r="A779" t="s">
        <v>54</v>
      </c>
      <c r="B779" t="s">
        <v>55</v>
      </c>
      <c r="C779" t="s">
        <v>2781</v>
      </c>
      <c r="D779" t="s">
        <v>57</v>
      </c>
      <c r="E779" t="s">
        <v>2782</v>
      </c>
      <c r="F779" t="s">
        <v>59</v>
      </c>
      <c r="G779" t="s">
        <v>2783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18</v>
      </c>
      <c r="N779" t="s">
        <v>61</v>
      </c>
      <c r="O779" t="s">
        <v>2784</v>
      </c>
      <c r="P779" t="s">
        <v>23</v>
      </c>
      <c r="Q779" t="s">
        <v>63</v>
      </c>
      <c r="R779" t="s">
        <v>64</v>
      </c>
      <c r="S779" t="s">
        <v>65</v>
      </c>
      <c r="T779" t="s">
        <v>104</v>
      </c>
      <c r="U779" t="s">
        <v>66</v>
      </c>
      <c r="V779" t="s">
        <v>20</v>
      </c>
      <c r="W779">
        <v>805</v>
      </c>
      <c r="X779" t="s">
        <v>21</v>
      </c>
      <c r="Y779" t="s">
        <v>38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11343</v>
      </c>
      <c r="AI779" s="6" t="s">
        <v>11351</v>
      </c>
    </row>
    <row r="780" spans="1:35" hidden="1">
      <c r="A780" t="s">
        <v>54</v>
      </c>
      <c r="B780" t="s">
        <v>55</v>
      </c>
      <c r="C780" t="s">
        <v>2785</v>
      </c>
      <c r="D780" t="s">
        <v>57</v>
      </c>
      <c r="E780" t="s">
        <v>2786</v>
      </c>
      <c r="F780" t="s">
        <v>59</v>
      </c>
      <c r="G780" t="s">
        <v>2787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18</v>
      </c>
      <c r="N780" t="s">
        <v>61</v>
      </c>
      <c r="O780" t="s">
        <v>2788</v>
      </c>
      <c r="P780" t="s">
        <v>23</v>
      </c>
      <c r="Q780" t="s">
        <v>63</v>
      </c>
      <c r="R780" t="s">
        <v>64</v>
      </c>
      <c r="S780" t="s">
        <v>65</v>
      </c>
      <c r="T780" t="s">
        <v>104</v>
      </c>
      <c r="U780" t="s">
        <v>66</v>
      </c>
      <c r="V780" t="s">
        <v>20</v>
      </c>
      <c r="W780">
        <v>805</v>
      </c>
      <c r="X780" t="s">
        <v>21</v>
      </c>
      <c r="Y780" t="s">
        <v>38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11343</v>
      </c>
      <c r="AI780" s="6" t="s">
        <v>11351</v>
      </c>
    </row>
    <row r="781" spans="1:35" hidden="1">
      <c r="A781" t="s">
        <v>54</v>
      </c>
      <c r="B781" t="s">
        <v>55</v>
      </c>
      <c r="C781" t="s">
        <v>2789</v>
      </c>
      <c r="D781" t="s">
        <v>57</v>
      </c>
      <c r="E781" t="s">
        <v>2790</v>
      </c>
      <c r="F781" t="s">
        <v>59</v>
      </c>
      <c r="G781" t="s">
        <v>2791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18</v>
      </c>
      <c r="N781" t="s">
        <v>61</v>
      </c>
      <c r="O781" t="s">
        <v>2792</v>
      </c>
      <c r="P781" t="s">
        <v>23</v>
      </c>
      <c r="Q781" t="s">
        <v>63</v>
      </c>
      <c r="R781" t="s">
        <v>64</v>
      </c>
      <c r="S781" t="s">
        <v>65</v>
      </c>
      <c r="T781" t="s">
        <v>104</v>
      </c>
      <c r="U781" t="s">
        <v>66</v>
      </c>
      <c r="V781" t="s">
        <v>20</v>
      </c>
      <c r="W781">
        <v>805</v>
      </c>
      <c r="X781" t="s">
        <v>21</v>
      </c>
      <c r="Y781" t="s">
        <v>38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11343</v>
      </c>
      <c r="AI781" s="6" t="s">
        <v>11351</v>
      </c>
    </row>
    <row r="782" spans="1:35" hidden="1">
      <c r="A782" t="s">
        <v>54</v>
      </c>
      <c r="B782" t="s">
        <v>55</v>
      </c>
      <c r="C782" t="s">
        <v>2793</v>
      </c>
      <c r="D782" t="s">
        <v>57</v>
      </c>
      <c r="E782" t="s">
        <v>2794</v>
      </c>
      <c r="F782" t="s">
        <v>59</v>
      </c>
      <c r="G782" t="s">
        <v>2795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18</v>
      </c>
      <c r="N782" t="s">
        <v>61</v>
      </c>
      <c r="O782">
        <v>1.58</v>
      </c>
      <c r="P782" t="s">
        <v>23</v>
      </c>
      <c r="Q782" t="s">
        <v>63</v>
      </c>
      <c r="R782" t="s">
        <v>64</v>
      </c>
      <c r="S782" t="s">
        <v>65</v>
      </c>
      <c r="T782" t="s">
        <v>70</v>
      </c>
      <c r="U782" t="s">
        <v>66</v>
      </c>
      <c r="V782" t="s">
        <v>20</v>
      </c>
      <c r="W782">
        <v>805</v>
      </c>
      <c r="X782" t="s">
        <v>21</v>
      </c>
      <c r="Y782" t="s">
        <v>38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11343</v>
      </c>
      <c r="AI782" s="6" t="s">
        <v>11351</v>
      </c>
    </row>
    <row r="783" spans="1:35" hidden="1">
      <c r="A783" t="s">
        <v>54</v>
      </c>
      <c r="B783" t="s">
        <v>55</v>
      </c>
      <c r="C783" t="s">
        <v>2796</v>
      </c>
      <c r="D783" t="s">
        <v>57</v>
      </c>
      <c r="E783" t="s">
        <v>2797</v>
      </c>
      <c r="F783" t="s">
        <v>59</v>
      </c>
      <c r="G783" t="s">
        <v>2798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18</v>
      </c>
      <c r="N783" t="s">
        <v>61</v>
      </c>
      <c r="O783">
        <v>2.94</v>
      </c>
      <c r="P783" t="s">
        <v>23</v>
      </c>
      <c r="Q783" t="s">
        <v>63</v>
      </c>
      <c r="R783" t="s">
        <v>64</v>
      </c>
      <c r="S783" t="s">
        <v>65</v>
      </c>
      <c r="T783" t="s">
        <v>70</v>
      </c>
      <c r="U783" t="s">
        <v>66</v>
      </c>
      <c r="V783" t="s">
        <v>20</v>
      </c>
      <c r="W783">
        <v>805</v>
      </c>
      <c r="X783" t="s">
        <v>21</v>
      </c>
      <c r="Y783" t="s">
        <v>38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11343</v>
      </c>
      <c r="AI783" s="6" t="s">
        <v>11351</v>
      </c>
    </row>
    <row r="784" spans="1:35" hidden="1">
      <c r="A784" t="s">
        <v>54</v>
      </c>
      <c r="B784" t="s">
        <v>55</v>
      </c>
      <c r="C784" t="s">
        <v>2799</v>
      </c>
      <c r="D784" t="s">
        <v>57</v>
      </c>
      <c r="E784" t="s">
        <v>2800</v>
      </c>
      <c r="F784" t="s">
        <v>59</v>
      </c>
      <c r="G784" t="s">
        <v>2801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18</v>
      </c>
      <c r="N784" t="s">
        <v>61</v>
      </c>
      <c r="O784">
        <v>7.68</v>
      </c>
      <c r="P784" t="s">
        <v>23</v>
      </c>
      <c r="Q784" t="s">
        <v>63</v>
      </c>
      <c r="R784" t="s">
        <v>64</v>
      </c>
      <c r="S784" t="s">
        <v>65</v>
      </c>
      <c r="T784" t="s">
        <v>70</v>
      </c>
      <c r="U784" t="s">
        <v>66</v>
      </c>
      <c r="V784" t="s">
        <v>20</v>
      </c>
      <c r="W784">
        <v>805</v>
      </c>
      <c r="X784" t="s">
        <v>21</v>
      </c>
      <c r="Y784" t="s">
        <v>38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11343</v>
      </c>
      <c r="AI784" s="6" t="s">
        <v>11351</v>
      </c>
    </row>
    <row r="785" spans="1:35" hidden="1">
      <c r="A785" t="s">
        <v>54</v>
      </c>
      <c r="B785" t="s">
        <v>55</v>
      </c>
      <c r="C785" t="s">
        <v>2802</v>
      </c>
      <c r="D785" t="s">
        <v>57</v>
      </c>
      <c r="E785" t="s">
        <v>2803</v>
      </c>
      <c r="F785" t="s">
        <v>59</v>
      </c>
      <c r="G785" t="s">
        <v>2804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18</v>
      </c>
      <c r="N785" t="s">
        <v>61</v>
      </c>
      <c r="O785" t="s">
        <v>1497</v>
      </c>
      <c r="P785" t="s">
        <v>22</v>
      </c>
      <c r="Q785" t="s">
        <v>63</v>
      </c>
      <c r="R785" t="s">
        <v>64</v>
      </c>
      <c r="S785" t="s">
        <v>65</v>
      </c>
      <c r="T785" t="s">
        <v>104</v>
      </c>
      <c r="U785" t="s">
        <v>66</v>
      </c>
      <c r="V785" t="s">
        <v>20</v>
      </c>
      <c r="W785">
        <v>805</v>
      </c>
      <c r="X785" t="s">
        <v>21</v>
      </c>
      <c r="Y785" t="s">
        <v>38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11343</v>
      </c>
      <c r="AI785" s="6" t="s">
        <v>11351</v>
      </c>
    </row>
    <row r="786" spans="1:35" hidden="1">
      <c r="A786" t="s">
        <v>54</v>
      </c>
      <c r="B786" t="s">
        <v>55</v>
      </c>
      <c r="C786" t="s">
        <v>2805</v>
      </c>
      <c r="D786" t="s">
        <v>57</v>
      </c>
      <c r="E786" t="s">
        <v>2806</v>
      </c>
      <c r="F786" t="s">
        <v>59</v>
      </c>
      <c r="G786" t="s">
        <v>2807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18</v>
      </c>
      <c r="N786" t="s">
        <v>61</v>
      </c>
      <c r="O786" t="s">
        <v>2808</v>
      </c>
      <c r="P786" t="s">
        <v>23</v>
      </c>
      <c r="Q786" t="s">
        <v>63</v>
      </c>
      <c r="R786" t="s">
        <v>64</v>
      </c>
      <c r="S786" t="s">
        <v>65</v>
      </c>
      <c r="T786" t="s">
        <v>104</v>
      </c>
      <c r="U786" t="s">
        <v>66</v>
      </c>
      <c r="V786" t="s">
        <v>20</v>
      </c>
      <c r="W786">
        <v>805</v>
      </c>
      <c r="X786" t="s">
        <v>21</v>
      </c>
      <c r="Y786" t="s">
        <v>38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11343</v>
      </c>
      <c r="AI786" s="6" t="s">
        <v>11351</v>
      </c>
    </row>
    <row r="787" spans="1:35" hidden="1">
      <c r="A787" t="s">
        <v>54</v>
      </c>
      <c r="B787" t="s">
        <v>55</v>
      </c>
      <c r="C787" t="s">
        <v>2809</v>
      </c>
      <c r="D787" t="s">
        <v>57</v>
      </c>
      <c r="E787" t="s">
        <v>2810</v>
      </c>
      <c r="F787" t="s">
        <v>59</v>
      </c>
      <c r="G787" t="s">
        <v>2811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18</v>
      </c>
      <c r="N787" t="s">
        <v>61</v>
      </c>
      <c r="O787" t="s">
        <v>2812</v>
      </c>
      <c r="P787" t="s">
        <v>23</v>
      </c>
      <c r="Q787" t="s">
        <v>63</v>
      </c>
      <c r="R787" t="s">
        <v>64</v>
      </c>
      <c r="S787" t="s">
        <v>65</v>
      </c>
      <c r="T787" t="s">
        <v>104</v>
      </c>
      <c r="U787" t="s">
        <v>66</v>
      </c>
      <c r="V787" t="s">
        <v>20</v>
      </c>
      <c r="W787">
        <v>805</v>
      </c>
      <c r="X787" t="s">
        <v>21</v>
      </c>
      <c r="Y787" t="s">
        <v>38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11343</v>
      </c>
      <c r="AI787" s="6" t="s">
        <v>11351</v>
      </c>
    </row>
    <row r="788" spans="1:35" hidden="1">
      <c r="A788" t="s">
        <v>54</v>
      </c>
      <c r="B788" t="s">
        <v>55</v>
      </c>
      <c r="C788" t="s">
        <v>2813</v>
      </c>
      <c r="D788" t="s">
        <v>57</v>
      </c>
      <c r="E788" t="s">
        <v>2814</v>
      </c>
      <c r="F788" t="s">
        <v>59</v>
      </c>
      <c r="G788" t="s">
        <v>2815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18</v>
      </c>
      <c r="N788" t="s">
        <v>61</v>
      </c>
      <c r="O788" t="s">
        <v>2816</v>
      </c>
      <c r="P788" t="s">
        <v>23</v>
      </c>
      <c r="Q788" t="s">
        <v>63</v>
      </c>
      <c r="R788" t="s">
        <v>64</v>
      </c>
      <c r="S788" t="s">
        <v>65</v>
      </c>
      <c r="T788" t="s">
        <v>104</v>
      </c>
      <c r="U788" t="s">
        <v>66</v>
      </c>
      <c r="V788" t="s">
        <v>20</v>
      </c>
      <c r="W788">
        <v>805</v>
      </c>
      <c r="X788" t="s">
        <v>21</v>
      </c>
      <c r="Y788" t="s">
        <v>38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11343</v>
      </c>
      <c r="AI788" s="6" t="s">
        <v>11351</v>
      </c>
    </row>
    <row r="789" spans="1:35" hidden="1">
      <c r="A789" t="s">
        <v>54</v>
      </c>
      <c r="B789" t="s">
        <v>55</v>
      </c>
      <c r="C789" t="s">
        <v>2817</v>
      </c>
      <c r="D789" t="s">
        <v>57</v>
      </c>
      <c r="E789" t="s">
        <v>2818</v>
      </c>
      <c r="F789" t="s">
        <v>59</v>
      </c>
      <c r="G789" t="s">
        <v>2819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18</v>
      </c>
      <c r="N789" t="s">
        <v>61</v>
      </c>
      <c r="O789" t="s">
        <v>2820</v>
      </c>
      <c r="P789" t="s">
        <v>23</v>
      </c>
      <c r="Q789" t="s">
        <v>63</v>
      </c>
      <c r="R789" t="s">
        <v>64</v>
      </c>
      <c r="S789" t="s">
        <v>65</v>
      </c>
      <c r="T789" t="s">
        <v>104</v>
      </c>
      <c r="U789" t="s">
        <v>66</v>
      </c>
      <c r="V789" t="s">
        <v>20</v>
      </c>
      <c r="W789">
        <v>805</v>
      </c>
      <c r="X789" t="s">
        <v>21</v>
      </c>
      <c r="Y789" t="s">
        <v>38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11343</v>
      </c>
      <c r="AI789" s="6" t="s">
        <v>11351</v>
      </c>
    </row>
    <row r="790" spans="1:35" hidden="1">
      <c r="A790" t="s">
        <v>54</v>
      </c>
      <c r="B790" t="s">
        <v>55</v>
      </c>
      <c r="C790" t="s">
        <v>2821</v>
      </c>
      <c r="D790" t="s">
        <v>57</v>
      </c>
      <c r="E790" t="s">
        <v>2822</v>
      </c>
      <c r="F790" t="s">
        <v>59</v>
      </c>
      <c r="G790" t="s">
        <v>2823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18</v>
      </c>
      <c r="N790" t="s">
        <v>61</v>
      </c>
      <c r="O790" t="s">
        <v>875</v>
      </c>
      <c r="P790" t="s">
        <v>22</v>
      </c>
      <c r="Q790" t="s">
        <v>63</v>
      </c>
      <c r="R790" t="s">
        <v>64</v>
      </c>
      <c r="S790" t="s">
        <v>65</v>
      </c>
      <c r="T790" t="s">
        <v>104</v>
      </c>
      <c r="U790" t="s">
        <v>66</v>
      </c>
      <c r="V790" t="s">
        <v>20</v>
      </c>
      <c r="W790">
        <v>805</v>
      </c>
      <c r="X790" t="s">
        <v>21</v>
      </c>
      <c r="Y790" t="s">
        <v>38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11343</v>
      </c>
      <c r="AI790" s="6" t="s">
        <v>11351</v>
      </c>
    </row>
    <row r="791" spans="1:35" hidden="1">
      <c r="A791" t="s">
        <v>54</v>
      </c>
      <c r="B791" t="s">
        <v>55</v>
      </c>
      <c r="C791" t="s">
        <v>2824</v>
      </c>
      <c r="D791" t="s">
        <v>57</v>
      </c>
      <c r="E791" t="s">
        <v>2825</v>
      </c>
      <c r="F791" t="s">
        <v>59</v>
      </c>
      <c r="G791" t="s">
        <v>2826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18</v>
      </c>
      <c r="N791" t="s">
        <v>61</v>
      </c>
      <c r="O791" t="s">
        <v>1027</v>
      </c>
      <c r="P791" t="s">
        <v>22</v>
      </c>
      <c r="Q791" t="s">
        <v>63</v>
      </c>
      <c r="R791" t="s">
        <v>64</v>
      </c>
      <c r="S791" t="s">
        <v>65</v>
      </c>
      <c r="T791" t="s">
        <v>104</v>
      </c>
      <c r="U791" t="s">
        <v>66</v>
      </c>
      <c r="V791" t="s">
        <v>20</v>
      </c>
      <c r="W791">
        <v>805</v>
      </c>
      <c r="X791" t="s">
        <v>21</v>
      </c>
      <c r="Y791" t="s">
        <v>38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11343</v>
      </c>
      <c r="AI791" s="6" t="s">
        <v>11351</v>
      </c>
    </row>
    <row r="792" spans="1:35" hidden="1">
      <c r="A792" t="s">
        <v>54</v>
      </c>
      <c r="B792" t="s">
        <v>55</v>
      </c>
      <c r="C792" t="s">
        <v>2827</v>
      </c>
      <c r="D792" t="s">
        <v>57</v>
      </c>
      <c r="E792" t="s">
        <v>2828</v>
      </c>
      <c r="F792" t="s">
        <v>59</v>
      </c>
      <c r="G792" t="s">
        <v>2829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18</v>
      </c>
      <c r="N792" t="s">
        <v>61</v>
      </c>
      <c r="O792">
        <v>6.34</v>
      </c>
      <c r="P792" t="s">
        <v>23</v>
      </c>
      <c r="Q792" t="s">
        <v>63</v>
      </c>
      <c r="R792" t="s">
        <v>64</v>
      </c>
      <c r="S792" t="s">
        <v>65</v>
      </c>
      <c r="T792" t="s">
        <v>70</v>
      </c>
      <c r="U792" t="s">
        <v>66</v>
      </c>
      <c r="V792" t="s">
        <v>20</v>
      </c>
      <c r="W792">
        <v>805</v>
      </c>
      <c r="X792" t="s">
        <v>21</v>
      </c>
      <c r="Y792" t="s">
        <v>38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11343</v>
      </c>
      <c r="AI792" s="6" t="s">
        <v>11351</v>
      </c>
    </row>
    <row r="793" spans="1:35" hidden="1">
      <c r="A793" t="s">
        <v>54</v>
      </c>
      <c r="B793" t="s">
        <v>55</v>
      </c>
      <c r="C793" t="s">
        <v>2830</v>
      </c>
      <c r="D793" t="s">
        <v>57</v>
      </c>
      <c r="E793" t="s">
        <v>2831</v>
      </c>
      <c r="F793" t="s">
        <v>59</v>
      </c>
      <c r="G793" t="s">
        <v>2832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18</v>
      </c>
      <c r="N793" t="s">
        <v>61</v>
      </c>
      <c r="O793" t="s">
        <v>2833</v>
      </c>
      <c r="P793" t="s">
        <v>23</v>
      </c>
      <c r="Q793" t="s">
        <v>63</v>
      </c>
      <c r="R793" t="s">
        <v>64</v>
      </c>
      <c r="S793" t="s">
        <v>65</v>
      </c>
      <c r="T793" t="s">
        <v>104</v>
      </c>
      <c r="U793" t="s">
        <v>66</v>
      </c>
      <c r="V793" t="s">
        <v>20</v>
      </c>
      <c r="W793">
        <v>805</v>
      </c>
      <c r="X793" t="s">
        <v>21</v>
      </c>
      <c r="Y793" t="s">
        <v>38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11343</v>
      </c>
      <c r="AI793" s="6" t="s">
        <v>11351</v>
      </c>
    </row>
    <row r="794" spans="1:35" hidden="1">
      <c r="A794" t="s">
        <v>54</v>
      </c>
      <c r="B794" t="s">
        <v>55</v>
      </c>
      <c r="C794" t="s">
        <v>2834</v>
      </c>
      <c r="D794" t="s">
        <v>57</v>
      </c>
      <c r="E794" t="s">
        <v>2835</v>
      </c>
      <c r="F794" t="s">
        <v>59</v>
      </c>
      <c r="G794" t="s">
        <v>2836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18</v>
      </c>
      <c r="N794" t="s">
        <v>61</v>
      </c>
      <c r="O794" t="s">
        <v>2837</v>
      </c>
      <c r="P794" t="s">
        <v>23</v>
      </c>
      <c r="Q794" t="s">
        <v>63</v>
      </c>
      <c r="R794" t="s">
        <v>64</v>
      </c>
      <c r="S794" t="s">
        <v>65</v>
      </c>
      <c r="T794" t="s">
        <v>104</v>
      </c>
      <c r="U794" t="s">
        <v>66</v>
      </c>
      <c r="V794" t="s">
        <v>20</v>
      </c>
      <c r="W794">
        <v>805</v>
      </c>
      <c r="X794" t="s">
        <v>21</v>
      </c>
      <c r="Y794" t="s">
        <v>38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11343</v>
      </c>
      <c r="AI794" s="6" t="s">
        <v>11351</v>
      </c>
    </row>
    <row r="795" spans="1:35" hidden="1">
      <c r="A795" t="s">
        <v>54</v>
      </c>
      <c r="B795" t="s">
        <v>55</v>
      </c>
      <c r="C795" t="s">
        <v>2838</v>
      </c>
      <c r="D795" t="s">
        <v>57</v>
      </c>
      <c r="E795" t="s">
        <v>2839</v>
      </c>
      <c r="F795" t="s">
        <v>59</v>
      </c>
      <c r="G795" t="s">
        <v>2840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18</v>
      </c>
      <c r="N795" t="s">
        <v>61</v>
      </c>
      <c r="O795" t="s">
        <v>331</v>
      </c>
      <c r="P795" t="s">
        <v>23</v>
      </c>
      <c r="Q795" t="s">
        <v>63</v>
      </c>
      <c r="R795" t="s">
        <v>64</v>
      </c>
      <c r="S795" t="s">
        <v>65</v>
      </c>
      <c r="T795" t="s">
        <v>104</v>
      </c>
      <c r="U795" t="s">
        <v>66</v>
      </c>
      <c r="V795" t="s">
        <v>20</v>
      </c>
      <c r="W795">
        <v>805</v>
      </c>
      <c r="X795" t="s">
        <v>21</v>
      </c>
      <c r="Y795" t="s">
        <v>38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11343</v>
      </c>
      <c r="AI795" s="6" t="s">
        <v>11351</v>
      </c>
    </row>
    <row r="796" spans="1:35" hidden="1">
      <c r="A796" t="s">
        <v>54</v>
      </c>
      <c r="B796" t="s">
        <v>55</v>
      </c>
      <c r="C796" t="s">
        <v>2841</v>
      </c>
      <c r="D796" t="s">
        <v>57</v>
      </c>
      <c r="E796" t="s">
        <v>2842</v>
      </c>
      <c r="F796" t="s">
        <v>59</v>
      </c>
      <c r="G796" t="s">
        <v>2843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18</v>
      </c>
      <c r="N796" t="s">
        <v>61</v>
      </c>
      <c r="O796">
        <v>1.62</v>
      </c>
      <c r="P796" t="s">
        <v>23</v>
      </c>
      <c r="Q796" t="s">
        <v>63</v>
      </c>
      <c r="R796" t="s">
        <v>64</v>
      </c>
      <c r="S796" t="s">
        <v>65</v>
      </c>
      <c r="T796" t="s">
        <v>70</v>
      </c>
      <c r="U796" t="s">
        <v>66</v>
      </c>
      <c r="V796" t="s">
        <v>20</v>
      </c>
      <c r="W796">
        <v>805</v>
      </c>
      <c r="X796" t="s">
        <v>21</v>
      </c>
      <c r="Y796" t="s">
        <v>38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11343</v>
      </c>
      <c r="AI796" s="6" t="s">
        <v>11351</v>
      </c>
    </row>
    <row r="797" spans="1:35" hidden="1">
      <c r="A797" t="s">
        <v>54</v>
      </c>
      <c r="B797" t="s">
        <v>55</v>
      </c>
      <c r="C797" t="s">
        <v>2844</v>
      </c>
      <c r="D797" t="s">
        <v>57</v>
      </c>
      <c r="E797" t="s">
        <v>2845</v>
      </c>
      <c r="F797" t="s">
        <v>59</v>
      </c>
      <c r="G797" t="s">
        <v>2846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18</v>
      </c>
      <c r="N797" t="s">
        <v>61</v>
      </c>
      <c r="O797" t="s">
        <v>2847</v>
      </c>
      <c r="P797" t="s">
        <v>23</v>
      </c>
      <c r="Q797" t="s">
        <v>63</v>
      </c>
      <c r="R797" t="s">
        <v>64</v>
      </c>
      <c r="S797" t="s">
        <v>65</v>
      </c>
      <c r="T797" t="s">
        <v>104</v>
      </c>
      <c r="U797" t="s">
        <v>66</v>
      </c>
      <c r="V797" t="s">
        <v>20</v>
      </c>
      <c r="W797">
        <v>805</v>
      </c>
      <c r="X797" t="s">
        <v>21</v>
      </c>
      <c r="Y797" t="s">
        <v>38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11343</v>
      </c>
      <c r="AI797" s="6" t="s">
        <v>11351</v>
      </c>
    </row>
    <row r="798" spans="1:35">
      <c r="A798" t="s">
        <v>54</v>
      </c>
      <c r="B798" t="s">
        <v>55</v>
      </c>
      <c r="C798" t="s">
        <v>308</v>
      </c>
      <c r="D798" t="s">
        <v>57</v>
      </c>
      <c r="E798" t="s">
        <v>309</v>
      </c>
      <c r="F798" t="s">
        <v>59</v>
      </c>
      <c r="G798" t="s">
        <v>310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18</v>
      </c>
      <c r="N798" t="s">
        <v>61</v>
      </c>
      <c r="O798" t="s">
        <v>311</v>
      </c>
      <c r="P798" t="s">
        <v>22</v>
      </c>
      <c r="Q798" t="s">
        <v>63</v>
      </c>
      <c r="R798" t="s">
        <v>64</v>
      </c>
      <c r="S798" t="s">
        <v>65</v>
      </c>
      <c r="T798" t="s">
        <v>104</v>
      </c>
      <c r="U798" t="s">
        <v>66</v>
      </c>
      <c r="V798" t="s">
        <v>20</v>
      </c>
      <c r="W798">
        <v>805</v>
      </c>
      <c r="X798" t="s">
        <v>21</v>
      </c>
      <c r="Y798" t="s">
        <v>38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11343</v>
      </c>
      <c r="AI798" s="6" t="s">
        <v>11351</v>
      </c>
    </row>
    <row r="799" spans="1:35" hidden="1">
      <c r="A799" t="s">
        <v>54</v>
      </c>
      <c r="B799" t="s">
        <v>55</v>
      </c>
      <c r="C799" t="s">
        <v>2848</v>
      </c>
      <c r="D799" t="s">
        <v>57</v>
      </c>
      <c r="E799" t="s">
        <v>2849</v>
      </c>
      <c r="F799" t="s">
        <v>59</v>
      </c>
      <c r="G799" t="s">
        <v>2850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18</v>
      </c>
      <c r="N799" t="s">
        <v>61</v>
      </c>
      <c r="O799" t="s">
        <v>2851</v>
      </c>
      <c r="P799" t="s">
        <v>23</v>
      </c>
      <c r="Q799" t="s">
        <v>63</v>
      </c>
      <c r="R799" t="s">
        <v>64</v>
      </c>
      <c r="S799" t="s">
        <v>65</v>
      </c>
      <c r="T799" t="s">
        <v>104</v>
      </c>
      <c r="U799" t="s">
        <v>66</v>
      </c>
      <c r="V799" t="s">
        <v>20</v>
      </c>
      <c r="W799">
        <v>805</v>
      </c>
      <c r="X799" t="s">
        <v>21</v>
      </c>
      <c r="Y799" t="s">
        <v>38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11343</v>
      </c>
      <c r="AI799" s="6" t="s">
        <v>11351</v>
      </c>
    </row>
    <row r="800" spans="1:35" hidden="1">
      <c r="A800" t="s">
        <v>54</v>
      </c>
      <c r="B800" t="s">
        <v>55</v>
      </c>
      <c r="C800" t="s">
        <v>2852</v>
      </c>
      <c r="D800" t="s">
        <v>57</v>
      </c>
      <c r="E800" t="s">
        <v>2853</v>
      </c>
      <c r="F800" t="s">
        <v>59</v>
      </c>
      <c r="G800" t="s">
        <v>2854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18</v>
      </c>
      <c r="N800" t="s">
        <v>61</v>
      </c>
      <c r="O800">
        <v>14.7</v>
      </c>
      <c r="P800" t="s">
        <v>23</v>
      </c>
      <c r="Q800" t="s">
        <v>63</v>
      </c>
      <c r="R800" t="s">
        <v>64</v>
      </c>
      <c r="S800" t="s">
        <v>65</v>
      </c>
      <c r="T800" t="s">
        <v>104</v>
      </c>
      <c r="U800" t="s">
        <v>66</v>
      </c>
      <c r="V800" t="s">
        <v>20</v>
      </c>
      <c r="W800">
        <v>805</v>
      </c>
      <c r="X800" t="s">
        <v>21</v>
      </c>
      <c r="Y800" t="s">
        <v>38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11343</v>
      </c>
      <c r="AI800" s="6" t="s">
        <v>11351</v>
      </c>
    </row>
    <row r="801" spans="1:35" hidden="1">
      <c r="A801" t="s">
        <v>54</v>
      </c>
      <c r="B801" t="s">
        <v>55</v>
      </c>
      <c r="C801" t="s">
        <v>2855</v>
      </c>
      <c r="D801" t="s">
        <v>57</v>
      </c>
      <c r="E801" t="s">
        <v>2856</v>
      </c>
      <c r="F801" t="s">
        <v>59</v>
      </c>
      <c r="G801" t="s">
        <v>2857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18</v>
      </c>
      <c r="N801" t="s">
        <v>61</v>
      </c>
      <c r="O801">
        <v>11.8</v>
      </c>
      <c r="P801" t="s">
        <v>23</v>
      </c>
      <c r="Q801" t="s">
        <v>63</v>
      </c>
      <c r="R801" t="s">
        <v>64</v>
      </c>
      <c r="S801" t="s">
        <v>65</v>
      </c>
      <c r="T801" t="s">
        <v>104</v>
      </c>
      <c r="U801" t="s">
        <v>66</v>
      </c>
      <c r="V801" t="s">
        <v>20</v>
      </c>
      <c r="W801">
        <v>805</v>
      </c>
      <c r="X801" t="s">
        <v>21</v>
      </c>
      <c r="Y801" t="s">
        <v>38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11343</v>
      </c>
      <c r="AI801" s="6" t="s">
        <v>11351</v>
      </c>
    </row>
    <row r="802" spans="1:35" hidden="1">
      <c r="A802" t="s">
        <v>54</v>
      </c>
      <c r="B802" t="s">
        <v>55</v>
      </c>
      <c r="C802" t="s">
        <v>2858</v>
      </c>
      <c r="D802" t="s">
        <v>57</v>
      </c>
      <c r="E802" t="s">
        <v>2859</v>
      </c>
      <c r="F802" t="s">
        <v>59</v>
      </c>
      <c r="G802" t="s">
        <v>2860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18</v>
      </c>
      <c r="N802" t="s">
        <v>61</v>
      </c>
      <c r="O802" t="s">
        <v>2861</v>
      </c>
      <c r="P802" t="s">
        <v>23</v>
      </c>
      <c r="Q802" t="s">
        <v>63</v>
      </c>
      <c r="R802" t="s">
        <v>64</v>
      </c>
      <c r="S802" t="s">
        <v>65</v>
      </c>
      <c r="T802" t="s">
        <v>104</v>
      </c>
      <c r="U802" t="s">
        <v>66</v>
      </c>
      <c r="V802" t="s">
        <v>20</v>
      </c>
      <c r="W802">
        <v>805</v>
      </c>
      <c r="X802" t="s">
        <v>21</v>
      </c>
      <c r="Y802" t="s">
        <v>38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11343</v>
      </c>
      <c r="AI802" s="6" t="s">
        <v>11351</v>
      </c>
    </row>
    <row r="803" spans="1:35" hidden="1">
      <c r="A803" t="s">
        <v>54</v>
      </c>
      <c r="B803" t="s">
        <v>55</v>
      </c>
      <c r="C803" t="s">
        <v>2862</v>
      </c>
      <c r="D803" t="s">
        <v>57</v>
      </c>
      <c r="E803" t="s">
        <v>2863</v>
      </c>
      <c r="F803" t="s">
        <v>59</v>
      </c>
      <c r="G803" t="s">
        <v>2864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18</v>
      </c>
      <c r="N803" t="s">
        <v>61</v>
      </c>
      <c r="O803">
        <v>23.7</v>
      </c>
      <c r="P803" t="s">
        <v>23</v>
      </c>
      <c r="Q803" t="s">
        <v>63</v>
      </c>
      <c r="R803" t="s">
        <v>64</v>
      </c>
      <c r="S803" t="s">
        <v>65</v>
      </c>
      <c r="T803" t="s">
        <v>104</v>
      </c>
      <c r="U803" t="s">
        <v>66</v>
      </c>
      <c r="V803" t="s">
        <v>20</v>
      </c>
      <c r="W803">
        <v>805</v>
      </c>
      <c r="X803" t="s">
        <v>21</v>
      </c>
      <c r="Y803" t="s">
        <v>38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11343</v>
      </c>
      <c r="AI803" s="6" t="s">
        <v>11351</v>
      </c>
    </row>
    <row r="804" spans="1:35" hidden="1">
      <c r="A804" t="s">
        <v>54</v>
      </c>
      <c r="B804" t="s">
        <v>55</v>
      </c>
      <c r="C804" t="s">
        <v>2865</v>
      </c>
      <c r="D804" t="s">
        <v>57</v>
      </c>
      <c r="E804" t="s">
        <v>2866</v>
      </c>
      <c r="F804" t="s">
        <v>59</v>
      </c>
      <c r="G804" t="s">
        <v>2867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18</v>
      </c>
      <c r="N804" t="s">
        <v>61</v>
      </c>
      <c r="O804">
        <v>34</v>
      </c>
      <c r="P804" t="s">
        <v>23</v>
      </c>
      <c r="Q804" t="s">
        <v>63</v>
      </c>
      <c r="R804" t="s">
        <v>64</v>
      </c>
      <c r="S804" t="s">
        <v>65</v>
      </c>
      <c r="T804" t="s">
        <v>104</v>
      </c>
      <c r="U804" t="s">
        <v>66</v>
      </c>
      <c r="V804" t="s">
        <v>20</v>
      </c>
      <c r="W804">
        <v>805</v>
      </c>
      <c r="X804" t="s">
        <v>21</v>
      </c>
      <c r="Y804" t="s">
        <v>38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11343</v>
      </c>
      <c r="AI804" s="6" t="s">
        <v>11351</v>
      </c>
    </row>
    <row r="805" spans="1:35" hidden="1">
      <c r="A805" t="s">
        <v>54</v>
      </c>
      <c r="B805" t="s">
        <v>55</v>
      </c>
      <c r="C805" t="s">
        <v>2868</v>
      </c>
      <c r="D805" t="s">
        <v>57</v>
      </c>
      <c r="E805" t="s">
        <v>2869</v>
      </c>
      <c r="F805" t="s">
        <v>59</v>
      </c>
      <c r="G805" t="s">
        <v>2870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18</v>
      </c>
      <c r="N805" t="s">
        <v>61</v>
      </c>
      <c r="O805">
        <v>374</v>
      </c>
      <c r="P805" t="s">
        <v>23</v>
      </c>
      <c r="Q805" t="s">
        <v>63</v>
      </c>
      <c r="R805" t="s">
        <v>64</v>
      </c>
      <c r="S805" t="s">
        <v>65</v>
      </c>
      <c r="T805" t="s">
        <v>104</v>
      </c>
      <c r="U805" t="s">
        <v>66</v>
      </c>
      <c r="V805" t="s">
        <v>20</v>
      </c>
      <c r="W805">
        <v>805</v>
      </c>
      <c r="X805" t="s">
        <v>21</v>
      </c>
      <c r="Y805" t="s">
        <v>38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11343</v>
      </c>
      <c r="AI805" s="6" t="s">
        <v>11351</v>
      </c>
    </row>
    <row r="806" spans="1:35" hidden="1">
      <c r="A806" t="s">
        <v>54</v>
      </c>
      <c r="B806" t="s">
        <v>55</v>
      </c>
      <c r="C806" t="s">
        <v>2871</v>
      </c>
      <c r="D806" t="s">
        <v>57</v>
      </c>
      <c r="E806" t="s">
        <v>2872</v>
      </c>
      <c r="F806" t="s">
        <v>59</v>
      </c>
      <c r="G806" t="s">
        <v>2873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18</v>
      </c>
      <c r="N806" t="s">
        <v>61</v>
      </c>
      <c r="O806" t="s">
        <v>2874</v>
      </c>
      <c r="P806" t="s">
        <v>23</v>
      </c>
      <c r="Q806" t="s">
        <v>63</v>
      </c>
      <c r="R806" t="s">
        <v>64</v>
      </c>
      <c r="S806" t="s">
        <v>65</v>
      </c>
      <c r="T806" t="s">
        <v>104</v>
      </c>
      <c r="U806" t="s">
        <v>66</v>
      </c>
      <c r="V806" t="s">
        <v>20</v>
      </c>
      <c r="W806">
        <v>805</v>
      </c>
      <c r="X806" t="s">
        <v>21</v>
      </c>
      <c r="Y806" t="s">
        <v>38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11343</v>
      </c>
      <c r="AI806" s="6" t="s">
        <v>11351</v>
      </c>
    </row>
    <row r="807" spans="1:35" hidden="1">
      <c r="A807" t="s">
        <v>54</v>
      </c>
      <c r="B807" t="s">
        <v>55</v>
      </c>
      <c r="C807" t="s">
        <v>2875</v>
      </c>
      <c r="D807" t="s">
        <v>57</v>
      </c>
      <c r="E807" t="s">
        <v>2876</v>
      </c>
      <c r="F807" t="s">
        <v>59</v>
      </c>
      <c r="G807" t="s">
        <v>2877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18</v>
      </c>
      <c r="N807" t="s">
        <v>61</v>
      </c>
      <c r="O807">
        <v>38.299999999999997</v>
      </c>
      <c r="P807" t="s">
        <v>23</v>
      </c>
      <c r="Q807" t="s">
        <v>63</v>
      </c>
      <c r="R807" t="s">
        <v>64</v>
      </c>
      <c r="S807" t="s">
        <v>65</v>
      </c>
      <c r="T807" t="s">
        <v>104</v>
      </c>
      <c r="U807" t="s">
        <v>66</v>
      </c>
      <c r="V807" t="s">
        <v>20</v>
      </c>
      <c r="W807">
        <v>805</v>
      </c>
      <c r="X807" t="s">
        <v>21</v>
      </c>
      <c r="Y807" t="s">
        <v>38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11343</v>
      </c>
      <c r="AI807" s="6" t="s">
        <v>11351</v>
      </c>
    </row>
    <row r="808" spans="1:35" hidden="1">
      <c r="A808" t="s">
        <v>54</v>
      </c>
      <c r="B808" t="s">
        <v>55</v>
      </c>
      <c r="C808" t="s">
        <v>2878</v>
      </c>
      <c r="D808" t="s">
        <v>57</v>
      </c>
      <c r="E808" t="s">
        <v>2879</v>
      </c>
      <c r="F808" t="s">
        <v>59</v>
      </c>
      <c r="G808" t="s">
        <v>2880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18</v>
      </c>
      <c r="N808" t="s">
        <v>61</v>
      </c>
      <c r="O808">
        <v>4.42</v>
      </c>
      <c r="P808" t="s">
        <v>23</v>
      </c>
      <c r="Q808" t="s">
        <v>63</v>
      </c>
      <c r="R808" t="s">
        <v>64</v>
      </c>
      <c r="S808" t="s">
        <v>65</v>
      </c>
      <c r="T808" t="s">
        <v>70</v>
      </c>
      <c r="U808" t="s">
        <v>66</v>
      </c>
      <c r="V808" t="s">
        <v>20</v>
      </c>
      <c r="W808">
        <v>805</v>
      </c>
      <c r="X808" t="s">
        <v>21</v>
      </c>
      <c r="Y808" t="s">
        <v>38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11343</v>
      </c>
      <c r="AI808" s="6" t="s">
        <v>11351</v>
      </c>
    </row>
    <row r="809" spans="1:35" hidden="1">
      <c r="A809" t="s">
        <v>54</v>
      </c>
      <c r="B809" t="s">
        <v>55</v>
      </c>
      <c r="C809" t="s">
        <v>2881</v>
      </c>
      <c r="D809" t="s">
        <v>57</v>
      </c>
      <c r="E809" t="s">
        <v>2882</v>
      </c>
      <c r="F809" t="s">
        <v>59</v>
      </c>
      <c r="G809" t="s">
        <v>2883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18</v>
      </c>
      <c r="N809" t="s">
        <v>61</v>
      </c>
      <c r="O809">
        <v>16.2</v>
      </c>
      <c r="P809" t="s">
        <v>23</v>
      </c>
      <c r="Q809" t="s">
        <v>63</v>
      </c>
      <c r="R809" t="s">
        <v>64</v>
      </c>
      <c r="S809" t="s">
        <v>65</v>
      </c>
      <c r="T809" t="s">
        <v>104</v>
      </c>
      <c r="U809" t="s">
        <v>66</v>
      </c>
      <c r="V809" t="s">
        <v>20</v>
      </c>
      <c r="W809">
        <v>805</v>
      </c>
      <c r="X809" t="s">
        <v>21</v>
      </c>
      <c r="Y809" t="s">
        <v>38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11343</v>
      </c>
      <c r="AI809" s="6" t="s">
        <v>11351</v>
      </c>
    </row>
    <row r="810" spans="1:35" hidden="1">
      <c r="A810" t="s">
        <v>54</v>
      </c>
      <c r="B810" t="s">
        <v>55</v>
      </c>
      <c r="C810" t="s">
        <v>2884</v>
      </c>
      <c r="D810" t="s">
        <v>57</v>
      </c>
      <c r="E810" t="s">
        <v>2885</v>
      </c>
      <c r="F810" t="s">
        <v>59</v>
      </c>
      <c r="G810" t="s">
        <v>2886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18</v>
      </c>
      <c r="N810" t="s">
        <v>61</v>
      </c>
      <c r="O810" t="s">
        <v>2887</v>
      </c>
      <c r="P810" t="s">
        <v>22</v>
      </c>
      <c r="Q810" t="s">
        <v>63</v>
      </c>
      <c r="R810" t="s">
        <v>64</v>
      </c>
      <c r="S810" t="s">
        <v>65</v>
      </c>
      <c r="T810" t="s">
        <v>104</v>
      </c>
      <c r="U810" t="s">
        <v>66</v>
      </c>
      <c r="V810" t="s">
        <v>20</v>
      </c>
      <c r="W810">
        <v>805</v>
      </c>
      <c r="X810" t="s">
        <v>21</v>
      </c>
      <c r="Y810" t="s">
        <v>38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11343</v>
      </c>
      <c r="AI810" s="6" t="s">
        <v>11351</v>
      </c>
    </row>
    <row r="811" spans="1:35" hidden="1">
      <c r="A811" t="s">
        <v>54</v>
      </c>
      <c r="B811" t="s">
        <v>55</v>
      </c>
      <c r="C811" t="s">
        <v>2888</v>
      </c>
      <c r="D811" t="s">
        <v>57</v>
      </c>
      <c r="E811" t="s">
        <v>2889</v>
      </c>
      <c r="F811" t="s">
        <v>59</v>
      </c>
      <c r="G811" t="s">
        <v>2890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18</v>
      </c>
      <c r="N811" t="s">
        <v>61</v>
      </c>
      <c r="O811" t="s">
        <v>2891</v>
      </c>
      <c r="P811" t="s">
        <v>23</v>
      </c>
      <c r="Q811" t="s">
        <v>63</v>
      </c>
      <c r="R811" t="s">
        <v>64</v>
      </c>
      <c r="S811" t="s">
        <v>65</v>
      </c>
      <c r="T811" t="s">
        <v>104</v>
      </c>
      <c r="U811" t="s">
        <v>66</v>
      </c>
      <c r="V811" t="s">
        <v>20</v>
      </c>
      <c r="W811">
        <v>805</v>
      </c>
      <c r="X811" t="s">
        <v>21</v>
      </c>
      <c r="Y811" t="s">
        <v>38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11343</v>
      </c>
      <c r="AI811" s="6" t="s">
        <v>11351</v>
      </c>
    </row>
    <row r="812" spans="1:35" hidden="1">
      <c r="A812" t="s">
        <v>54</v>
      </c>
      <c r="B812" t="s">
        <v>55</v>
      </c>
      <c r="C812" t="s">
        <v>2892</v>
      </c>
      <c r="D812" t="s">
        <v>57</v>
      </c>
      <c r="E812" t="s">
        <v>2893</v>
      </c>
      <c r="F812" t="s">
        <v>59</v>
      </c>
      <c r="G812" t="s">
        <v>2894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18</v>
      </c>
      <c r="N812" t="s">
        <v>61</v>
      </c>
      <c r="O812" t="s">
        <v>2895</v>
      </c>
      <c r="P812" t="s">
        <v>23</v>
      </c>
      <c r="Q812" t="s">
        <v>63</v>
      </c>
      <c r="R812" t="s">
        <v>64</v>
      </c>
      <c r="S812" t="s">
        <v>65</v>
      </c>
      <c r="T812" t="s">
        <v>104</v>
      </c>
      <c r="U812" t="s">
        <v>66</v>
      </c>
      <c r="V812" t="s">
        <v>20</v>
      </c>
      <c r="W812">
        <v>805</v>
      </c>
      <c r="X812" t="s">
        <v>21</v>
      </c>
      <c r="Y812" t="s">
        <v>38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11343</v>
      </c>
      <c r="AI812" s="6" t="s">
        <v>11351</v>
      </c>
    </row>
    <row r="813" spans="1:35" hidden="1">
      <c r="A813" t="s">
        <v>54</v>
      </c>
      <c r="B813" t="s">
        <v>55</v>
      </c>
      <c r="C813" t="s">
        <v>2896</v>
      </c>
      <c r="D813" t="s">
        <v>57</v>
      </c>
      <c r="E813" t="s">
        <v>2897</v>
      </c>
      <c r="F813" t="s">
        <v>59</v>
      </c>
      <c r="G813" t="s">
        <v>2898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18</v>
      </c>
      <c r="N813" t="s">
        <v>61</v>
      </c>
      <c r="O813" t="s">
        <v>2899</v>
      </c>
      <c r="P813" t="s">
        <v>23</v>
      </c>
      <c r="Q813" t="s">
        <v>63</v>
      </c>
      <c r="R813" t="s">
        <v>64</v>
      </c>
      <c r="S813" t="s">
        <v>65</v>
      </c>
      <c r="T813" t="s">
        <v>104</v>
      </c>
      <c r="U813" t="s">
        <v>66</v>
      </c>
      <c r="V813" t="s">
        <v>20</v>
      </c>
      <c r="W813">
        <v>805</v>
      </c>
      <c r="X813" t="s">
        <v>21</v>
      </c>
      <c r="Y813" t="s">
        <v>38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11343</v>
      </c>
      <c r="AI813" s="6" t="s">
        <v>11351</v>
      </c>
    </row>
    <row r="814" spans="1:35" hidden="1">
      <c r="A814" t="s">
        <v>54</v>
      </c>
      <c r="B814" t="s">
        <v>55</v>
      </c>
      <c r="C814" t="s">
        <v>2900</v>
      </c>
      <c r="D814" t="s">
        <v>57</v>
      </c>
      <c r="E814" t="s">
        <v>2901</v>
      </c>
      <c r="F814" t="s">
        <v>59</v>
      </c>
      <c r="G814" t="s">
        <v>2902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18</v>
      </c>
      <c r="N814" t="s">
        <v>61</v>
      </c>
      <c r="O814">
        <v>23.2</v>
      </c>
      <c r="P814" t="s">
        <v>23</v>
      </c>
      <c r="Q814" t="s">
        <v>63</v>
      </c>
      <c r="R814" t="s">
        <v>64</v>
      </c>
      <c r="S814" t="s">
        <v>65</v>
      </c>
      <c r="T814" t="s">
        <v>104</v>
      </c>
      <c r="U814" t="s">
        <v>66</v>
      </c>
      <c r="V814" t="s">
        <v>20</v>
      </c>
      <c r="W814">
        <v>805</v>
      </c>
      <c r="X814" t="s">
        <v>21</v>
      </c>
      <c r="Y814" t="s">
        <v>38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11343</v>
      </c>
      <c r="AI814" s="6" t="s">
        <v>11351</v>
      </c>
    </row>
    <row r="815" spans="1:35" hidden="1">
      <c r="A815" t="s">
        <v>54</v>
      </c>
      <c r="B815" t="s">
        <v>55</v>
      </c>
      <c r="C815" t="s">
        <v>2903</v>
      </c>
      <c r="D815" t="s">
        <v>57</v>
      </c>
      <c r="E815" t="s">
        <v>2904</v>
      </c>
      <c r="F815" t="s">
        <v>59</v>
      </c>
      <c r="G815" t="s">
        <v>2905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18</v>
      </c>
      <c r="N815" t="s">
        <v>61</v>
      </c>
      <c r="O815">
        <v>2.4300000000000002</v>
      </c>
      <c r="P815" t="s">
        <v>23</v>
      </c>
      <c r="Q815" t="s">
        <v>63</v>
      </c>
      <c r="R815" t="s">
        <v>64</v>
      </c>
      <c r="S815" t="s">
        <v>65</v>
      </c>
      <c r="T815" t="s">
        <v>70</v>
      </c>
      <c r="U815" t="s">
        <v>66</v>
      </c>
      <c r="V815" t="s">
        <v>20</v>
      </c>
      <c r="W815">
        <v>805</v>
      </c>
      <c r="X815" t="s">
        <v>21</v>
      </c>
      <c r="Y815" t="s">
        <v>38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11343</v>
      </c>
      <c r="AI815" s="6" t="s">
        <v>11351</v>
      </c>
    </row>
    <row r="816" spans="1:35" hidden="1">
      <c r="A816" t="s">
        <v>54</v>
      </c>
      <c r="B816" t="s">
        <v>55</v>
      </c>
      <c r="C816" t="s">
        <v>2906</v>
      </c>
      <c r="D816" t="s">
        <v>57</v>
      </c>
      <c r="E816" t="s">
        <v>2907</v>
      </c>
      <c r="F816" t="s">
        <v>59</v>
      </c>
      <c r="G816" t="s">
        <v>2908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18</v>
      </c>
      <c r="N816" t="s">
        <v>61</v>
      </c>
      <c r="O816">
        <v>4.12</v>
      </c>
      <c r="P816" t="s">
        <v>23</v>
      </c>
      <c r="Q816" t="s">
        <v>63</v>
      </c>
      <c r="R816" t="s">
        <v>64</v>
      </c>
      <c r="S816" t="s">
        <v>65</v>
      </c>
      <c r="T816" t="s">
        <v>70</v>
      </c>
      <c r="U816" t="s">
        <v>66</v>
      </c>
      <c r="V816" t="s">
        <v>20</v>
      </c>
      <c r="W816">
        <v>805</v>
      </c>
      <c r="X816" t="s">
        <v>21</v>
      </c>
      <c r="Y816" t="s">
        <v>38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11343</v>
      </c>
      <c r="AI816" s="6" t="s">
        <v>11351</v>
      </c>
    </row>
    <row r="817" spans="1:35" hidden="1">
      <c r="A817" t="s">
        <v>54</v>
      </c>
      <c r="B817" t="s">
        <v>55</v>
      </c>
      <c r="C817" t="s">
        <v>2909</v>
      </c>
      <c r="D817" t="s">
        <v>57</v>
      </c>
      <c r="E817" t="s">
        <v>2910</v>
      </c>
      <c r="F817" t="s">
        <v>59</v>
      </c>
      <c r="G817" t="s">
        <v>2911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18</v>
      </c>
      <c r="N817" t="s">
        <v>61</v>
      </c>
      <c r="O817">
        <v>7.15</v>
      </c>
      <c r="P817" t="s">
        <v>23</v>
      </c>
      <c r="Q817" t="s">
        <v>63</v>
      </c>
      <c r="R817" t="s">
        <v>64</v>
      </c>
      <c r="S817" t="s">
        <v>65</v>
      </c>
      <c r="T817" t="s">
        <v>70</v>
      </c>
      <c r="U817" t="s">
        <v>66</v>
      </c>
      <c r="V817" t="s">
        <v>20</v>
      </c>
      <c r="W817">
        <v>805</v>
      </c>
      <c r="X817" t="s">
        <v>21</v>
      </c>
      <c r="Y817" t="s">
        <v>38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11343</v>
      </c>
      <c r="AI817" s="6" t="s">
        <v>11351</v>
      </c>
    </row>
    <row r="818" spans="1:35" hidden="1">
      <c r="A818" t="s">
        <v>54</v>
      </c>
      <c r="B818" t="s">
        <v>55</v>
      </c>
      <c r="C818" t="s">
        <v>2912</v>
      </c>
      <c r="D818" t="s">
        <v>57</v>
      </c>
      <c r="E818" t="s">
        <v>2913</v>
      </c>
      <c r="F818" t="s">
        <v>59</v>
      </c>
      <c r="G818" t="s">
        <v>2914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18</v>
      </c>
      <c r="N818" t="s">
        <v>61</v>
      </c>
      <c r="O818" t="s">
        <v>2915</v>
      </c>
      <c r="P818" t="s">
        <v>23</v>
      </c>
      <c r="Q818" t="s">
        <v>63</v>
      </c>
      <c r="R818" t="s">
        <v>64</v>
      </c>
      <c r="S818" t="s">
        <v>65</v>
      </c>
      <c r="T818" t="s">
        <v>104</v>
      </c>
      <c r="U818" t="s">
        <v>66</v>
      </c>
      <c r="V818" t="s">
        <v>20</v>
      </c>
      <c r="W818">
        <v>805</v>
      </c>
      <c r="X818" t="s">
        <v>21</v>
      </c>
      <c r="Y818" t="s">
        <v>38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11343</v>
      </c>
      <c r="AI818" s="6" t="s">
        <v>11351</v>
      </c>
    </row>
    <row r="819" spans="1:35" hidden="1">
      <c r="A819" t="s">
        <v>54</v>
      </c>
      <c r="B819" t="s">
        <v>55</v>
      </c>
      <c r="C819" t="s">
        <v>2916</v>
      </c>
      <c r="D819" t="s">
        <v>57</v>
      </c>
      <c r="E819" t="s">
        <v>2917</v>
      </c>
      <c r="F819" t="s">
        <v>59</v>
      </c>
      <c r="G819" t="s">
        <v>2918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18</v>
      </c>
      <c r="N819" t="s">
        <v>61</v>
      </c>
      <c r="O819" t="s">
        <v>2919</v>
      </c>
      <c r="P819" t="s">
        <v>23</v>
      </c>
      <c r="Q819" t="s">
        <v>63</v>
      </c>
      <c r="R819" t="s">
        <v>64</v>
      </c>
      <c r="S819" t="s">
        <v>65</v>
      </c>
      <c r="T819" t="s">
        <v>104</v>
      </c>
      <c r="U819" t="s">
        <v>66</v>
      </c>
      <c r="V819" t="s">
        <v>20</v>
      </c>
      <c r="W819">
        <v>805</v>
      </c>
      <c r="X819" t="s">
        <v>21</v>
      </c>
      <c r="Y819" t="s">
        <v>38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11343</v>
      </c>
      <c r="AI819" s="6" t="s">
        <v>11351</v>
      </c>
    </row>
    <row r="820" spans="1:35" hidden="1">
      <c r="A820" t="s">
        <v>54</v>
      </c>
      <c r="B820" t="s">
        <v>55</v>
      </c>
      <c r="C820" t="s">
        <v>2920</v>
      </c>
      <c r="D820" t="s">
        <v>57</v>
      </c>
      <c r="E820" t="s">
        <v>2921</v>
      </c>
      <c r="F820" t="s">
        <v>59</v>
      </c>
      <c r="G820" t="s">
        <v>2922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18</v>
      </c>
      <c r="N820" t="s">
        <v>61</v>
      </c>
      <c r="O820" t="s">
        <v>2465</v>
      </c>
      <c r="P820" t="s">
        <v>23</v>
      </c>
      <c r="Q820" t="s">
        <v>63</v>
      </c>
      <c r="R820" t="s">
        <v>64</v>
      </c>
      <c r="S820" t="s">
        <v>65</v>
      </c>
      <c r="T820" t="s">
        <v>104</v>
      </c>
      <c r="U820" t="s">
        <v>66</v>
      </c>
      <c r="V820" t="s">
        <v>20</v>
      </c>
      <c r="W820">
        <v>805</v>
      </c>
      <c r="X820" t="s">
        <v>21</v>
      </c>
      <c r="Y820" t="s">
        <v>38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11343</v>
      </c>
      <c r="AI820" s="6" t="s">
        <v>11351</v>
      </c>
    </row>
    <row r="821" spans="1:35" hidden="1">
      <c r="A821" t="s">
        <v>54</v>
      </c>
      <c r="B821" t="s">
        <v>55</v>
      </c>
      <c r="C821" t="s">
        <v>2923</v>
      </c>
      <c r="D821" t="s">
        <v>57</v>
      </c>
      <c r="E821" t="s">
        <v>2924</v>
      </c>
      <c r="F821" t="s">
        <v>59</v>
      </c>
      <c r="G821" t="s">
        <v>2925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18</v>
      </c>
      <c r="N821" t="s">
        <v>61</v>
      </c>
      <c r="O821" t="s">
        <v>2926</v>
      </c>
      <c r="P821" t="s">
        <v>23</v>
      </c>
      <c r="Q821" t="s">
        <v>63</v>
      </c>
      <c r="R821" t="s">
        <v>64</v>
      </c>
      <c r="S821" t="s">
        <v>65</v>
      </c>
      <c r="T821" t="s">
        <v>104</v>
      </c>
      <c r="U821" t="s">
        <v>66</v>
      </c>
      <c r="V821" t="s">
        <v>20</v>
      </c>
      <c r="W821">
        <v>805</v>
      </c>
      <c r="X821" t="s">
        <v>21</v>
      </c>
      <c r="Y821" t="s">
        <v>38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11343</v>
      </c>
      <c r="AI821" s="6" t="s">
        <v>11351</v>
      </c>
    </row>
    <row r="822" spans="1:35" hidden="1">
      <c r="A822" t="s">
        <v>54</v>
      </c>
      <c r="B822" t="s">
        <v>55</v>
      </c>
      <c r="C822" t="s">
        <v>2927</v>
      </c>
      <c r="D822" t="s">
        <v>57</v>
      </c>
      <c r="E822" t="s">
        <v>2928</v>
      </c>
      <c r="F822" t="s">
        <v>59</v>
      </c>
      <c r="G822" t="s">
        <v>2929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18</v>
      </c>
      <c r="N822" t="s">
        <v>61</v>
      </c>
      <c r="O822" t="s">
        <v>2930</v>
      </c>
      <c r="P822" t="s">
        <v>23</v>
      </c>
      <c r="Q822" t="s">
        <v>63</v>
      </c>
      <c r="R822" t="s">
        <v>64</v>
      </c>
      <c r="S822" t="s">
        <v>65</v>
      </c>
      <c r="T822" t="s">
        <v>104</v>
      </c>
      <c r="U822" t="s">
        <v>66</v>
      </c>
      <c r="V822" t="s">
        <v>20</v>
      </c>
      <c r="W822">
        <v>805</v>
      </c>
      <c r="X822" t="s">
        <v>21</v>
      </c>
      <c r="Y822" t="s">
        <v>38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11343</v>
      </c>
      <c r="AI822" s="6" t="s">
        <v>11351</v>
      </c>
    </row>
    <row r="823" spans="1:35" hidden="1">
      <c r="A823" t="s">
        <v>54</v>
      </c>
      <c r="B823" t="s">
        <v>55</v>
      </c>
      <c r="C823" t="s">
        <v>2931</v>
      </c>
      <c r="D823" t="s">
        <v>57</v>
      </c>
      <c r="E823" t="s">
        <v>2932</v>
      </c>
      <c r="F823" t="s">
        <v>59</v>
      </c>
      <c r="G823" t="s">
        <v>2933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18</v>
      </c>
      <c r="N823" t="s">
        <v>61</v>
      </c>
      <c r="O823">
        <v>182</v>
      </c>
      <c r="P823" t="s">
        <v>23</v>
      </c>
      <c r="Q823" t="s">
        <v>63</v>
      </c>
      <c r="R823" t="s">
        <v>64</v>
      </c>
      <c r="S823" t="s">
        <v>65</v>
      </c>
      <c r="T823" t="s">
        <v>104</v>
      </c>
      <c r="U823" t="s">
        <v>66</v>
      </c>
      <c r="V823" t="s">
        <v>20</v>
      </c>
      <c r="W823">
        <v>805</v>
      </c>
      <c r="X823" t="s">
        <v>21</v>
      </c>
      <c r="Y823" t="s">
        <v>38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11343</v>
      </c>
      <c r="AI823" s="6" t="s">
        <v>11351</v>
      </c>
    </row>
    <row r="824" spans="1:35" hidden="1">
      <c r="A824" t="s">
        <v>54</v>
      </c>
      <c r="B824" t="s">
        <v>55</v>
      </c>
      <c r="C824" t="s">
        <v>2934</v>
      </c>
      <c r="D824" t="s">
        <v>57</v>
      </c>
      <c r="E824" t="s">
        <v>2935</v>
      </c>
      <c r="F824" t="s">
        <v>59</v>
      </c>
      <c r="G824" t="s">
        <v>2936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18</v>
      </c>
      <c r="N824" t="s">
        <v>61</v>
      </c>
      <c r="O824">
        <v>1.21</v>
      </c>
      <c r="P824" t="s">
        <v>23</v>
      </c>
      <c r="Q824" t="s">
        <v>63</v>
      </c>
      <c r="R824" t="s">
        <v>64</v>
      </c>
      <c r="S824" t="s">
        <v>65</v>
      </c>
      <c r="T824" t="s">
        <v>70</v>
      </c>
      <c r="U824" t="s">
        <v>66</v>
      </c>
      <c r="V824" t="s">
        <v>20</v>
      </c>
      <c r="W824">
        <v>805</v>
      </c>
      <c r="X824" t="s">
        <v>21</v>
      </c>
      <c r="Y824" t="s">
        <v>38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11343</v>
      </c>
      <c r="AI824" s="6" t="s">
        <v>11351</v>
      </c>
    </row>
    <row r="825" spans="1:35" hidden="1">
      <c r="A825" t="s">
        <v>54</v>
      </c>
      <c r="B825" t="s">
        <v>55</v>
      </c>
      <c r="C825" t="s">
        <v>2937</v>
      </c>
      <c r="D825" t="s">
        <v>57</v>
      </c>
      <c r="E825" t="s">
        <v>2938</v>
      </c>
      <c r="F825" t="s">
        <v>59</v>
      </c>
      <c r="G825" t="s">
        <v>2939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18</v>
      </c>
      <c r="N825" t="s">
        <v>61</v>
      </c>
      <c r="O825">
        <v>1.3</v>
      </c>
      <c r="P825" t="s">
        <v>23</v>
      </c>
      <c r="Q825" t="s">
        <v>63</v>
      </c>
      <c r="R825" t="s">
        <v>64</v>
      </c>
      <c r="S825" t="s">
        <v>65</v>
      </c>
      <c r="T825" t="s">
        <v>70</v>
      </c>
      <c r="U825" t="s">
        <v>66</v>
      </c>
      <c r="V825" t="s">
        <v>20</v>
      </c>
      <c r="W825">
        <v>805</v>
      </c>
      <c r="X825" t="s">
        <v>21</v>
      </c>
      <c r="Y825" t="s">
        <v>38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11343</v>
      </c>
      <c r="AI825" s="6" t="s">
        <v>11351</v>
      </c>
    </row>
    <row r="826" spans="1:35" hidden="1">
      <c r="A826" t="s">
        <v>54</v>
      </c>
      <c r="B826" t="s">
        <v>55</v>
      </c>
      <c r="C826" t="s">
        <v>2940</v>
      </c>
      <c r="D826" t="s">
        <v>57</v>
      </c>
      <c r="E826" t="s">
        <v>2941</v>
      </c>
      <c r="F826" t="s">
        <v>59</v>
      </c>
      <c r="G826" t="s">
        <v>2942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18</v>
      </c>
      <c r="N826" t="s">
        <v>61</v>
      </c>
      <c r="O826" t="s">
        <v>2943</v>
      </c>
      <c r="P826" t="s">
        <v>23</v>
      </c>
      <c r="Q826" t="s">
        <v>63</v>
      </c>
      <c r="R826" t="s">
        <v>64</v>
      </c>
      <c r="S826" t="s">
        <v>65</v>
      </c>
      <c r="T826" t="s">
        <v>104</v>
      </c>
      <c r="U826" t="s">
        <v>66</v>
      </c>
      <c r="V826" t="s">
        <v>20</v>
      </c>
      <c r="W826">
        <v>805</v>
      </c>
      <c r="X826" t="s">
        <v>21</v>
      </c>
      <c r="Y826" t="s">
        <v>38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11343</v>
      </c>
      <c r="AI826" s="6" t="s">
        <v>11351</v>
      </c>
    </row>
    <row r="827" spans="1:35" hidden="1">
      <c r="A827" t="s">
        <v>54</v>
      </c>
      <c r="B827" t="s">
        <v>55</v>
      </c>
      <c r="C827" t="s">
        <v>2944</v>
      </c>
      <c r="D827" t="s">
        <v>57</v>
      </c>
      <c r="E827" t="s">
        <v>2945</v>
      </c>
      <c r="F827" t="s">
        <v>59</v>
      </c>
      <c r="G827" t="s">
        <v>2946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18</v>
      </c>
      <c r="N827" t="s">
        <v>61</v>
      </c>
      <c r="O827" t="s">
        <v>1708</v>
      </c>
      <c r="P827" t="s">
        <v>22</v>
      </c>
      <c r="Q827" t="s">
        <v>63</v>
      </c>
      <c r="R827" t="s">
        <v>64</v>
      </c>
      <c r="S827" t="s">
        <v>65</v>
      </c>
      <c r="T827" t="s">
        <v>104</v>
      </c>
      <c r="U827" t="s">
        <v>66</v>
      </c>
      <c r="V827" t="s">
        <v>20</v>
      </c>
      <c r="W827">
        <v>805</v>
      </c>
      <c r="X827" t="s">
        <v>21</v>
      </c>
      <c r="Y827" t="s">
        <v>38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11343</v>
      </c>
      <c r="AI827" s="6" t="s">
        <v>11351</v>
      </c>
    </row>
    <row r="828" spans="1:35" hidden="1">
      <c r="A828" t="s">
        <v>54</v>
      </c>
      <c r="B828" t="s">
        <v>55</v>
      </c>
      <c r="C828" t="s">
        <v>2947</v>
      </c>
      <c r="D828" t="s">
        <v>57</v>
      </c>
      <c r="E828" t="s">
        <v>2948</v>
      </c>
      <c r="F828" t="s">
        <v>59</v>
      </c>
      <c r="G828" t="s">
        <v>2949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18</v>
      </c>
      <c r="N828" t="s">
        <v>61</v>
      </c>
      <c r="O828">
        <v>4.99</v>
      </c>
      <c r="P828" t="s">
        <v>23</v>
      </c>
      <c r="Q828" t="s">
        <v>63</v>
      </c>
      <c r="R828" t="s">
        <v>64</v>
      </c>
      <c r="S828" t="s">
        <v>65</v>
      </c>
      <c r="T828" t="s">
        <v>70</v>
      </c>
      <c r="U828" t="s">
        <v>66</v>
      </c>
      <c r="V828" t="s">
        <v>20</v>
      </c>
      <c r="W828">
        <v>805</v>
      </c>
      <c r="X828" t="s">
        <v>21</v>
      </c>
      <c r="Y828" t="s">
        <v>38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11343</v>
      </c>
      <c r="AI828" s="6" t="s">
        <v>11351</v>
      </c>
    </row>
    <row r="829" spans="1:35" hidden="1">
      <c r="A829" t="s">
        <v>54</v>
      </c>
      <c r="B829" t="s">
        <v>55</v>
      </c>
      <c r="C829" t="s">
        <v>2950</v>
      </c>
      <c r="D829" t="s">
        <v>57</v>
      </c>
      <c r="E829" t="s">
        <v>2951</v>
      </c>
      <c r="F829" t="s">
        <v>59</v>
      </c>
      <c r="G829" t="s">
        <v>2952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18</v>
      </c>
      <c r="N829" t="s">
        <v>61</v>
      </c>
      <c r="O829">
        <v>1.05</v>
      </c>
      <c r="P829" t="s">
        <v>23</v>
      </c>
      <c r="Q829" t="s">
        <v>63</v>
      </c>
      <c r="R829" t="s">
        <v>64</v>
      </c>
      <c r="S829" t="s">
        <v>65</v>
      </c>
      <c r="T829" t="s">
        <v>70</v>
      </c>
      <c r="U829" t="s">
        <v>66</v>
      </c>
      <c r="V829" t="s">
        <v>20</v>
      </c>
      <c r="W829">
        <v>805</v>
      </c>
      <c r="X829" t="s">
        <v>21</v>
      </c>
      <c r="Y829" t="s">
        <v>38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11343</v>
      </c>
      <c r="AI829" s="6" t="s">
        <v>11351</v>
      </c>
    </row>
    <row r="830" spans="1:35" hidden="1">
      <c r="A830" t="s">
        <v>54</v>
      </c>
      <c r="B830" t="s">
        <v>55</v>
      </c>
      <c r="C830" t="s">
        <v>2953</v>
      </c>
      <c r="D830" t="s">
        <v>57</v>
      </c>
      <c r="E830" t="s">
        <v>2954</v>
      </c>
      <c r="F830" t="s">
        <v>59</v>
      </c>
      <c r="G830" t="s">
        <v>2955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18</v>
      </c>
      <c r="N830" t="s">
        <v>61</v>
      </c>
      <c r="O830">
        <v>48.7</v>
      </c>
      <c r="P830" t="s">
        <v>23</v>
      </c>
      <c r="Q830" t="s">
        <v>63</v>
      </c>
      <c r="R830" t="s">
        <v>64</v>
      </c>
      <c r="S830" t="s">
        <v>65</v>
      </c>
      <c r="T830" t="s">
        <v>104</v>
      </c>
      <c r="U830" t="s">
        <v>66</v>
      </c>
      <c r="V830" t="s">
        <v>20</v>
      </c>
      <c r="W830">
        <v>805</v>
      </c>
      <c r="X830" t="s">
        <v>21</v>
      </c>
      <c r="Y830" t="s">
        <v>38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11343</v>
      </c>
      <c r="AI830" s="6" t="s">
        <v>11351</v>
      </c>
    </row>
    <row r="831" spans="1:35" hidden="1">
      <c r="A831" t="s">
        <v>54</v>
      </c>
      <c r="B831" t="s">
        <v>55</v>
      </c>
      <c r="C831" t="s">
        <v>2956</v>
      </c>
      <c r="D831" t="s">
        <v>57</v>
      </c>
      <c r="E831" t="s">
        <v>2957</v>
      </c>
      <c r="F831" t="s">
        <v>59</v>
      </c>
      <c r="G831" t="s">
        <v>2958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18</v>
      </c>
      <c r="N831" t="s">
        <v>61</v>
      </c>
      <c r="O831" t="s">
        <v>2959</v>
      </c>
      <c r="P831" t="s">
        <v>23</v>
      </c>
      <c r="Q831" t="s">
        <v>63</v>
      </c>
      <c r="R831" t="s">
        <v>64</v>
      </c>
      <c r="S831" t="s">
        <v>65</v>
      </c>
      <c r="T831" t="s">
        <v>104</v>
      </c>
      <c r="U831" t="s">
        <v>66</v>
      </c>
      <c r="V831" t="s">
        <v>20</v>
      </c>
      <c r="W831">
        <v>805</v>
      </c>
      <c r="X831" t="s">
        <v>21</v>
      </c>
      <c r="Y831" t="s">
        <v>38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11343</v>
      </c>
      <c r="AI831" s="6" t="s">
        <v>11351</v>
      </c>
    </row>
    <row r="832" spans="1:35" hidden="1">
      <c r="A832" t="s">
        <v>54</v>
      </c>
      <c r="B832" t="s">
        <v>55</v>
      </c>
      <c r="C832" t="s">
        <v>2960</v>
      </c>
      <c r="D832" t="s">
        <v>57</v>
      </c>
      <c r="E832" t="s">
        <v>2961</v>
      </c>
      <c r="F832" t="s">
        <v>59</v>
      </c>
      <c r="G832" t="s">
        <v>2962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18</v>
      </c>
      <c r="N832" t="s">
        <v>61</v>
      </c>
      <c r="O832">
        <v>2.15</v>
      </c>
      <c r="P832" t="s">
        <v>23</v>
      </c>
      <c r="Q832" t="s">
        <v>63</v>
      </c>
      <c r="R832" t="s">
        <v>64</v>
      </c>
      <c r="S832" t="s">
        <v>65</v>
      </c>
      <c r="T832" t="s">
        <v>70</v>
      </c>
      <c r="U832" t="s">
        <v>66</v>
      </c>
      <c r="V832" t="s">
        <v>20</v>
      </c>
      <c r="W832">
        <v>805</v>
      </c>
      <c r="X832" t="s">
        <v>21</v>
      </c>
      <c r="Y832" t="s">
        <v>38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11343</v>
      </c>
      <c r="AI832" s="6" t="s">
        <v>11351</v>
      </c>
    </row>
    <row r="833" spans="1:35" hidden="1">
      <c r="A833" t="s">
        <v>54</v>
      </c>
      <c r="B833" t="s">
        <v>55</v>
      </c>
      <c r="C833" t="s">
        <v>2963</v>
      </c>
      <c r="D833" t="s">
        <v>57</v>
      </c>
      <c r="E833" t="s">
        <v>2964</v>
      </c>
      <c r="F833" t="s">
        <v>59</v>
      </c>
      <c r="G833" t="s">
        <v>2965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18</v>
      </c>
      <c r="N833" t="s">
        <v>61</v>
      </c>
      <c r="O833" t="s">
        <v>2887</v>
      </c>
      <c r="P833" t="s">
        <v>23</v>
      </c>
      <c r="Q833" t="s">
        <v>63</v>
      </c>
      <c r="R833" t="s">
        <v>64</v>
      </c>
      <c r="S833" t="s">
        <v>65</v>
      </c>
      <c r="T833" t="s">
        <v>104</v>
      </c>
      <c r="U833" t="s">
        <v>66</v>
      </c>
      <c r="V833" t="s">
        <v>20</v>
      </c>
      <c r="W833">
        <v>805</v>
      </c>
      <c r="X833" t="s">
        <v>21</v>
      </c>
      <c r="Y833" t="s">
        <v>38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11343</v>
      </c>
      <c r="AI833" s="6" t="s">
        <v>11351</v>
      </c>
    </row>
    <row r="834" spans="1:35" hidden="1">
      <c r="A834" t="s">
        <v>54</v>
      </c>
      <c r="B834" t="s">
        <v>55</v>
      </c>
      <c r="C834" t="s">
        <v>2966</v>
      </c>
      <c r="D834" t="s">
        <v>57</v>
      </c>
      <c r="E834" t="s">
        <v>2967</v>
      </c>
      <c r="F834" t="s">
        <v>59</v>
      </c>
      <c r="G834" t="s">
        <v>2968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18</v>
      </c>
      <c r="N834" t="s">
        <v>61</v>
      </c>
      <c r="O834">
        <v>13</v>
      </c>
      <c r="P834" t="s">
        <v>23</v>
      </c>
      <c r="Q834" t="s">
        <v>63</v>
      </c>
      <c r="R834" t="s">
        <v>64</v>
      </c>
      <c r="S834" t="s">
        <v>65</v>
      </c>
      <c r="T834" t="s">
        <v>104</v>
      </c>
      <c r="U834" t="s">
        <v>66</v>
      </c>
      <c r="V834" t="s">
        <v>20</v>
      </c>
      <c r="W834">
        <v>805</v>
      </c>
      <c r="X834" t="s">
        <v>21</v>
      </c>
      <c r="Y834" t="s">
        <v>38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11343</v>
      </c>
      <c r="AI834" s="6" t="s">
        <v>11351</v>
      </c>
    </row>
    <row r="835" spans="1:35" hidden="1">
      <c r="A835" t="s">
        <v>54</v>
      </c>
      <c r="B835" t="s">
        <v>55</v>
      </c>
      <c r="C835" t="s">
        <v>2969</v>
      </c>
      <c r="D835" t="s">
        <v>57</v>
      </c>
      <c r="E835" t="s">
        <v>2970</v>
      </c>
      <c r="F835" t="s">
        <v>59</v>
      </c>
      <c r="G835" t="s">
        <v>2971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18</v>
      </c>
      <c r="N835" t="s">
        <v>61</v>
      </c>
      <c r="O835" t="s">
        <v>2972</v>
      </c>
      <c r="P835" t="s">
        <v>23</v>
      </c>
      <c r="Q835" t="s">
        <v>63</v>
      </c>
      <c r="R835" t="s">
        <v>64</v>
      </c>
      <c r="S835" t="s">
        <v>65</v>
      </c>
      <c r="T835" t="s">
        <v>104</v>
      </c>
      <c r="U835" t="s">
        <v>66</v>
      </c>
      <c r="V835" t="s">
        <v>20</v>
      </c>
      <c r="W835">
        <v>805</v>
      </c>
      <c r="X835" t="s">
        <v>21</v>
      </c>
      <c r="Y835" t="s">
        <v>38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11343</v>
      </c>
      <c r="AI835" s="6" t="s">
        <v>11351</v>
      </c>
    </row>
    <row r="836" spans="1:35" hidden="1">
      <c r="A836" t="s">
        <v>54</v>
      </c>
      <c r="B836" t="s">
        <v>55</v>
      </c>
      <c r="C836" t="s">
        <v>2973</v>
      </c>
      <c r="D836" t="s">
        <v>57</v>
      </c>
      <c r="E836" t="s">
        <v>2974</v>
      </c>
      <c r="F836" t="s">
        <v>59</v>
      </c>
      <c r="G836" t="s">
        <v>2975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18</v>
      </c>
      <c r="N836" t="s">
        <v>61</v>
      </c>
      <c r="O836">
        <v>1.5</v>
      </c>
      <c r="P836" t="s">
        <v>23</v>
      </c>
      <c r="Q836" t="s">
        <v>63</v>
      </c>
      <c r="R836" t="s">
        <v>64</v>
      </c>
      <c r="S836" t="s">
        <v>65</v>
      </c>
      <c r="T836" t="s">
        <v>70</v>
      </c>
      <c r="U836" t="s">
        <v>66</v>
      </c>
      <c r="V836" t="s">
        <v>20</v>
      </c>
      <c r="W836">
        <v>805</v>
      </c>
      <c r="X836" t="s">
        <v>21</v>
      </c>
      <c r="Y836" t="s">
        <v>38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11343</v>
      </c>
      <c r="AI836" s="6" t="s">
        <v>11351</v>
      </c>
    </row>
    <row r="837" spans="1:35" hidden="1">
      <c r="A837" t="s">
        <v>54</v>
      </c>
      <c r="B837" t="s">
        <v>55</v>
      </c>
      <c r="C837" t="s">
        <v>2976</v>
      </c>
      <c r="D837" t="s">
        <v>57</v>
      </c>
      <c r="E837" t="s">
        <v>2977</v>
      </c>
      <c r="F837" t="s">
        <v>59</v>
      </c>
      <c r="G837" t="s">
        <v>2978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18</v>
      </c>
      <c r="N837" t="s">
        <v>61</v>
      </c>
      <c r="O837" t="s">
        <v>2979</v>
      </c>
      <c r="P837" t="s">
        <v>23</v>
      </c>
      <c r="Q837" t="s">
        <v>63</v>
      </c>
      <c r="R837" t="s">
        <v>64</v>
      </c>
      <c r="S837" t="s">
        <v>65</v>
      </c>
      <c r="T837" t="s">
        <v>104</v>
      </c>
      <c r="U837" t="s">
        <v>66</v>
      </c>
      <c r="V837" t="s">
        <v>20</v>
      </c>
      <c r="W837">
        <v>805</v>
      </c>
      <c r="X837" t="s">
        <v>21</v>
      </c>
      <c r="Y837" t="s">
        <v>38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11343</v>
      </c>
      <c r="AI837" s="6" t="s">
        <v>11351</v>
      </c>
    </row>
    <row r="838" spans="1:35" hidden="1">
      <c r="A838" t="s">
        <v>54</v>
      </c>
      <c r="B838" t="s">
        <v>55</v>
      </c>
      <c r="C838" t="s">
        <v>2980</v>
      </c>
      <c r="D838" t="s">
        <v>57</v>
      </c>
      <c r="E838" t="s">
        <v>2981</v>
      </c>
      <c r="F838" t="s">
        <v>59</v>
      </c>
      <c r="G838" t="s">
        <v>2982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18</v>
      </c>
      <c r="N838" t="s">
        <v>61</v>
      </c>
      <c r="O838" t="s">
        <v>2983</v>
      </c>
      <c r="P838" t="s">
        <v>23</v>
      </c>
      <c r="Q838" t="s">
        <v>63</v>
      </c>
      <c r="R838" t="s">
        <v>64</v>
      </c>
      <c r="S838" t="s">
        <v>65</v>
      </c>
      <c r="T838" t="s">
        <v>104</v>
      </c>
      <c r="U838" t="s">
        <v>66</v>
      </c>
      <c r="V838" t="s">
        <v>20</v>
      </c>
      <c r="W838">
        <v>805</v>
      </c>
      <c r="X838" t="s">
        <v>21</v>
      </c>
      <c r="Y838" t="s">
        <v>38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11343</v>
      </c>
      <c r="AI838" s="6" t="s">
        <v>11351</v>
      </c>
    </row>
    <row r="839" spans="1:35" hidden="1">
      <c r="A839" t="s">
        <v>54</v>
      </c>
      <c r="B839" t="s">
        <v>55</v>
      </c>
      <c r="C839" t="s">
        <v>2984</v>
      </c>
      <c r="D839" t="s">
        <v>57</v>
      </c>
      <c r="E839" t="s">
        <v>2985</v>
      </c>
      <c r="F839" t="s">
        <v>59</v>
      </c>
      <c r="G839" t="s">
        <v>2986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18</v>
      </c>
      <c r="N839" t="s">
        <v>61</v>
      </c>
      <c r="O839" t="s">
        <v>2987</v>
      </c>
      <c r="P839" t="s">
        <v>23</v>
      </c>
      <c r="Q839" t="s">
        <v>63</v>
      </c>
      <c r="R839" t="s">
        <v>64</v>
      </c>
      <c r="S839" t="s">
        <v>65</v>
      </c>
      <c r="T839" t="s">
        <v>104</v>
      </c>
      <c r="U839" t="s">
        <v>66</v>
      </c>
      <c r="V839" t="s">
        <v>20</v>
      </c>
      <c r="W839">
        <v>805</v>
      </c>
      <c r="X839" t="s">
        <v>21</v>
      </c>
      <c r="Y839" t="s">
        <v>38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11343</v>
      </c>
      <c r="AI839" s="6" t="s">
        <v>11351</v>
      </c>
    </row>
    <row r="840" spans="1:35" hidden="1">
      <c r="A840" t="s">
        <v>54</v>
      </c>
      <c r="B840" t="s">
        <v>55</v>
      </c>
      <c r="C840" t="s">
        <v>2988</v>
      </c>
      <c r="D840" t="s">
        <v>57</v>
      </c>
      <c r="E840" t="s">
        <v>2989</v>
      </c>
      <c r="F840" t="s">
        <v>59</v>
      </c>
      <c r="G840" t="s">
        <v>2990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18</v>
      </c>
      <c r="N840" t="s">
        <v>61</v>
      </c>
      <c r="O840">
        <v>30.9</v>
      </c>
      <c r="P840" t="s">
        <v>23</v>
      </c>
      <c r="Q840" t="s">
        <v>63</v>
      </c>
      <c r="R840" t="s">
        <v>64</v>
      </c>
      <c r="S840" t="s">
        <v>65</v>
      </c>
      <c r="T840" t="s">
        <v>104</v>
      </c>
      <c r="U840" t="s">
        <v>66</v>
      </c>
      <c r="V840" t="s">
        <v>20</v>
      </c>
      <c r="W840">
        <v>805</v>
      </c>
      <c r="X840" t="s">
        <v>21</v>
      </c>
      <c r="Y840" t="s">
        <v>38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11343</v>
      </c>
      <c r="AI840" s="6" t="s">
        <v>11351</v>
      </c>
    </row>
    <row r="841" spans="1:35" hidden="1">
      <c r="A841" t="s">
        <v>54</v>
      </c>
      <c r="B841" t="s">
        <v>55</v>
      </c>
      <c r="C841" t="s">
        <v>2991</v>
      </c>
      <c r="D841" t="s">
        <v>57</v>
      </c>
      <c r="E841" t="s">
        <v>2992</v>
      </c>
      <c r="F841" t="s">
        <v>59</v>
      </c>
      <c r="G841" t="s">
        <v>2993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18</v>
      </c>
      <c r="N841" t="s">
        <v>61</v>
      </c>
      <c r="O841">
        <v>12.1</v>
      </c>
      <c r="P841" t="s">
        <v>23</v>
      </c>
      <c r="Q841" t="s">
        <v>63</v>
      </c>
      <c r="R841" t="s">
        <v>64</v>
      </c>
      <c r="S841" t="s">
        <v>65</v>
      </c>
      <c r="T841" t="s">
        <v>104</v>
      </c>
      <c r="U841" t="s">
        <v>66</v>
      </c>
      <c r="V841" t="s">
        <v>20</v>
      </c>
      <c r="W841">
        <v>805</v>
      </c>
      <c r="X841" t="s">
        <v>21</v>
      </c>
      <c r="Y841" t="s">
        <v>38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11343</v>
      </c>
      <c r="AI841" s="6" t="s">
        <v>11351</v>
      </c>
    </row>
    <row r="842" spans="1:35" hidden="1">
      <c r="A842" t="s">
        <v>54</v>
      </c>
      <c r="B842" t="s">
        <v>55</v>
      </c>
      <c r="C842" t="s">
        <v>2994</v>
      </c>
      <c r="D842" t="s">
        <v>57</v>
      </c>
      <c r="E842" t="s">
        <v>2995</v>
      </c>
      <c r="F842" t="s">
        <v>59</v>
      </c>
      <c r="G842" t="s">
        <v>2996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18</v>
      </c>
      <c r="N842" t="s">
        <v>61</v>
      </c>
      <c r="O842" t="s">
        <v>2997</v>
      </c>
      <c r="P842" t="s">
        <v>23</v>
      </c>
      <c r="Q842" t="s">
        <v>63</v>
      </c>
      <c r="R842" t="s">
        <v>64</v>
      </c>
      <c r="S842" t="s">
        <v>65</v>
      </c>
      <c r="T842" t="s">
        <v>104</v>
      </c>
      <c r="U842" t="s">
        <v>66</v>
      </c>
      <c r="V842" t="s">
        <v>20</v>
      </c>
      <c r="W842">
        <v>805</v>
      </c>
      <c r="X842" t="s">
        <v>21</v>
      </c>
      <c r="Y842" t="s">
        <v>38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11343</v>
      </c>
      <c r="AI842" s="6" t="s">
        <v>11351</v>
      </c>
    </row>
    <row r="843" spans="1:35" hidden="1">
      <c r="A843" t="s">
        <v>54</v>
      </c>
      <c r="B843" t="s">
        <v>55</v>
      </c>
      <c r="C843" t="s">
        <v>2998</v>
      </c>
      <c r="D843" t="s">
        <v>57</v>
      </c>
      <c r="E843" t="s">
        <v>2999</v>
      </c>
      <c r="F843" t="s">
        <v>59</v>
      </c>
      <c r="G843" t="s">
        <v>3000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18</v>
      </c>
      <c r="N843" t="s">
        <v>61</v>
      </c>
      <c r="O843">
        <v>1.8</v>
      </c>
      <c r="P843" t="s">
        <v>23</v>
      </c>
      <c r="Q843" t="s">
        <v>63</v>
      </c>
      <c r="R843" t="s">
        <v>64</v>
      </c>
      <c r="S843" t="s">
        <v>65</v>
      </c>
      <c r="T843" t="s">
        <v>70</v>
      </c>
      <c r="U843" t="s">
        <v>66</v>
      </c>
      <c r="V843" t="s">
        <v>20</v>
      </c>
      <c r="W843">
        <v>805</v>
      </c>
      <c r="X843" t="s">
        <v>21</v>
      </c>
      <c r="Y843" t="s">
        <v>38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11343</v>
      </c>
      <c r="AI843" s="6" t="s">
        <v>11351</v>
      </c>
    </row>
    <row r="844" spans="1:35" hidden="1">
      <c r="A844" t="s">
        <v>54</v>
      </c>
      <c r="B844" t="s">
        <v>55</v>
      </c>
      <c r="C844" t="s">
        <v>3001</v>
      </c>
      <c r="D844" t="s">
        <v>57</v>
      </c>
      <c r="E844" t="s">
        <v>3002</v>
      </c>
      <c r="F844" t="s">
        <v>59</v>
      </c>
      <c r="G844" t="s">
        <v>3003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18</v>
      </c>
      <c r="N844" t="s">
        <v>61</v>
      </c>
      <c r="O844">
        <v>3</v>
      </c>
      <c r="P844" t="s">
        <v>23</v>
      </c>
      <c r="Q844" t="s">
        <v>63</v>
      </c>
      <c r="R844" t="s">
        <v>64</v>
      </c>
      <c r="S844" t="s">
        <v>65</v>
      </c>
      <c r="T844" t="s">
        <v>70</v>
      </c>
      <c r="U844" t="s">
        <v>66</v>
      </c>
      <c r="V844" t="s">
        <v>20</v>
      </c>
      <c r="W844">
        <v>805</v>
      </c>
      <c r="X844" t="s">
        <v>21</v>
      </c>
      <c r="Y844" t="s">
        <v>38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11343</v>
      </c>
      <c r="AI844" s="6" t="s">
        <v>11351</v>
      </c>
    </row>
    <row r="845" spans="1:35" hidden="1">
      <c r="A845" t="s">
        <v>54</v>
      </c>
      <c r="B845" t="s">
        <v>55</v>
      </c>
      <c r="C845" t="s">
        <v>3004</v>
      </c>
      <c r="D845" t="s">
        <v>57</v>
      </c>
      <c r="E845" t="s">
        <v>3005</v>
      </c>
      <c r="F845" t="s">
        <v>59</v>
      </c>
      <c r="G845" t="s">
        <v>3006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18</v>
      </c>
      <c r="N845" t="s">
        <v>61</v>
      </c>
      <c r="O845">
        <v>36</v>
      </c>
      <c r="P845" t="s">
        <v>23</v>
      </c>
      <c r="Q845" t="s">
        <v>63</v>
      </c>
      <c r="R845" t="s">
        <v>64</v>
      </c>
      <c r="S845" t="s">
        <v>65</v>
      </c>
      <c r="T845" t="s">
        <v>104</v>
      </c>
      <c r="U845" t="s">
        <v>66</v>
      </c>
      <c r="V845" t="s">
        <v>20</v>
      </c>
      <c r="W845">
        <v>805</v>
      </c>
      <c r="X845" t="s">
        <v>21</v>
      </c>
      <c r="Y845" t="s">
        <v>38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11343</v>
      </c>
      <c r="AI845" s="6" t="s">
        <v>11351</v>
      </c>
    </row>
    <row r="846" spans="1:35" hidden="1">
      <c r="A846" t="s">
        <v>54</v>
      </c>
      <c r="B846" t="s">
        <v>55</v>
      </c>
      <c r="C846" t="s">
        <v>3007</v>
      </c>
      <c r="D846" t="s">
        <v>57</v>
      </c>
      <c r="E846" t="s">
        <v>3008</v>
      </c>
      <c r="F846" t="s">
        <v>59</v>
      </c>
      <c r="G846" t="s">
        <v>3009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18</v>
      </c>
      <c r="N846" t="s">
        <v>61</v>
      </c>
      <c r="O846">
        <v>390</v>
      </c>
      <c r="P846" t="s">
        <v>23</v>
      </c>
      <c r="Q846" t="s">
        <v>63</v>
      </c>
      <c r="R846" t="s">
        <v>64</v>
      </c>
      <c r="S846" t="s">
        <v>65</v>
      </c>
      <c r="T846" t="s">
        <v>104</v>
      </c>
      <c r="U846" t="s">
        <v>66</v>
      </c>
      <c r="V846" t="s">
        <v>20</v>
      </c>
      <c r="W846">
        <v>805</v>
      </c>
      <c r="X846" t="s">
        <v>21</v>
      </c>
      <c r="Y846" t="s">
        <v>38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11343</v>
      </c>
      <c r="AI846" s="6" t="s">
        <v>11351</v>
      </c>
    </row>
    <row r="847" spans="1:35" hidden="1">
      <c r="A847" t="s">
        <v>54</v>
      </c>
      <c r="B847" t="s">
        <v>55</v>
      </c>
      <c r="C847" t="s">
        <v>3010</v>
      </c>
      <c r="D847" t="s">
        <v>57</v>
      </c>
      <c r="E847" t="s">
        <v>3011</v>
      </c>
      <c r="F847" t="s">
        <v>59</v>
      </c>
      <c r="G847" t="s">
        <v>3012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18</v>
      </c>
      <c r="N847" t="s">
        <v>61</v>
      </c>
      <c r="O847">
        <v>56</v>
      </c>
      <c r="P847" t="s">
        <v>23</v>
      </c>
      <c r="Q847" t="s">
        <v>63</v>
      </c>
      <c r="R847" t="s">
        <v>64</v>
      </c>
      <c r="S847" t="s">
        <v>65</v>
      </c>
      <c r="T847" t="s">
        <v>104</v>
      </c>
      <c r="U847" t="s">
        <v>66</v>
      </c>
      <c r="V847" t="s">
        <v>20</v>
      </c>
      <c r="W847">
        <v>805</v>
      </c>
      <c r="X847" t="s">
        <v>21</v>
      </c>
      <c r="Y847" t="s">
        <v>38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11343</v>
      </c>
      <c r="AI847" s="6" t="s">
        <v>11351</v>
      </c>
    </row>
    <row r="848" spans="1:35" hidden="1">
      <c r="A848" t="s">
        <v>54</v>
      </c>
      <c r="B848" t="s">
        <v>55</v>
      </c>
      <c r="C848" t="s">
        <v>3013</v>
      </c>
      <c r="D848" t="s">
        <v>57</v>
      </c>
      <c r="E848" t="s">
        <v>3014</v>
      </c>
      <c r="F848" t="s">
        <v>59</v>
      </c>
      <c r="G848" t="s">
        <v>3015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18</v>
      </c>
      <c r="N848" t="s">
        <v>61</v>
      </c>
      <c r="O848" t="s">
        <v>3016</v>
      </c>
      <c r="P848" t="s">
        <v>23</v>
      </c>
      <c r="Q848" t="s">
        <v>63</v>
      </c>
      <c r="R848" t="s">
        <v>64</v>
      </c>
      <c r="S848" t="s">
        <v>65</v>
      </c>
      <c r="T848" t="s">
        <v>104</v>
      </c>
      <c r="U848" t="s">
        <v>66</v>
      </c>
      <c r="V848" t="s">
        <v>20</v>
      </c>
      <c r="W848">
        <v>805</v>
      </c>
      <c r="X848" t="s">
        <v>21</v>
      </c>
      <c r="Y848" t="s">
        <v>38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11343</v>
      </c>
      <c r="AI848" s="6" t="s">
        <v>11351</v>
      </c>
    </row>
    <row r="849" spans="1:35" hidden="1">
      <c r="A849" t="s">
        <v>54</v>
      </c>
      <c r="B849" t="s">
        <v>55</v>
      </c>
      <c r="C849" t="s">
        <v>3017</v>
      </c>
      <c r="D849" t="s">
        <v>57</v>
      </c>
      <c r="E849" t="s">
        <v>3018</v>
      </c>
      <c r="F849" t="s">
        <v>59</v>
      </c>
      <c r="G849" t="s">
        <v>3019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18</v>
      </c>
      <c r="N849" t="s">
        <v>61</v>
      </c>
      <c r="O849" t="s">
        <v>183</v>
      </c>
      <c r="P849" t="s">
        <v>23</v>
      </c>
      <c r="Q849" t="s">
        <v>63</v>
      </c>
      <c r="R849" t="s">
        <v>64</v>
      </c>
      <c r="S849" t="s">
        <v>65</v>
      </c>
      <c r="T849" t="s">
        <v>104</v>
      </c>
      <c r="U849" t="s">
        <v>66</v>
      </c>
      <c r="V849" t="s">
        <v>20</v>
      </c>
      <c r="W849">
        <v>805</v>
      </c>
      <c r="X849" t="s">
        <v>21</v>
      </c>
      <c r="Y849" t="s">
        <v>38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11343</v>
      </c>
      <c r="AI849" s="6" t="s">
        <v>11351</v>
      </c>
    </row>
    <row r="850" spans="1:35" hidden="1">
      <c r="A850" t="s">
        <v>54</v>
      </c>
      <c r="B850" t="s">
        <v>55</v>
      </c>
      <c r="C850" t="s">
        <v>3020</v>
      </c>
      <c r="D850" t="s">
        <v>57</v>
      </c>
      <c r="E850" t="s">
        <v>3021</v>
      </c>
      <c r="F850" t="s">
        <v>59</v>
      </c>
      <c r="G850" t="s">
        <v>3022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18</v>
      </c>
      <c r="N850" t="s">
        <v>61</v>
      </c>
      <c r="O850" t="s">
        <v>2469</v>
      </c>
      <c r="P850" t="s">
        <v>23</v>
      </c>
      <c r="Q850" t="s">
        <v>63</v>
      </c>
      <c r="R850" t="s">
        <v>64</v>
      </c>
      <c r="S850" t="s">
        <v>65</v>
      </c>
      <c r="T850" t="s">
        <v>104</v>
      </c>
      <c r="U850" t="s">
        <v>66</v>
      </c>
      <c r="V850" t="s">
        <v>20</v>
      </c>
      <c r="W850">
        <v>805</v>
      </c>
      <c r="X850" t="s">
        <v>21</v>
      </c>
      <c r="Y850" t="s">
        <v>38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11343</v>
      </c>
      <c r="AI850" s="6" t="s">
        <v>11351</v>
      </c>
    </row>
    <row r="851" spans="1:35" hidden="1">
      <c r="A851" t="s">
        <v>54</v>
      </c>
      <c r="B851" t="s">
        <v>55</v>
      </c>
      <c r="C851" t="s">
        <v>3023</v>
      </c>
      <c r="D851" t="s">
        <v>57</v>
      </c>
      <c r="E851" t="s">
        <v>3024</v>
      </c>
      <c r="F851" t="s">
        <v>59</v>
      </c>
      <c r="G851" t="s">
        <v>3025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18</v>
      </c>
      <c r="N851" t="s">
        <v>61</v>
      </c>
      <c r="O851" t="s">
        <v>3026</v>
      </c>
      <c r="P851" t="s">
        <v>23</v>
      </c>
      <c r="Q851" t="s">
        <v>63</v>
      </c>
      <c r="R851" t="s">
        <v>64</v>
      </c>
      <c r="S851" t="s">
        <v>65</v>
      </c>
      <c r="T851" t="s">
        <v>104</v>
      </c>
      <c r="U851" t="s">
        <v>66</v>
      </c>
      <c r="V851" t="s">
        <v>20</v>
      </c>
      <c r="W851">
        <v>805</v>
      </c>
      <c r="X851" t="s">
        <v>21</v>
      </c>
      <c r="Y851" t="s">
        <v>38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11343</v>
      </c>
      <c r="AI851" s="6" t="s">
        <v>11351</v>
      </c>
    </row>
    <row r="852" spans="1:35">
      <c r="A852" t="s">
        <v>54</v>
      </c>
      <c r="B852" t="s">
        <v>55</v>
      </c>
      <c r="C852" t="s">
        <v>312</v>
      </c>
      <c r="D852" t="s">
        <v>57</v>
      </c>
      <c r="E852" t="s">
        <v>313</v>
      </c>
      <c r="F852" t="s">
        <v>59</v>
      </c>
      <c r="G852" t="s">
        <v>314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18</v>
      </c>
      <c r="N852" t="s">
        <v>61</v>
      </c>
      <c r="O852" t="s">
        <v>315</v>
      </c>
      <c r="P852" t="s">
        <v>22</v>
      </c>
      <c r="Q852" t="s">
        <v>63</v>
      </c>
      <c r="R852" t="s">
        <v>64</v>
      </c>
      <c r="S852" t="s">
        <v>65</v>
      </c>
      <c r="T852" t="s">
        <v>104</v>
      </c>
      <c r="U852" t="s">
        <v>66</v>
      </c>
      <c r="V852" t="s">
        <v>20</v>
      </c>
      <c r="W852">
        <v>805</v>
      </c>
      <c r="X852" t="s">
        <v>21</v>
      </c>
      <c r="Y852" t="s">
        <v>38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11343</v>
      </c>
      <c r="AI852" s="6" t="s">
        <v>11351</v>
      </c>
    </row>
    <row r="853" spans="1:35">
      <c r="A853" t="s">
        <v>54</v>
      </c>
      <c r="B853" t="s">
        <v>55</v>
      </c>
      <c r="C853" t="s">
        <v>316</v>
      </c>
      <c r="D853" t="s">
        <v>57</v>
      </c>
      <c r="E853" t="s">
        <v>317</v>
      </c>
      <c r="F853" t="s">
        <v>59</v>
      </c>
      <c r="G853" t="s">
        <v>318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18</v>
      </c>
      <c r="N853" t="s">
        <v>61</v>
      </c>
      <c r="O853" t="s">
        <v>319</v>
      </c>
      <c r="P853" t="s">
        <v>22</v>
      </c>
      <c r="Q853" t="s">
        <v>63</v>
      </c>
      <c r="R853" t="s">
        <v>64</v>
      </c>
      <c r="S853" t="s">
        <v>65</v>
      </c>
      <c r="T853" t="s">
        <v>104</v>
      </c>
      <c r="U853" t="s">
        <v>66</v>
      </c>
      <c r="V853" t="s">
        <v>20</v>
      </c>
      <c r="W853">
        <v>805</v>
      </c>
      <c r="X853" t="s">
        <v>21</v>
      </c>
      <c r="Y853" t="s">
        <v>38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11343</v>
      </c>
      <c r="AI853" s="6" t="s">
        <v>11351</v>
      </c>
    </row>
    <row r="854" spans="1:35" hidden="1">
      <c r="A854" t="s">
        <v>54</v>
      </c>
      <c r="B854" t="s">
        <v>55</v>
      </c>
      <c r="C854" t="s">
        <v>3027</v>
      </c>
      <c r="D854" t="s">
        <v>57</v>
      </c>
      <c r="E854" t="s">
        <v>3028</v>
      </c>
      <c r="F854" t="s">
        <v>59</v>
      </c>
      <c r="G854" t="s">
        <v>3029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18</v>
      </c>
      <c r="N854" t="s">
        <v>61</v>
      </c>
      <c r="O854">
        <v>37.4</v>
      </c>
      <c r="P854" t="s">
        <v>23</v>
      </c>
      <c r="Q854" t="s">
        <v>63</v>
      </c>
      <c r="R854" t="s">
        <v>64</v>
      </c>
      <c r="S854" t="s">
        <v>65</v>
      </c>
      <c r="T854" t="s">
        <v>104</v>
      </c>
      <c r="U854" t="s">
        <v>66</v>
      </c>
      <c r="V854" t="s">
        <v>20</v>
      </c>
      <c r="W854">
        <v>805</v>
      </c>
      <c r="X854" t="s">
        <v>21</v>
      </c>
      <c r="Y854" t="s">
        <v>38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11343</v>
      </c>
      <c r="AI854" s="6" t="s">
        <v>11351</v>
      </c>
    </row>
    <row r="855" spans="1:35" hidden="1">
      <c r="A855" t="s">
        <v>54</v>
      </c>
      <c r="B855" t="s">
        <v>55</v>
      </c>
      <c r="C855" t="s">
        <v>3030</v>
      </c>
      <c r="D855" t="s">
        <v>57</v>
      </c>
      <c r="E855" t="s">
        <v>3031</v>
      </c>
      <c r="F855" t="s">
        <v>59</v>
      </c>
      <c r="G855" t="s">
        <v>3032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18</v>
      </c>
      <c r="N855" t="s">
        <v>61</v>
      </c>
      <c r="O855" t="s">
        <v>1947</v>
      </c>
      <c r="P855" t="s">
        <v>22</v>
      </c>
      <c r="Q855" t="s">
        <v>63</v>
      </c>
      <c r="R855" t="s">
        <v>64</v>
      </c>
      <c r="S855" t="s">
        <v>65</v>
      </c>
      <c r="T855" t="s">
        <v>104</v>
      </c>
      <c r="U855" t="s">
        <v>66</v>
      </c>
      <c r="V855" t="s">
        <v>20</v>
      </c>
      <c r="W855">
        <v>805</v>
      </c>
      <c r="X855" t="s">
        <v>21</v>
      </c>
      <c r="Y855" t="s">
        <v>38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11343</v>
      </c>
      <c r="AI855" s="6" t="s">
        <v>11351</v>
      </c>
    </row>
    <row r="856" spans="1:35" hidden="1">
      <c r="A856" t="s">
        <v>54</v>
      </c>
      <c r="B856" t="s">
        <v>55</v>
      </c>
      <c r="C856" t="s">
        <v>3033</v>
      </c>
      <c r="D856" t="s">
        <v>57</v>
      </c>
      <c r="E856" t="s">
        <v>3034</v>
      </c>
      <c r="F856" t="s">
        <v>59</v>
      </c>
      <c r="G856" t="s">
        <v>3035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18</v>
      </c>
      <c r="N856" t="s">
        <v>61</v>
      </c>
      <c r="O856" t="s">
        <v>1989</v>
      </c>
      <c r="P856" t="s">
        <v>22</v>
      </c>
      <c r="Q856" t="s">
        <v>63</v>
      </c>
      <c r="R856" t="s">
        <v>64</v>
      </c>
      <c r="S856" t="s">
        <v>65</v>
      </c>
      <c r="T856" t="s">
        <v>104</v>
      </c>
      <c r="U856" t="s">
        <v>66</v>
      </c>
      <c r="V856" t="s">
        <v>20</v>
      </c>
      <c r="W856">
        <v>805</v>
      </c>
      <c r="X856" t="s">
        <v>21</v>
      </c>
      <c r="Y856" t="s">
        <v>38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11343</v>
      </c>
      <c r="AI856" s="6" t="s">
        <v>11351</v>
      </c>
    </row>
    <row r="857" spans="1:35" hidden="1">
      <c r="A857" t="s">
        <v>54</v>
      </c>
      <c r="B857" t="s">
        <v>55</v>
      </c>
      <c r="C857" t="s">
        <v>3036</v>
      </c>
      <c r="D857" t="s">
        <v>57</v>
      </c>
      <c r="E857" t="s">
        <v>3037</v>
      </c>
      <c r="F857" t="s">
        <v>59</v>
      </c>
      <c r="G857" t="s">
        <v>3038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18</v>
      </c>
      <c r="N857" t="s">
        <v>61</v>
      </c>
      <c r="O857" t="s">
        <v>623</v>
      </c>
      <c r="P857" t="s">
        <v>22</v>
      </c>
      <c r="Q857" t="s">
        <v>63</v>
      </c>
      <c r="R857" t="s">
        <v>64</v>
      </c>
      <c r="S857" t="s">
        <v>65</v>
      </c>
      <c r="T857" t="s">
        <v>104</v>
      </c>
      <c r="U857" t="s">
        <v>66</v>
      </c>
      <c r="V857" t="s">
        <v>20</v>
      </c>
      <c r="W857">
        <v>805</v>
      </c>
      <c r="X857" t="s">
        <v>21</v>
      </c>
      <c r="Y857" t="s">
        <v>38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11343</v>
      </c>
      <c r="AI857" s="6" t="s">
        <v>11351</v>
      </c>
    </row>
    <row r="858" spans="1:35" hidden="1">
      <c r="A858" t="s">
        <v>54</v>
      </c>
      <c r="B858" t="s">
        <v>55</v>
      </c>
      <c r="C858" t="s">
        <v>3039</v>
      </c>
      <c r="D858" t="s">
        <v>57</v>
      </c>
      <c r="E858" t="s">
        <v>3040</v>
      </c>
      <c r="F858" t="s">
        <v>59</v>
      </c>
      <c r="G858" t="s">
        <v>3041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18</v>
      </c>
      <c r="N858" t="s">
        <v>61</v>
      </c>
      <c r="O858">
        <v>1.87</v>
      </c>
      <c r="P858" t="s">
        <v>23</v>
      </c>
      <c r="Q858" t="s">
        <v>63</v>
      </c>
      <c r="R858" t="s">
        <v>64</v>
      </c>
      <c r="S858" t="s">
        <v>65</v>
      </c>
      <c r="T858" t="s">
        <v>70</v>
      </c>
      <c r="U858" t="s">
        <v>66</v>
      </c>
      <c r="V858" t="s">
        <v>20</v>
      </c>
      <c r="W858">
        <v>805</v>
      </c>
      <c r="X858" t="s">
        <v>21</v>
      </c>
      <c r="Y858" t="s">
        <v>38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11343</v>
      </c>
      <c r="AI858" s="6" t="s">
        <v>11351</v>
      </c>
    </row>
    <row r="859" spans="1:35" hidden="1">
      <c r="A859" t="s">
        <v>54</v>
      </c>
      <c r="B859" t="s">
        <v>55</v>
      </c>
      <c r="C859" t="s">
        <v>3042</v>
      </c>
      <c r="D859" t="s">
        <v>57</v>
      </c>
      <c r="E859" t="s">
        <v>3043</v>
      </c>
      <c r="F859" t="s">
        <v>59</v>
      </c>
      <c r="G859" t="s">
        <v>3044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18</v>
      </c>
      <c r="N859" t="s">
        <v>61</v>
      </c>
      <c r="O859" t="s">
        <v>2461</v>
      </c>
      <c r="P859" t="s">
        <v>23</v>
      </c>
      <c r="Q859" t="s">
        <v>63</v>
      </c>
      <c r="R859" t="s">
        <v>64</v>
      </c>
      <c r="S859" t="s">
        <v>65</v>
      </c>
      <c r="T859" t="s">
        <v>104</v>
      </c>
      <c r="U859" t="s">
        <v>66</v>
      </c>
      <c r="V859" t="s">
        <v>20</v>
      </c>
      <c r="W859">
        <v>805</v>
      </c>
      <c r="X859" t="s">
        <v>21</v>
      </c>
      <c r="Y859" t="s">
        <v>38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11343</v>
      </c>
      <c r="AI859" s="6" t="s">
        <v>11351</v>
      </c>
    </row>
    <row r="860" spans="1:35" hidden="1">
      <c r="A860" t="s">
        <v>54</v>
      </c>
      <c r="B860" t="s">
        <v>55</v>
      </c>
      <c r="C860" t="s">
        <v>3045</v>
      </c>
      <c r="D860" t="s">
        <v>57</v>
      </c>
      <c r="E860" t="s">
        <v>3046</v>
      </c>
      <c r="F860" t="s">
        <v>59</v>
      </c>
      <c r="G860" t="s">
        <v>3047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18</v>
      </c>
      <c r="N860" t="s">
        <v>61</v>
      </c>
      <c r="O860">
        <v>7.5</v>
      </c>
      <c r="P860" t="s">
        <v>23</v>
      </c>
      <c r="Q860" t="s">
        <v>63</v>
      </c>
      <c r="R860" t="s">
        <v>64</v>
      </c>
      <c r="S860" t="s">
        <v>65</v>
      </c>
      <c r="T860" t="s">
        <v>70</v>
      </c>
      <c r="U860" t="s">
        <v>66</v>
      </c>
      <c r="V860" t="s">
        <v>20</v>
      </c>
      <c r="W860">
        <v>805</v>
      </c>
      <c r="X860" t="s">
        <v>21</v>
      </c>
      <c r="Y860" t="s">
        <v>38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11343</v>
      </c>
      <c r="AI860" s="6" t="s">
        <v>11351</v>
      </c>
    </row>
    <row r="861" spans="1:35" hidden="1">
      <c r="A861" t="s">
        <v>54</v>
      </c>
      <c r="B861" t="s">
        <v>55</v>
      </c>
      <c r="C861" t="s">
        <v>3048</v>
      </c>
      <c r="D861" t="s">
        <v>57</v>
      </c>
      <c r="E861" t="s">
        <v>3049</v>
      </c>
      <c r="F861" t="s">
        <v>59</v>
      </c>
      <c r="G861" t="s">
        <v>3050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18</v>
      </c>
      <c r="N861" t="s">
        <v>61</v>
      </c>
      <c r="O861">
        <v>5.49</v>
      </c>
      <c r="P861" t="s">
        <v>23</v>
      </c>
      <c r="Q861" t="s">
        <v>63</v>
      </c>
      <c r="R861" t="s">
        <v>64</v>
      </c>
      <c r="S861" t="s">
        <v>65</v>
      </c>
      <c r="T861" t="s">
        <v>70</v>
      </c>
      <c r="U861" t="s">
        <v>66</v>
      </c>
      <c r="V861" t="s">
        <v>20</v>
      </c>
      <c r="W861">
        <v>805</v>
      </c>
      <c r="X861" t="s">
        <v>21</v>
      </c>
      <c r="Y861" t="s">
        <v>38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11343</v>
      </c>
      <c r="AI861" s="6" t="s">
        <v>11351</v>
      </c>
    </row>
    <row r="862" spans="1:35" hidden="1">
      <c r="A862" t="s">
        <v>54</v>
      </c>
      <c r="B862" t="s">
        <v>55</v>
      </c>
      <c r="C862" t="s">
        <v>3051</v>
      </c>
      <c r="D862" t="s">
        <v>57</v>
      </c>
      <c r="E862" t="s">
        <v>3052</v>
      </c>
      <c r="F862" t="s">
        <v>59</v>
      </c>
      <c r="G862" t="s">
        <v>3053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18</v>
      </c>
      <c r="N862" t="s">
        <v>61</v>
      </c>
      <c r="O862">
        <v>487</v>
      </c>
      <c r="P862" t="s">
        <v>23</v>
      </c>
      <c r="Q862" t="s">
        <v>63</v>
      </c>
      <c r="R862" t="s">
        <v>64</v>
      </c>
      <c r="S862" t="s">
        <v>65</v>
      </c>
      <c r="T862" t="s">
        <v>104</v>
      </c>
      <c r="U862" t="s">
        <v>66</v>
      </c>
      <c r="V862" t="s">
        <v>20</v>
      </c>
      <c r="W862">
        <v>805</v>
      </c>
      <c r="X862" t="s">
        <v>21</v>
      </c>
      <c r="Y862" t="s">
        <v>38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11343</v>
      </c>
      <c r="AI862" s="6" t="s">
        <v>11351</v>
      </c>
    </row>
    <row r="863" spans="1:35">
      <c r="A863" t="s">
        <v>54</v>
      </c>
      <c r="B863" t="s">
        <v>55</v>
      </c>
      <c r="C863" t="s">
        <v>320</v>
      </c>
      <c r="D863" t="s">
        <v>57</v>
      </c>
      <c r="E863" t="s">
        <v>321</v>
      </c>
      <c r="F863" t="s">
        <v>59</v>
      </c>
      <c r="G863" t="s">
        <v>322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18</v>
      </c>
      <c r="N863" t="s">
        <v>61</v>
      </c>
      <c r="O863" t="s">
        <v>323</v>
      </c>
      <c r="P863" t="s">
        <v>22</v>
      </c>
      <c r="Q863" t="s">
        <v>63</v>
      </c>
      <c r="R863" t="s">
        <v>64</v>
      </c>
      <c r="S863" t="s">
        <v>65</v>
      </c>
      <c r="T863" t="s">
        <v>104</v>
      </c>
      <c r="U863" t="s">
        <v>66</v>
      </c>
      <c r="V863" t="s">
        <v>20</v>
      </c>
      <c r="W863">
        <v>805</v>
      </c>
      <c r="X863" t="s">
        <v>21</v>
      </c>
      <c r="Y863" t="s">
        <v>38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11343</v>
      </c>
      <c r="AI863" s="6" t="s">
        <v>11351</v>
      </c>
    </row>
    <row r="864" spans="1:35" hidden="1">
      <c r="A864" t="s">
        <v>54</v>
      </c>
      <c r="B864" t="s">
        <v>55</v>
      </c>
      <c r="C864" t="s">
        <v>3054</v>
      </c>
      <c r="D864" t="s">
        <v>57</v>
      </c>
      <c r="E864" t="s">
        <v>3055</v>
      </c>
      <c r="F864" t="s">
        <v>59</v>
      </c>
      <c r="G864" t="s">
        <v>3056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18</v>
      </c>
      <c r="N864" t="s">
        <v>61</v>
      </c>
      <c r="O864">
        <v>261</v>
      </c>
      <c r="P864" t="s">
        <v>23</v>
      </c>
      <c r="Q864" t="s">
        <v>63</v>
      </c>
      <c r="R864" t="s">
        <v>64</v>
      </c>
      <c r="S864" t="s">
        <v>65</v>
      </c>
      <c r="T864" t="s">
        <v>104</v>
      </c>
      <c r="U864" t="s">
        <v>66</v>
      </c>
      <c r="V864" t="s">
        <v>20</v>
      </c>
      <c r="W864">
        <v>805</v>
      </c>
      <c r="X864" t="s">
        <v>21</v>
      </c>
      <c r="Y864" t="s">
        <v>38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11343</v>
      </c>
      <c r="AI864" s="6" t="s">
        <v>11351</v>
      </c>
    </row>
    <row r="865" spans="1:35">
      <c r="A865" t="s">
        <v>54</v>
      </c>
      <c r="B865" t="s">
        <v>55</v>
      </c>
      <c r="C865" t="s">
        <v>324</v>
      </c>
      <c r="D865" t="s">
        <v>57</v>
      </c>
      <c r="E865" t="s">
        <v>325</v>
      </c>
      <c r="F865" t="s">
        <v>59</v>
      </c>
      <c r="G865" t="s">
        <v>326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18</v>
      </c>
      <c r="N865" t="s">
        <v>61</v>
      </c>
      <c r="O865" t="s">
        <v>327</v>
      </c>
      <c r="P865" t="s">
        <v>22</v>
      </c>
      <c r="Q865" t="s">
        <v>63</v>
      </c>
      <c r="R865" t="s">
        <v>64</v>
      </c>
      <c r="S865" t="s">
        <v>65</v>
      </c>
      <c r="T865" t="s">
        <v>104</v>
      </c>
      <c r="U865" t="s">
        <v>66</v>
      </c>
      <c r="V865" t="s">
        <v>20</v>
      </c>
      <c r="W865">
        <v>805</v>
      </c>
      <c r="X865" t="s">
        <v>21</v>
      </c>
      <c r="Y865" t="s">
        <v>38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11343</v>
      </c>
      <c r="AI865" s="6" t="s">
        <v>11351</v>
      </c>
    </row>
    <row r="866" spans="1:35" hidden="1">
      <c r="A866" t="s">
        <v>54</v>
      </c>
      <c r="B866" t="s">
        <v>55</v>
      </c>
      <c r="C866" t="s">
        <v>3057</v>
      </c>
      <c r="D866" t="s">
        <v>57</v>
      </c>
      <c r="E866" t="s">
        <v>3058</v>
      </c>
      <c r="F866" t="s">
        <v>59</v>
      </c>
      <c r="G866" t="s">
        <v>3059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18</v>
      </c>
      <c r="N866" t="s">
        <v>61</v>
      </c>
      <c r="O866" t="s">
        <v>3060</v>
      </c>
      <c r="P866" t="s">
        <v>23</v>
      </c>
      <c r="Q866" t="s">
        <v>63</v>
      </c>
      <c r="R866" t="s">
        <v>64</v>
      </c>
      <c r="S866" t="s">
        <v>65</v>
      </c>
      <c r="T866" t="s">
        <v>104</v>
      </c>
      <c r="U866" t="s">
        <v>66</v>
      </c>
      <c r="V866" t="s">
        <v>20</v>
      </c>
      <c r="W866">
        <v>805</v>
      </c>
      <c r="X866" t="s">
        <v>21</v>
      </c>
      <c r="Y866" t="s">
        <v>38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11343</v>
      </c>
      <c r="AI866" s="6" t="s">
        <v>11351</v>
      </c>
    </row>
    <row r="867" spans="1:35" hidden="1">
      <c r="A867" t="s">
        <v>54</v>
      </c>
      <c r="B867" t="s">
        <v>55</v>
      </c>
      <c r="C867" t="s">
        <v>3061</v>
      </c>
      <c r="D867" t="s">
        <v>57</v>
      </c>
      <c r="E867" t="s">
        <v>3062</v>
      </c>
      <c r="F867" t="s">
        <v>59</v>
      </c>
      <c r="G867" t="s">
        <v>3063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18</v>
      </c>
      <c r="N867" t="s">
        <v>61</v>
      </c>
      <c r="O867">
        <v>22</v>
      </c>
      <c r="P867" t="s">
        <v>23</v>
      </c>
      <c r="Q867" t="s">
        <v>63</v>
      </c>
      <c r="R867" t="s">
        <v>64</v>
      </c>
      <c r="S867" t="s">
        <v>65</v>
      </c>
      <c r="T867" t="s">
        <v>104</v>
      </c>
      <c r="U867" t="s">
        <v>66</v>
      </c>
      <c r="V867" t="s">
        <v>20</v>
      </c>
      <c r="W867">
        <v>805</v>
      </c>
      <c r="X867" t="s">
        <v>21</v>
      </c>
      <c r="Y867" t="s">
        <v>38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11343</v>
      </c>
      <c r="AI867" s="6" t="s">
        <v>11351</v>
      </c>
    </row>
    <row r="868" spans="1:35" hidden="1">
      <c r="A868" t="s">
        <v>54</v>
      </c>
      <c r="B868" t="s">
        <v>55</v>
      </c>
      <c r="C868" t="s">
        <v>3064</v>
      </c>
      <c r="D868" t="s">
        <v>57</v>
      </c>
      <c r="E868" t="s">
        <v>3065</v>
      </c>
      <c r="F868" t="s">
        <v>59</v>
      </c>
      <c r="G868" t="s">
        <v>3066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18</v>
      </c>
      <c r="N868" t="s">
        <v>61</v>
      </c>
      <c r="O868" t="s">
        <v>3067</v>
      </c>
      <c r="P868" t="s">
        <v>23</v>
      </c>
      <c r="Q868" t="s">
        <v>63</v>
      </c>
      <c r="R868" t="s">
        <v>64</v>
      </c>
      <c r="S868" t="s">
        <v>65</v>
      </c>
      <c r="T868" t="s">
        <v>104</v>
      </c>
      <c r="U868" t="s">
        <v>66</v>
      </c>
      <c r="V868" t="s">
        <v>20</v>
      </c>
      <c r="W868">
        <v>805</v>
      </c>
      <c r="X868" t="s">
        <v>21</v>
      </c>
      <c r="Y868" t="s">
        <v>38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11343</v>
      </c>
      <c r="AI868" s="6" t="s">
        <v>11351</v>
      </c>
    </row>
    <row r="869" spans="1:35" hidden="1">
      <c r="A869" t="s">
        <v>54</v>
      </c>
      <c r="B869" t="s">
        <v>55</v>
      </c>
      <c r="C869" t="s">
        <v>3068</v>
      </c>
      <c r="D869" t="s">
        <v>57</v>
      </c>
      <c r="E869" t="s">
        <v>3069</v>
      </c>
      <c r="F869" t="s">
        <v>59</v>
      </c>
      <c r="G869" t="s">
        <v>3070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18</v>
      </c>
      <c r="N869" t="s">
        <v>61</v>
      </c>
      <c r="O869">
        <v>316</v>
      </c>
      <c r="P869" t="s">
        <v>23</v>
      </c>
      <c r="Q869" t="s">
        <v>63</v>
      </c>
      <c r="R869" t="s">
        <v>64</v>
      </c>
      <c r="S869" t="s">
        <v>65</v>
      </c>
      <c r="T869" t="s">
        <v>104</v>
      </c>
      <c r="U869" t="s">
        <v>66</v>
      </c>
      <c r="V869" t="s">
        <v>20</v>
      </c>
      <c r="W869">
        <v>805</v>
      </c>
      <c r="X869" t="s">
        <v>21</v>
      </c>
      <c r="Y869" t="s">
        <v>38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11343</v>
      </c>
      <c r="AI869" s="6" t="s">
        <v>11351</v>
      </c>
    </row>
    <row r="870" spans="1:35" hidden="1">
      <c r="A870" t="s">
        <v>54</v>
      </c>
      <c r="B870" t="s">
        <v>55</v>
      </c>
      <c r="C870" t="s">
        <v>3071</v>
      </c>
      <c r="D870" t="s">
        <v>57</v>
      </c>
      <c r="E870" t="s">
        <v>3072</v>
      </c>
      <c r="F870" t="s">
        <v>59</v>
      </c>
      <c r="G870" t="s">
        <v>3073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18</v>
      </c>
      <c r="N870" t="s">
        <v>61</v>
      </c>
      <c r="O870">
        <v>9.76</v>
      </c>
      <c r="P870" t="s">
        <v>23</v>
      </c>
      <c r="Q870" t="s">
        <v>63</v>
      </c>
      <c r="R870" t="s">
        <v>64</v>
      </c>
      <c r="S870" t="s">
        <v>65</v>
      </c>
      <c r="T870" t="s">
        <v>70</v>
      </c>
      <c r="U870" t="s">
        <v>66</v>
      </c>
      <c r="V870" t="s">
        <v>20</v>
      </c>
      <c r="W870">
        <v>805</v>
      </c>
      <c r="X870" t="s">
        <v>21</v>
      </c>
      <c r="Y870" t="s">
        <v>38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11343</v>
      </c>
      <c r="AI870" s="6" t="s">
        <v>11351</v>
      </c>
    </row>
    <row r="871" spans="1:35" hidden="1">
      <c r="A871" t="s">
        <v>54</v>
      </c>
      <c r="B871" t="s">
        <v>55</v>
      </c>
      <c r="C871" t="s">
        <v>3074</v>
      </c>
      <c r="D871" t="s">
        <v>57</v>
      </c>
      <c r="E871" t="s">
        <v>3075</v>
      </c>
      <c r="F871" t="s">
        <v>59</v>
      </c>
      <c r="G871" t="s">
        <v>3076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18</v>
      </c>
      <c r="N871" t="s">
        <v>61</v>
      </c>
      <c r="O871" t="s">
        <v>3077</v>
      </c>
      <c r="P871" t="s">
        <v>22</v>
      </c>
      <c r="Q871" t="s">
        <v>63</v>
      </c>
      <c r="R871" t="s">
        <v>64</v>
      </c>
      <c r="S871" t="s">
        <v>65</v>
      </c>
      <c r="T871" t="s">
        <v>104</v>
      </c>
      <c r="U871" t="s">
        <v>66</v>
      </c>
      <c r="V871" t="s">
        <v>20</v>
      </c>
      <c r="W871">
        <v>805</v>
      </c>
      <c r="X871" t="s">
        <v>21</v>
      </c>
      <c r="Y871" t="s">
        <v>38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11343</v>
      </c>
      <c r="AI871" s="6" t="s">
        <v>11351</v>
      </c>
    </row>
    <row r="872" spans="1:35">
      <c r="A872" t="s">
        <v>54</v>
      </c>
      <c r="B872" t="s">
        <v>55</v>
      </c>
      <c r="C872" t="s">
        <v>328</v>
      </c>
      <c r="D872" t="s">
        <v>57</v>
      </c>
      <c r="E872" t="s">
        <v>329</v>
      </c>
      <c r="F872" t="s">
        <v>59</v>
      </c>
      <c r="G872" t="s">
        <v>330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18</v>
      </c>
      <c r="N872" t="s">
        <v>61</v>
      </c>
      <c r="O872" t="s">
        <v>331</v>
      </c>
      <c r="P872" t="s">
        <v>22</v>
      </c>
      <c r="Q872" t="s">
        <v>63</v>
      </c>
      <c r="R872" t="s">
        <v>64</v>
      </c>
      <c r="S872" t="s">
        <v>65</v>
      </c>
      <c r="T872" t="s">
        <v>104</v>
      </c>
      <c r="U872" t="s">
        <v>66</v>
      </c>
      <c r="V872" t="s">
        <v>20</v>
      </c>
      <c r="W872">
        <v>805</v>
      </c>
      <c r="X872" t="s">
        <v>21</v>
      </c>
      <c r="Y872" t="s">
        <v>38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11343</v>
      </c>
      <c r="AI872" s="6" t="s">
        <v>11351</v>
      </c>
    </row>
    <row r="873" spans="1:35">
      <c r="A873" t="s">
        <v>54</v>
      </c>
      <c r="B873" t="s">
        <v>55</v>
      </c>
      <c r="C873" t="s">
        <v>332</v>
      </c>
      <c r="D873" t="s">
        <v>57</v>
      </c>
      <c r="E873" t="s">
        <v>333</v>
      </c>
      <c r="F873" t="s">
        <v>59</v>
      </c>
      <c r="G873" t="s">
        <v>334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18</v>
      </c>
      <c r="N873" t="s">
        <v>61</v>
      </c>
      <c r="O873" t="s">
        <v>335</v>
      </c>
      <c r="P873" t="s">
        <v>22</v>
      </c>
      <c r="Q873" t="s">
        <v>63</v>
      </c>
      <c r="R873" t="s">
        <v>64</v>
      </c>
      <c r="S873" t="s">
        <v>65</v>
      </c>
      <c r="T873" t="s">
        <v>104</v>
      </c>
      <c r="U873" t="s">
        <v>66</v>
      </c>
      <c r="V873" t="s">
        <v>20</v>
      </c>
      <c r="W873">
        <v>805</v>
      </c>
      <c r="X873" t="s">
        <v>21</v>
      </c>
      <c r="Y873" t="s">
        <v>38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11343</v>
      </c>
      <c r="AI873" s="6" t="s">
        <v>11351</v>
      </c>
    </row>
    <row r="874" spans="1:35" hidden="1">
      <c r="A874" t="s">
        <v>54</v>
      </c>
      <c r="B874" t="s">
        <v>55</v>
      </c>
      <c r="C874" t="s">
        <v>3078</v>
      </c>
      <c r="D874" t="s">
        <v>57</v>
      </c>
      <c r="E874" t="s">
        <v>3079</v>
      </c>
      <c r="F874" t="s">
        <v>59</v>
      </c>
      <c r="G874" t="s">
        <v>3080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18</v>
      </c>
      <c r="N874" t="s">
        <v>61</v>
      </c>
      <c r="O874" t="s">
        <v>2895</v>
      </c>
      <c r="P874" t="s">
        <v>22</v>
      </c>
      <c r="Q874" t="s">
        <v>63</v>
      </c>
      <c r="R874" t="s">
        <v>64</v>
      </c>
      <c r="S874" t="s">
        <v>65</v>
      </c>
      <c r="T874" t="s">
        <v>104</v>
      </c>
      <c r="U874" t="s">
        <v>66</v>
      </c>
      <c r="V874" t="s">
        <v>20</v>
      </c>
      <c r="W874">
        <v>805</v>
      </c>
      <c r="X874" t="s">
        <v>21</v>
      </c>
      <c r="Y874" t="s">
        <v>38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11343</v>
      </c>
      <c r="AI874" s="6" t="s">
        <v>11351</v>
      </c>
    </row>
    <row r="875" spans="1:35" hidden="1">
      <c r="A875" t="s">
        <v>54</v>
      </c>
      <c r="B875" t="s">
        <v>55</v>
      </c>
      <c r="C875" t="s">
        <v>3081</v>
      </c>
      <c r="D875" t="s">
        <v>57</v>
      </c>
      <c r="E875" t="s">
        <v>3082</v>
      </c>
      <c r="F875" t="s">
        <v>59</v>
      </c>
      <c r="G875" t="s">
        <v>3083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18</v>
      </c>
      <c r="N875" t="s">
        <v>61</v>
      </c>
      <c r="O875" t="s">
        <v>3084</v>
      </c>
      <c r="P875" t="s">
        <v>22</v>
      </c>
      <c r="Q875" t="s">
        <v>63</v>
      </c>
      <c r="R875" t="s">
        <v>64</v>
      </c>
      <c r="S875" t="s">
        <v>65</v>
      </c>
      <c r="T875" t="s">
        <v>104</v>
      </c>
      <c r="U875" t="s">
        <v>66</v>
      </c>
      <c r="V875" t="s">
        <v>20</v>
      </c>
      <c r="W875">
        <v>805</v>
      </c>
      <c r="X875" t="s">
        <v>21</v>
      </c>
      <c r="Y875" t="s">
        <v>38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11343</v>
      </c>
      <c r="AI875" s="6" t="s">
        <v>11351</v>
      </c>
    </row>
    <row r="876" spans="1:35" hidden="1">
      <c r="A876" t="s">
        <v>54</v>
      </c>
      <c r="B876" t="s">
        <v>55</v>
      </c>
      <c r="C876" t="s">
        <v>3085</v>
      </c>
      <c r="D876" t="s">
        <v>57</v>
      </c>
      <c r="E876" t="s">
        <v>3086</v>
      </c>
      <c r="F876" t="s">
        <v>59</v>
      </c>
      <c r="G876" t="s">
        <v>3087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18</v>
      </c>
      <c r="N876" t="s">
        <v>61</v>
      </c>
      <c r="O876" t="s">
        <v>3088</v>
      </c>
      <c r="P876" t="s">
        <v>23</v>
      </c>
      <c r="Q876" t="s">
        <v>63</v>
      </c>
      <c r="R876" t="s">
        <v>64</v>
      </c>
      <c r="S876" t="s">
        <v>65</v>
      </c>
      <c r="T876" t="s">
        <v>104</v>
      </c>
      <c r="U876" t="s">
        <v>66</v>
      </c>
      <c r="V876" t="s">
        <v>20</v>
      </c>
      <c r="W876">
        <v>805</v>
      </c>
      <c r="X876" t="s">
        <v>21</v>
      </c>
      <c r="Y876" t="s">
        <v>38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11343</v>
      </c>
      <c r="AI876" s="6" t="s">
        <v>11351</v>
      </c>
    </row>
    <row r="877" spans="1:35" hidden="1">
      <c r="A877" t="s">
        <v>54</v>
      </c>
      <c r="B877" t="s">
        <v>55</v>
      </c>
      <c r="C877" t="s">
        <v>3089</v>
      </c>
      <c r="D877" t="s">
        <v>57</v>
      </c>
      <c r="E877" t="s">
        <v>3090</v>
      </c>
      <c r="F877" t="s">
        <v>59</v>
      </c>
      <c r="G877" t="s">
        <v>3091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18</v>
      </c>
      <c r="N877" t="s">
        <v>61</v>
      </c>
      <c r="O877" t="s">
        <v>3092</v>
      </c>
      <c r="P877" t="s">
        <v>23</v>
      </c>
      <c r="Q877" t="s">
        <v>63</v>
      </c>
      <c r="R877" t="s">
        <v>64</v>
      </c>
      <c r="S877" t="s">
        <v>65</v>
      </c>
      <c r="T877" t="s">
        <v>104</v>
      </c>
      <c r="U877" t="s">
        <v>66</v>
      </c>
      <c r="V877" t="s">
        <v>20</v>
      </c>
      <c r="W877">
        <v>805</v>
      </c>
      <c r="X877" t="s">
        <v>21</v>
      </c>
      <c r="Y877" t="s">
        <v>38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11343</v>
      </c>
      <c r="AI877" s="6" t="s">
        <v>11351</v>
      </c>
    </row>
    <row r="878" spans="1:35" hidden="1">
      <c r="A878" t="s">
        <v>54</v>
      </c>
      <c r="B878" t="s">
        <v>55</v>
      </c>
      <c r="C878" t="s">
        <v>3093</v>
      </c>
      <c r="D878" t="s">
        <v>57</v>
      </c>
      <c r="E878" t="s">
        <v>3094</v>
      </c>
      <c r="F878" t="s">
        <v>59</v>
      </c>
      <c r="G878" t="s">
        <v>3095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18</v>
      </c>
      <c r="N878" t="s">
        <v>61</v>
      </c>
      <c r="O878" t="s">
        <v>3096</v>
      </c>
      <c r="P878" t="s">
        <v>23</v>
      </c>
      <c r="Q878" t="s">
        <v>63</v>
      </c>
      <c r="R878" t="s">
        <v>64</v>
      </c>
      <c r="S878" t="s">
        <v>65</v>
      </c>
      <c r="T878" t="s">
        <v>104</v>
      </c>
      <c r="U878" t="s">
        <v>66</v>
      </c>
      <c r="V878" t="s">
        <v>20</v>
      </c>
      <c r="W878">
        <v>805</v>
      </c>
      <c r="X878" t="s">
        <v>21</v>
      </c>
      <c r="Y878" t="s">
        <v>38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11343</v>
      </c>
      <c r="AI878" s="6" t="s">
        <v>11351</v>
      </c>
    </row>
    <row r="879" spans="1:35">
      <c r="A879" t="s">
        <v>54</v>
      </c>
      <c r="B879" t="s">
        <v>55</v>
      </c>
      <c r="C879" t="s">
        <v>3097</v>
      </c>
      <c r="D879" t="s">
        <v>57</v>
      </c>
      <c r="E879" t="s">
        <v>3098</v>
      </c>
      <c r="F879" t="s">
        <v>59</v>
      </c>
      <c r="G879" t="s">
        <v>3099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18</v>
      </c>
      <c r="N879" t="s">
        <v>61</v>
      </c>
      <c r="O879" t="s">
        <v>3100</v>
      </c>
      <c r="P879" t="s">
        <v>23</v>
      </c>
      <c r="Q879" t="s">
        <v>63</v>
      </c>
      <c r="R879" t="s">
        <v>64</v>
      </c>
      <c r="S879" t="s">
        <v>65</v>
      </c>
      <c r="T879" t="s">
        <v>104</v>
      </c>
      <c r="U879" t="s">
        <v>66</v>
      </c>
      <c r="V879" t="s">
        <v>20</v>
      </c>
      <c r="W879">
        <v>805</v>
      </c>
      <c r="X879" t="s">
        <v>21</v>
      </c>
      <c r="Y879" t="s">
        <v>38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28</v>
      </c>
      <c r="AG879" t="str">
        <f>CONCATENATE(Table1[[#This Row],[Resistance (Ohms)]],Table1[[#This Row],[Tolerance]],Table1[[#This Row],[Stock]])</f>
        <v>143kÂ±1%Stock</v>
      </c>
      <c r="AH879" t="s">
        <v>11343</v>
      </c>
      <c r="AI879" s="6" t="s">
        <v>11351</v>
      </c>
    </row>
    <row r="880" spans="1:35">
      <c r="A880" t="s">
        <v>54</v>
      </c>
      <c r="B880" t="s">
        <v>55</v>
      </c>
      <c r="C880" t="s">
        <v>3101</v>
      </c>
      <c r="D880" t="s">
        <v>57</v>
      </c>
      <c r="E880" t="s">
        <v>3102</v>
      </c>
      <c r="F880" t="s">
        <v>59</v>
      </c>
      <c r="G880" t="s">
        <v>3103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18</v>
      </c>
      <c r="N880" t="s">
        <v>61</v>
      </c>
      <c r="O880" t="s">
        <v>3104</v>
      </c>
      <c r="P880" t="s">
        <v>23</v>
      </c>
      <c r="Q880" t="s">
        <v>63</v>
      </c>
      <c r="R880" t="s">
        <v>64</v>
      </c>
      <c r="S880" t="s">
        <v>65</v>
      </c>
      <c r="T880" t="s">
        <v>104</v>
      </c>
      <c r="U880" t="s">
        <v>66</v>
      </c>
      <c r="V880" t="s">
        <v>20</v>
      </c>
      <c r="W880">
        <v>805</v>
      </c>
      <c r="X880" t="s">
        <v>21</v>
      </c>
      <c r="Y880" t="s">
        <v>38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28</v>
      </c>
      <c r="AG880" t="str">
        <f>CONCATENATE(Table1[[#This Row],[Resistance (Ohms)]],Table1[[#This Row],[Tolerance]],Table1[[#This Row],[Stock]])</f>
        <v>174kÂ±1%Stock</v>
      </c>
      <c r="AH880" t="s">
        <v>11343</v>
      </c>
      <c r="AI880" s="6" t="s">
        <v>11351</v>
      </c>
    </row>
    <row r="881" spans="1:35" hidden="1">
      <c r="A881" t="s">
        <v>54</v>
      </c>
      <c r="B881" t="s">
        <v>55</v>
      </c>
      <c r="C881" t="s">
        <v>3105</v>
      </c>
      <c r="D881" t="s">
        <v>57</v>
      </c>
      <c r="E881" t="s">
        <v>3106</v>
      </c>
      <c r="F881" t="s">
        <v>59</v>
      </c>
      <c r="G881" t="s">
        <v>3107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18</v>
      </c>
      <c r="N881" t="s">
        <v>61</v>
      </c>
      <c r="O881" t="s">
        <v>3108</v>
      </c>
      <c r="P881" t="s">
        <v>23</v>
      </c>
      <c r="Q881" t="s">
        <v>63</v>
      </c>
      <c r="R881" t="s">
        <v>64</v>
      </c>
      <c r="S881" t="s">
        <v>65</v>
      </c>
      <c r="T881" t="s">
        <v>104</v>
      </c>
      <c r="U881" t="s">
        <v>66</v>
      </c>
      <c r="V881" t="s">
        <v>20</v>
      </c>
      <c r="W881">
        <v>805</v>
      </c>
      <c r="X881" t="s">
        <v>21</v>
      </c>
      <c r="Y881" t="s">
        <v>38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11343</v>
      </c>
      <c r="AI881" s="6" t="s">
        <v>11351</v>
      </c>
    </row>
    <row r="882" spans="1:35" hidden="1">
      <c r="A882" t="s">
        <v>54</v>
      </c>
      <c r="B882" t="s">
        <v>55</v>
      </c>
      <c r="C882" t="s">
        <v>3109</v>
      </c>
      <c r="D882" t="s">
        <v>57</v>
      </c>
      <c r="E882" t="s">
        <v>3110</v>
      </c>
      <c r="F882" t="s">
        <v>59</v>
      </c>
      <c r="G882" t="s">
        <v>3111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18</v>
      </c>
      <c r="N882" t="s">
        <v>61</v>
      </c>
      <c r="O882" t="s">
        <v>3112</v>
      </c>
      <c r="P882" t="s">
        <v>23</v>
      </c>
      <c r="Q882" t="s">
        <v>63</v>
      </c>
      <c r="R882" t="s">
        <v>64</v>
      </c>
      <c r="S882" t="s">
        <v>65</v>
      </c>
      <c r="T882" t="s">
        <v>104</v>
      </c>
      <c r="U882" t="s">
        <v>66</v>
      </c>
      <c r="V882" t="s">
        <v>20</v>
      </c>
      <c r="W882">
        <v>805</v>
      </c>
      <c r="X882" t="s">
        <v>21</v>
      </c>
      <c r="Y882" t="s">
        <v>38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11343</v>
      </c>
      <c r="AI882" s="6" t="s">
        <v>11351</v>
      </c>
    </row>
    <row r="883" spans="1:35" hidden="1">
      <c r="A883" t="s">
        <v>54</v>
      </c>
      <c r="B883" t="s">
        <v>55</v>
      </c>
      <c r="C883" t="s">
        <v>3113</v>
      </c>
      <c r="D883" t="s">
        <v>57</v>
      </c>
      <c r="E883" t="s">
        <v>3114</v>
      </c>
      <c r="F883" t="s">
        <v>59</v>
      </c>
      <c r="G883" t="s">
        <v>3115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18</v>
      </c>
      <c r="N883" t="s">
        <v>61</v>
      </c>
      <c r="O883">
        <v>200</v>
      </c>
      <c r="P883" t="s">
        <v>23</v>
      </c>
      <c r="Q883" t="s">
        <v>63</v>
      </c>
      <c r="R883" t="s">
        <v>64</v>
      </c>
      <c r="S883" t="s">
        <v>65</v>
      </c>
      <c r="T883" t="s">
        <v>104</v>
      </c>
      <c r="U883" t="s">
        <v>66</v>
      </c>
      <c r="V883" t="s">
        <v>20</v>
      </c>
      <c r="W883">
        <v>805</v>
      </c>
      <c r="X883" t="s">
        <v>21</v>
      </c>
      <c r="Y883" t="s">
        <v>38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11343</v>
      </c>
      <c r="AI883" s="6" t="s">
        <v>11351</v>
      </c>
    </row>
    <row r="884" spans="1:35" hidden="1">
      <c r="A884" t="s">
        <v>54</v>
      </c>
      <c r="B884" t="s">
        <v>55</v>
      </c>
      <c r="C884" t="s">
        <v>3116</v>
      </c>
      <c r="D884" t="s">
        <v>57</v>
      </c>
      <c r="E884" t="s">
        <v>3117</v>
      </c>
      <c r="F884" t="s">
        <v>59</v>
      </c>
      <c r="G884" t="s">
        <v>3118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18</v>
      </c>
      <c r="N884" t="s">
        <v>61</v>
      </c>
      <c r="O884" t="s">
        <v>2137</v>
      </c>
      <c r="P884" t="s">
        <v>23</v>
      </c>
      <c r="Q884" t="s">
        <v>63</v>
      </c>
      <c r="R884" t="s">
        <v>64</v>
      </c>
      <c r="S884" t="s">
        <v>65</v>
      </c>
      <c r="T884" t="s">
        <v>104</v>
      </c>
      <c r="U884" t="s">
        <v>66</v>
      </c>
      <c r="V884" t="s">
        <v>20</v>
      </c>
      <c r="W884">
        <v>805</v>
      </c>
      <c r="X884" t="s">
        <v>21</v>
      </c>
      <c r="Y884" t="s">
        <v>38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11343</v>
      </c>
      <c r="AI884" s="6" t="s">
        <v>11351</v>
      </c>
    </row>
    <row r="885" spans="1:35" hidden="1">
      <c r="A885" t="s">
        <v>54</v>
      </c>
      <c r="B885" t="s">
        <v>55</v>
      </c>
      <c r="C885" t="s">
        <v>3119</v>
      </c>
      <c r="D885" t="s">
        <v>57</v>
      </c>
      <c r="E885" t="s">
        <v>3120</v>
      </c>
      <c r="F885" t="s">
        <v>59</v>
      </c>
      <c r="G885" t="s">
        <v>3121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18</v>
      </c>
      <c r="N885" t="s">
        <v>61</v>
      </c>
      <c r="O885" t="s">
        <v>259</v>
      </c>
      <c r="P885" t="s">
        <v>23</v>
      </c>
      <c r="Q885" t="s">
        <v>63</v>
      </c>
      <c r="R885" t="s">
        <v>64</v>
      </c>
      <c r="S885" t="s">
        <v>65</v>
      </c>
      <c r="T885" t="s">
        <v>104</v>
      </c>
      <c r="U885" t="s">
        <v>66</v>
      </c>
      <c r="V885" t="s">
        <v>20</v>
      </c>
      <c r="W885">
        <v>805</v>
      </c>
      <c r="X885" t="s">
        <v>21</v>
      </c>
      <c r="Y885" t="s">
        <v>38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11343</v>
      </c>
      <c r="AI885" s="6" t="s">
        <v>11351</v>
      </c>
    </row>
    <row r="886" spans="1:35" hidden="1">
      <c r="A886" t="s">
        <v>54</v>
      </c>
      <c r="B886" t="s">
        <v>55</v>
      </c>
      <c r="C886" t="s">
        <v>3122</v>
      </c>
      <c r="D886" t="s">
        <v>57</v>
      </c>
      <c r="E886" t="s">
        <v>3123</v>
      </c>
      <c r="F886" t="s">
        <v>59</v>
      </c>
      <c r="G886" t="s">
        <v>3124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18</v>
      </c>
      <c r="N886" t="s">
        <v>61</v>
      </c>
      <c r="O886">
        <v>300</v>
      </c>
      <c r="P886" t="s">
        <v>23</v>
      </c>
      <c r="Q886" t="s">
        <v>63</v>
      </c>
      <c r="R886" t="s">
        <v>64</v>
      </c>
      <c r="S886" t="s">
        <v>65</v>
      </c>
      <c r="T886" t="s">
        <v>104</v>
      </c>
      <c r="U886" t="s">
        <v>66</v>
      </c>
      <c r="V886" t="s">
        <v>20</v>
      </c>
      <c r="W886">
        <v>805</v>
      </c>
      <c r="X886" t="s">
        <v>21</v>
      </c>
      <c r="Y886" t="s">
        <v>38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11343</v>
      </c>
      <c r="AI886" s="6" t="s">
        <v>11351</v>
      </c>
    </row>
    <row r="887" spans="1:35" hidden="1">
      <c r="A887" t="s">
        <v>54</v>
      </c>
      <c r="B887" t="s">
        <v>55</v>
      </c>
      <c r="C887" t="s">
        <v>3125</v>
      </c>
      <c r="D887" t="s">
        <v>57</v>
      </c>
      <c r="E887" t="s">
        <v>3126</v>
      </c>
      <c r="F887" t="s">
        <v>59</v>
      </c>
      <c r="G887" t="s">
        <v>3127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18</v>
      </c>
      <c r="N887" t="s">
        <v>61</v>
      </c>
      <c r="O887" t="s">
        <v>3128</v>
      </c>
      <c r="P887" t="s">
        <v>23</v>
      </c>
      <c r="Q887" t="s">
        <v>63</v>
      </c>
      <c r="R887" t="s">
        <v>64</v>
      </c>
      <c r="S887" t="s">
        <v>65</v>
      </c>
      <c r="T887" t="s">
        <v>104</v>
      </c>
      <c r="U887" t="s">
        <v>66</v>
      </c>
      <c r="V887" t="s">
        <v>20</v>
      </c>
      <c r="W887">
        <v>805</v>
      </c>
      <c r="X887" t="s">
        <v>21</v>
      </c>
      <c r="Y887" t="s">
        <v>38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11343</v>
      </c>
      <c r="AI887" s="6" t="s">
        <v>11351</v>
      </c>
    </row>
    <row r="888" spans="1:35" hidden="1">
      <c r="A888" t="s">
        <v>54</v>
      </c>
      <c r="B888" t="s">
        <v>55</v>
      </c>
      <c r="C888" t="s">
        <v>3129</v>
      </c>
      <c r="D888" t="s">
        <v>57</v>
      </c>
      <c r="E888" t="s">
        <v>3130</v>
      </c>
      <c r="F888" t="s">
        <v>59</v>
      </c>
      <c r="G888" t="s">
        <v>3131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18</v>
      </c>
      <c r="N888" t="s">
        <v>61</v>
      </c>
      <c r="O888" t="s">
        <v>3132</v>
      </c>
      <c r="P888" t="s">
        <v>23</v>
      </c>
      <c r="Q888" t="s">
        <v>63</v>
      </c>
      <c r="R888" t="s">
        <v>64</v>
      </c>
      <c r="S888" t="s">
        <v>65</v>
      </c>
      <c r="T888" t="s">
        <v>104</v>
      </c>
      <c r="U888" t="s">
        <v>66</v>
      </c>
      <c r="V888" t="s">
        <v>20</v>
      </c>
      <c r="W888">
        <v>805</v>
      </c>
      <c r="X888" t="s">
        <v>21</v>
      </c>
      <c r="Y888" t="s">
        <v>38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11343</v>
      </c>
      <c r="AI888" s="6" t="s">
        <v>11351</v>
      </c>
    </row>
    <row r="889" spans="1:35" hidden="1">
      <c r="A889" t="s">
        <v>54</v>
      </c>
      <c r="B889" t="s">
        <v>55</v>
      </c>
      <c r="C889" t="s">
        <v>3133</v>
      </c>
      <c r="D889" t="s">
        <v>57</v>
      </c>
      <c r="E889" t="s">
        <v>3134</v>
      </c>
      <c r="F889" t="s">
        <v>59</v>
      </c>
      <c r="G889" t="s">
        <v>3135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18</v>
      </c>
      <c r="N889" t="s">
        <v>61</v>
      </c>
      <c r="O889">
        <v>59</v>
      </c>
      <c r="P889" t="s">
        <v>23</v>
      </c>
      <c r="Q889" t="s">
        <v>63</v>
      </c>
      <c r="R889" t="s">
        <v>64</v>
      </c>
      <c r="S889" t="s">
        <v>65</v>
      </c>
      <c r="T889" t="s">
        <v>104</v>
      </c>
      <c r="U889" t="s">
        <v>66</v>
      </c>
      <c r="V889" t="s">
        <v>20</v>
      </c>
      <c r="W889">
        <v>805</v>
      </c>
      <c r="X889" t="s">
        <v>21</v>
      </c>
      <c r="Y889" t="s">
        <v>38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11343</v>
      </c>
      <c r="AI889" s="6" t="s">
        <v>11351</v>
      </c>
    </row>
    <row r="890" spans="1:35" hidden="1">
      <c r="A890" t="s">
        <v>54</v>
      </c>
      <c r="B890" t="s">
        <v>55</v>
      </c>
      <c r="C890" t="s">
        <v>3136</v>
      </c>
      <c r="D890" t="s">
        <v>57</v>
      </c>
      <c r="E890" t="s">
        <v>3137</v>
      </c>
      <c r="F890" t="s">
        <v>59</v>
      </c>
      <c r="G890" t="s">
        <v>3138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18</v>
      </c>
      <c r="N890" t="s">
        <v>61</v>
      </c>
      <c r="O890" t="s">
        <v>3139</v>
      </c>
      <c r="P890" t="s">
        <v>23</v>
      </c>
      <c r="Q890" t="s">
        <v>63</v>
      </c>
      <c r="R890" t="s">
        <v>64</v>
      </c>
      <c r="S890" t="s">
        <v>65</v>
      </c>
      <c r="T890" t="s">
        <v>104</v>
      </c>
      <c r="U890" t="s">
        <v>66</v>
      </c>
      <c r="V890" t="s">
        <v>20</v>
      </c>
      <c r="W890">
        <v>805</v>
      </c>
      <c r="X890" t="s">
        <v>21</v>
      </c>
      <c r="Y890" t="s">
        <v>38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11343</v>
      </c>
      <c r="AI890" s="6" t="s">
        <v>11351</v>
      </c>
    </row>
    <row r="891" spans="1:35" hidden="1">
      <c r="A891" t="s">
        <v>54</v>
      </c>
      <c r="B891" t="s">
        <v>55</v>
      </c>
      <c r="C891" t="s">
        <v>3140</v>
      </c>
      <c r="D891" t="s">
        <v>57</v>
      </c>
      <c r="E891" t="s">
        <v>3141</v>
      </c>
      <c r="F891" t="s">
        <v>59</v>
      </c>
      <c r="G891" t="s">
        <v>3142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18</v>
      </c>
      <c r="N891" t="s">
        <v>61</v>
      </c>
      <c r="O891">
        <v>75</v>
      </c>
      <c r="P891" t="s">
        <v>23</v>
      </c>
      <c r="Q891" t="s">
        <v>63</v>
      </c>
      <c r="R891" t="s">
        <v>64</v>
      </c>
      <c r="S891" t="s">
        <v>65</v>
      </c>
      <c r="T891" t="s">
        <v>104</v>
      </c>
      <c r="U891" t="s">
        <v>66</v>
      </c>
      <c r="V891" t="s">
        <v>20</v>
      </c>
      <c r="W891">
        <v>805</v>
      </c>
      <c r="X891" t="s">
        <v>21</v>
      </c>
      <c r="Y891" t="s">
        <v>38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11343</v>
      </c>
      <c r="AI891" s="6" t="s">
        <v>11351</v>
      </c>
    </row>
    <row r="892" spans="1:35" hidden="1">
      <c r="A892" t="s">
        <v>54</v>
      </c>
      <c r="B892" t="s">
        <v>55</v>
      </c>
      <c r="C892" t="s">
        <v>3143</v>
      </c>
      <c r="D892" t="s">
        <v>57</v>
      </c>
      <c r="E892" t="s">
        <v>3144</v>
      </c>
      <c r="F892" t="s">
        <v>59</v>
      </c>
      <c r="G892" t="s">
        <v>3145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18</v>
      </c>
      <c r="N892" t="s">
        <v>61</v>
      </c>
      <c r="O892">
        <v>6.8</v>
      </c>
      <c r="P892" t="s">
        <v>23</v>
      </c>
      <c r="Q892" t="s">
        <v>63</v>
      </c>
      <c r="R892" t="s">
        <v>64</v>
      </c>
      <c r="S892" t="s">
        <v>65</v>
      </c>
      <c r="T892" t="s">
        <v>70</v>
      </c>
      <c r="U892" t="s">
        <v>66</v>
      </c>
      <c r="V892" t="s">
        <v>20</v>
      </c>
      <c r="W892">
        <v>805</v>
      </c>
      <c r="X892" t="s">
        <v>21</v>
      </c>
      <c r="Y892" t="s">
        <v>38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11343</v>
      </c>
      <c r="AI892" s="6" t="s">
        <v>11351</v>
      </c>
    </row>
    <row r="893" spans="1:35" hidden="1">
      <c r="A893" t="s">
        <v>54</v>
      </c>
      <c r="B893" t="s">
        <v>55</v>
      </c>
      <c r="C893" t="s">
        <v>3146</v>
      </c>
      <c r="D893" t="s">
        <v>57</v>
      </c>
      <c r="E893" t="s">
        <v>3147</v>
      </c>
      <c r="F893" t="s">
        <v>59</v>
      </c>
      <c r="G893" t="s">
        <v>3148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18</v>
      </c>
      <c r="N893" t="s">
        <v>61</v>
      </c>
      <c r="O893" t="s">
        <v>2919</v>
      </c>
      <c r="P893" t="s">
        <v>22</v>
      </c>
      <c r="Q893" t="s">
        <v>63</v>
      </c>
      <c r="R893" t="s">
        <v>64</v>
      </c>
      <c r="S893" t="s">
        <v>65</v>
      </c>
      <c r="T893" t="s">
        <v>104</v>
      </c>
      <c r="U893" t="s">
        <v>66</v>
      </c>
      <c r="V893" t="s">
        <v>20</v>
      </c>
      <c r="W893">
        <v>805</v>
      </c>
      <c r="X893" t="s">
        <v>21</v>
      </c>
      <c r="Y893" t="s">
        <v>38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11343</v>
      </c>
      <c r="AI893" s="6" t="s">
        <v>11351</v>
      </c>
    </row>
    <row r="894" spans="1:35" hidden="1">
      <c r="A894" t="s">
        <v>54</v>
      </c>
      <c r="B894" t="s">
        <v>55</v>
      </c>
      <c r="C894" t="s">
        <v>3149</v>
      </c>
      <c r="D894" t="s">
        <v>57</v>
      </c>
      <c r="E894" t="s">
        <v>3150</v>
      </c>
      <c r="F894" t="s">
        <v>59</v>
      </c>
      <c r="G894" t="s">
        <v>3151</v>
      </c>
      <c r="H894">
        <v>0</v>
      </c>
      <c r="I894">
        <v>0</v>
      </c>
      <c r="J894" t="s">
        <v>24</v>
      </c>
      <c r="K894">
        <v>0</v>
      </c>
      <c r="L894">
        <v>1</v>
      </c>
      <c r="M894" t="s">
        <v>18</v>
      </c>
      <c r="N894" t="s">
        <v>61</v>
      </c>
      <c r="O894" t="s">
        <v>3067</v>
      </c>
      <c r="P894" t="s">
        <v>22</v>
      </c>
      <c r="Q894" t="s">
        <v>63</v>
      </c>
      <c r="R894" t="s">
        <v>64</v>
      </c>
      <c r="S894" t="s">
        <v>65</v>
      </c>
      <c r="T894" t="s">
        <v>104</v>
      </c>
      <c r="U894" t="s">
        <v>66</v>
      </c>
      <c r="V894" t="s">
        <v>20</v>
      </c>
      <c r="W894">
        <v>805</v>
      </c>
      <c r="X894" t="s">
        <v>21</v>
      </c>
      <c r="Y894" t="s">
        <v>38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11343</v>
      </c>
      <c r="AI894" s="6" t="s">
        <v>11351</v>
      </c>
    </row>
    <row r="895" spans="1:35" hidden="1">
      <c r="A895" t="s">
        <v>54</v>
      </c>
      <c r="B895" t="s">
        <v>55</v>
      </c>
      <c r="C895" t="s">
        <v>3152</v>
      </c>
      <c r="D895" t="s">
        <v>57</v>
      </c>
      <c r="E895" t="s">
        <v>3153</v>
      </c>
      <c r="F895" t="s">
        <v>59</v>
      </c>
      <c r="G895" t="s">
        <v>3154</v>
      </c>
      <c r="H895">
        <v>0</v>
      </c>
      <c r="I895">
        <v>0</v>
      </c>
      <c r="J895" t="s">
        <v>24</v>
      </c>
      <c r="K895">
        <v>0</v>
      </c>
      <c r="L895">
        <v>1</v>
      </c>
      <c r="M895" t="s">
        <v>18</v>
      </c>
      <c r="N895" t="s">
        <v>61</v>
      </c>
      <c r="O895">
        <v>1.3</v>
      </c>
      <c r="P895" t="s">
        <v>22</v>
      </c>
      <c r="Q895" t="s">
        <v>63</v>
      </c>
      <c r="R895" t="s">
        <v>64</v>
      </c>
      <c r="S895" t="s">
        <v>65</v>
      </c>
      <c r="T895" t="s">
        <v>70</v>
      </c>
      <c r="U895" t="s">
        <v>66</v>
      </c>
      <c r="V895" t="s">
        <v>20</v>
      </c>
      <c r="W895">
        <v>805</v>
      </c>
      <c r="X895" t="s">
        <v>21</v>
      </c>
      <c r="Y895" t="s">
        <v>38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11343</v>
      </c>
      <c r="AI895" s="6" t="s">
        <v>11351</v>
      </c>
    </row>
    <row r="896" spans="1:35" hidden="1">
      <c r="A896" t="s">
        <v>54</v>
      </c>
      <c r="B896" t="s">
        <v>55</v>
      </c>
      <c r="C896" t="s">
        <v>3155</v>
      </c>
      <c r="D896" t="s">
        <v>57</v>
      </c>
      <c r="E896" t="s">
        <v>3156</v>
      </c>
      <c r="F896" t="s">
        <v>59</v>
      </c>
      <c r="G896" t="s">
        <v>3157</v>
      </c>
      <c r="H896">
        <v>0</v>
      </c>
      <c r="I896">
        <v>0</v>
      </c>
      <c r="J896" t="s">
        <v>24</v>
      </c>
      <c r="K896">
        <v>0</v>
      </c>
      <c r="L896">
        <v>1</v>
      </c>
      <c r="M896" t="s">
        <v>18</v>
      </c>
      <c r="N896" t="s">
        <v>61</v>
      </c>
      <c r="O896" t="s">
        <v>2022</v>
      </c>
      <c r="P896" t="s">
        <v>22</v>
      </c>
      <c r="Q896" t="s">
        <v>63</v>
      </c>
      <c r="R896" t="s">
        <v>64</v>
      </c>
      <c r="S896" t="s">
        <v>65</v>
      </c>
      <c r="T896" t="s">
        <v>104</v>
      </c>
      <c r="U896" t="s">
        <v>66</v>
      </c>
      <c r="V896" t="s">
        <v>20</v>
      </c>
      <c r="W896">
        <v>805</v>
      </c>
      <c r="X896" t="s">
        <v>21</v>
      </c>
      <c r="Y896" t="s">
        <v>38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11343</v>
      </c>
      <c r="AI896" s="6" t="s">
        <v>11351</v>
      </c>
    </row>
    <row r="897" spans="1:35" hidden="1">
      <c r="A897" t="s">
        <v>54</v>
      </c>
      <c r="B897" t="s">
        <v>55</v>
      </c>
      <c r="C897" t="s">
        <v>3158</v>
      </c>
      <c r="D897" t="s">
        <v>57</v>
      </c>
      <c r="E897" t="s">
        <v>3159</v>
      </c>
      <c r="F897" t="s">
        <v>59</v>
      </c>
      <c r="G897" t="s">
        <v>3160</v>
      </c>
      <c r="H897">
        <v>0</v>
      </c>
      <c r="I897">
        <v>0</v>
      </c>
      <c r="J897" t="s">
        <v>24</v>
      </c>
      <c r="K897">
        <v>0</v>
      </c>
      <c r="L897">
        <v>1</v>
      </c>
      <c r="M897" t="s">
        <v>18</v>
      </c>
      <c r="N897" t="s">
        <v>61</v>
      </c>
      <c r="O897">
        <v>1.6</v>
      </c>
      <c r="P897" t="s">
        <v>22</v>
      </c>
      <c r="Q897" t="s">
        <v>63</v>
      </c>
      <c r="R897" t="s">
        <v>64</v>
      </c>
      <c r="S897" t="s">
        <v>65</v>
      </c>
      <c r="T897" t="s">
        <v>70</v>
      </c>
      <c r="U897" t="s">
        <v>66</v>
      </c>
      <c r="V897" t="s">
        <v>20</v>
      </c>
      <c r="W897">
        <v>805</v>
      </c>
      <c r="X897" t="s">
        <v>21</v>
      </c>
      <c r="Y897" t="s">
        <v>38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11343</v>
      </c>
      <c r="AI897" s="6" t="s">
        <v>11351</v>
      </c>
    </row>
    <row r="898" spans="1:35" hidden="1">
      <c r="A898" t="s">
        <v>54</v>
      </c>
      <c r="B898" t="s">
        <v>55</v>
      </c>
      <c r="C898" t="s">
        <v>3161</v>
      </c>
      <c r="D898" t="s">
        <v>57</v>
      </c>
      <c r="E898" t="s">
        <v>3162</v>
      </c>
      <c r="F898" t="s">
        <v>59</v>
      </c>
      <c r="G898" t="s">
        <v>3163</v>
      </c>
      <c r="H898">
        <v>0</v>
      </c>
      <c r="I898">
        <v>0</v>
      </c>
      <c r="J898" t="s">
        <v>24</v>
      </c>
      <c r="K898">
        <v>0</v>
      </c>
      <c r="L898">
        <v>1</v>
      </c>
      <c r="M898" t="s">
        <v>18</v>
      </c>
      <c r="N898" t="s">
        <v>61</v>
      </c>
      <c r="O898">
        <v>1.8</v>
      </c>
      <c r="P898" t="s">
        <v>22</v>
      </c>
      <c r="Q898" t="s">
        <v>63</v>
      </c>
      <c r="R898" t="s">
        <v>64</v>
      </c>
      <c r="S898" t="s">
        <v>65</v>
      </c>
      <c r="T898" t="s">
        <v>70</v>
      </c>
      <c r="U898" t="s">
        <v>66</v>
      </c>
      <c r="V898" t="s">
        <v>20</v>
      </c>
      <c r="W898">
        <v>805</v>
      </c>
      <c r="X898" t="s">
        <v>21</v>
      </c>
      <c r="Y898" t="s">
        <v>38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11343</v>
      </c>
      <c r="AI898" s="6" t="s">
        <v>11351</v>
      </c>
    </row>
    <row r="899" spans="1:35" hidden="1">
      <c r="A899" t="s">
        <v>54</v>
      </c>
      <c r="B899" t="s">
        <v>55</v>
      </c>
      <c r="C899" t="s">
        <v>3164</v>
      </c>
      <c r="D899" t="s">
        <v>57</v>
      </c>
      <c r="E899" t="s">
        <v>3165</v>
      </c>
      <c r="F899" t="s">
        <v>59</v>
      </c>
      <c r="G899" t="s">
        <v>3166</v>
      </c>
      <c r="H899">
        <v>0</v>
      </c>
      <c r="I899">
        <v>0</v>
      </c>
      <c r="J899" t="s">
        <v>24</v>
      </c>
      <c r="K899">
        <v>0</v>
      </c>
      <c r="L899">
        <v>1</v>
      </c>
      <c r="M899" t="s">
        <v>18</v>
      </c>
      <c r="N899" t="s">
        <v>61</v>
      </c>
      <c r="O899">
        <v>13</v>
      </c>
      <c r="P899" t="s">
        <v>22</v>
      </c>
      <c r="Q899" t="s">
        <v>63</v>
      </c>
      <c r="R899" t="s">
        <v>64</v>
      </c>
      <c r="S899" t="s">
        <v>65</v>
      </c>
      <c r="T899" t="s">
        <v>104</v>
      </c>
      <c r="U899" t="s">
        <v>66</v>
      </c>
      <c r="V899" t="s">
        <v>20</v>
      </c>
      <c r="W899">
        <v>805</v>
      </c>
      <c r="X899" t="s">
        <v>21</v>
      </c>
      <c r="Y899" t="s">
        <v>38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11343</v>
      </c>
      <c r="AI899" s="6" t="s">
        <v>11351</v>
      </c>
    </row>
    <row r="900" spans="1:35" hidden="1">
      <c r="A900" t="s">
        <v>54</v>
      </c>
      <c r="B900" t="s">
        <v>55</v>
      </c>
      <c r="C900" t="s">
        <v>3167</v>
      </c>
      <c r="D900" t="s">
        <v>57</v>
      </c>
      <c r="E900" t="s">
        <v>3168</v>
      </c>
      <c r="F900" t="s">
        <v>59</v>
      </c>
      <c r="G900" t="s">
        <v>3169</v>
      </c>
      <c r="H900">
        <v>0</v>
      </c>
      <c r="I900">
        <v>0</v>
      </c>
      <c r="J900" t="s">
        <v>24</v>
      </c>
      <c r="K900">
        <v>0</v>
      </c>
      <c r="L900">
        <v>1</v>
      </c>
      <c r="M900" t="s">
        <v>18</v>
      </c>
      <c r="N900" t="s">
        <v>61</v>
      </c>
      <c r="O900" t="s">
        <v>3170</v>
      </c>
      <c r="P900" t="s">
        <v>22</v>
      </c>
      <c r="Q900" t="s">
        <v>63</v>
      </c>
      <c r="R900" t="s">
        <v>64</v>
      </c>
      <c r="S900" t="s">
        <v>65</v>
      </c>
      <c r="T900" t="s">
        <v>104</v>
      </c>
      <c r="U900" t="s">
        <v>66</v>
      </c>
      <c r="V900" t="s">
        <v>20</v>
      </c>
      <c r="W900">
        <v>805</v>
      </c>
      <c r="X900" t="s">
        <v>21</v>
      </c>
      <c r="Y900" t="s">
        <v>38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11343</v>
      </c>
      <c r="AI900" s="6" t="s">
        <v>11351</v>
      </c>
    </row>
    <row r="901" spans="1:35" hidden="1">
      <c r="A901" t="s">
        <v>54</v>
      </c>
      <c r="B901" t="s">
        <v>55</v>
      </c>
      <c r="C901" t="s">
        <v>3171</v>
      </c>
      <c r="D901" t="s">
        <v>57</v>
      </c>
      <c r="E901" t="s">
        <v>3172</v>
      </c>
      <c r="F901" t="s">
        <v>59</v>
      </c>
      <c r="G901" t="s">
        <v>3173</v>
      </c>
      <c r="H901">
        <v>0</v>
      </c>
      <c r="I901">
        <v>0</v>
      </c>
      <c r="J901" t="s">
        <v>24</v>
      </c>
      <c r="K901">
        <v>0</v>
      </c>
      <c r="L901">
        <v>1</v>
      </c>
      <c r="M901" t="s">
        <v>18</v>
      </c>
      <c r="N901" t="s">
        <v>61</v>
      </c>
      <c r="O901" t="s">
        <v>3128</v>
      </c>
      <c r="P901" t="s">
        <v>22</v>
      </c>
      <c r="Q901" t="s">
        <v>63</v>
      </c>
      <c r="R901" t="s">
        <v>64</v>
      </c>
      <c r="S901" t="s">
        <v>65</v>
      </c>
      <c r="T901" t="s">
        <v>104</v>
      </c>
      <c r="U901" t="s">
        <v>66</v>
      </c>
      <c r="V901" t="s">
        <v>20</v>
      </c>
      <c r="W901">
        <v>805</v>
      </c>
      <c r="X901" t="s">
        <v>21</v>
      </c>
      <c r="Y901" t="s">
        <v>38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11343</v>
      </c>
      <c r="AI901" s="6" t="s">
        <v>11351</v>
      </c>
    </row>
    <row r="902" spans="1:35" hidden="1">
      <c r="A902" t="s">
        <v>54</v>
      </c>
      <c r="B902" t="s">
        <v>55</v>
      </c>
      <c r="C902" t="s">
        <v>3174</v>
      </c>
      <c r="D902" t="s">
        <v>57</v>
      </c>
      <c r="E902" t="s">
        <v>3175</v>
      </c>
      <c r="F902" t="s">
        <v>59</v>
      </c>
      <c r="G902" t="s">
        <v>3176</v>
      </c>
      <c r="H902">
        <v>0</v>
      </c>
      <c r="I902">
        <v>0</v>
      </c>
      <c r="J902" t="s">
        <v>24</v>
      </c>
      <c r="K902">
        <v>0</v>
      </c>
      <c r="L902">
        <v>1</v>
      </c>
      <c r="M902" t="s">
        <v>18</v>
      </c>
      <c r="N902" t="s">
        <v>61</v>
      </c>
      <c r="O902" t="s">
        <v>1795</v>
      </c>
      <c r="P902" t="s">
        <v>22</v>
      </c>
      <c r="Q902" t="s">
        <v>63</v>
      </c>
      <c r="R902" t="s">
        <v>64</v>
      </c>
      <c r="S902" t="s">
        <v>65</v>
      </c>
      <c r="T902" t="s">
        <v>104</v>
      </c>
      <c r="U902" t="s">
        <v>66</v>
      </c>
      <c r="V902" t="s">
        <v>20</v>
      </c>
      <c r="W902">
        <v>805</v>
      </c>
      <c r="X902" t="s">
        <v>21</v>
      </c>
      <c r="Y902" t="s">
        <v>38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11343</v>
      </c>
      <c r="AI902" s="6" t="s">
        <v>11351</v>
      </c>
    </row>
    <row r="903" spans="1:35" hidden="1">
      <c r="A903" t="s">
        <v>54</v>
      </c>
      <c r="B903" t="s">
        <v>55</v>
      </c>
      <c r="C903" t="s">
        <v>3177</v>
      </c>
      <c r="D903" t="s">
        <v>57</v>
      </c>
      <c r="E903" t="s">
        <v>3178</v>
      </c>
      <c r="F903" t="s">
        <v>59</v>
      </c>
      <c r="G903" t="s">
        <v>3179</v>
      </c>
      <c r="H903">
        <v>0</v>
      </c>
      <c r="I903">
        <v>0</v>
      </c>
      <c r="J903" t="s">
        <v>24</v>
      </c>
      <c r="K903">
        <v>0</v>
      </c>
      <c r="L903">
        <v>1</v>
      </c>
      <c r="M903" t="s">
        <v>18</v>
      </c>
      <c r="N903" t="s">
        <v>61</v>
      </c>
      <c r="O903" t="s">
        <v>3180</v>
      </c>
      <c r="P903" t="s">
        <v>22</v>
      </c>
      <c r="Q903" t="s">
        <v>63</v>
      </c>
      <c r="R903" t="s">
        <v>64</v>
      </c>
      <c r="S903" t="s">
        <v>65</v>
      </c>
      <c r="T903" t="s">
        <v>104</v>
      </c>
      <c r="U903" t="s">
        <v>66</v>
      </c>
      <c r="V903" t="s">
        <v>20</v>
      </c>
      <c r="W903">
        <v>805</v>
      </c>
      <c r="X903" t="s">
        <v>21</v>
      </c>
      <c r="Y903" t="s">
        <v>38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11343</v>
      </c>
      <c r="AI903" s="6" t="s">
        <v>11351</v>
      </c>
    </row>
    <row r="904" spans="1:35" hidden="1">
      <c r="A904" t="s">
        <v>54</v>
      </c>
      <c r="B904" t="s">
        <v>55</v>
      </c>
      <c r="C904" t="s">
        <v>3181</v>
      </c>
      <c r="D904" t="s">
        <v>57</v>
      </c>
      <c r="E904" t="s">
        <v>3182</v>
      </c>
      <c r="F904" t="s">
        <v>59</v>
      </c>
      <c r="G904" t="s">
        <v>3183</v>
      </c>
      <c r="H904">
        <v>0</v>
      </c>
      <c r="I904">
        <v>0</v>
      </c>
      <c r="J904" t="s">
        <v>24</v>
      </c>
      <c r="K904">
        <v>0</v>
      </c>
      <c r="L904">
        <v>1</v>
      </c>
      <c r="M904" t="s">
        <v>18</v>
      </c>
      <c r="N904" t="s">
        <v>61</v>
      </c>
      <c r="O904">
        <v>6.2</v>
      </c>
      <c r="P904" t="s">
        <v>22</v>
      </c>
      <c r="Q904" t="s">
        <v>63</v>
      </c>
      <c r="R904" t="s">
        <v>64</v>
      </c>
      <c r="S904" t="s">
        <v>65</v>
      </c>
      <c r="T904" t="s">
        <v>70</v>
      </c>
      <c r="U904" t="s">
        <v>66</v>
      </c>
      <c r="V904" t="s">
        <v>20</v>
      </c>
      <c r="W904">
        <v>805</v>
      </c>
      <c r="X904" t="s">
        <v>21</v>
      </c>
      <c r="Y904" t="s">
        <v>38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11343</v>
      </c>
      <c r="AI904" s="6" t="s">
        <v>11351</v>
      </c>
    </row>
    <row r="905" spans="1:35" hidden="1">
      <c r="A905" t="s">
        <v>54</v>
      </c>
      <c r="B905" t="s">
        <v>55</v>
      </c>
      <c r="C905" t="s">
        <v>3184</v>
      </c>
      <c r="D905" t="s">
        <v>57</v>
      </c>
      <c r="E905" t="s">
        <v>3185</v>
      </c>
      <c r="F905" t="s">
        <v>59</v>
      </c>
      <c r="G905" t="s">
        <v>3186</v>
      </c>
      <c r="H905">
        <v>0</v>
      </c>
      <c r="I905">
        <v>0</v>
      </c>
      <c r="J905" t="s">
        <v>24</v>
      </c>
      <c r="K905">
        <v>0</v>
      </c>
      <c r="L905">
        <v>1</v>
      </c>
      <c r="M905" t="s">
        <v>18</v>
      </c>
      <c r="N905" t="s">
        <v>61</v>
      </c>
      <c r="O905" t="s">
        <v>3187</v>
      </c>
      <c r="P905" t="s">
        <v>22</v>
      </c>
      <c r="Q905" t="s">
        <v>63</v>
      </c>
      <c r="R905" t="s">
        <v>64</v>
      </c>
      <c r="S905" t="s">
        <v>65</v>
      </c>
      <c r="T905" t="s">
        <v>104</v>
      </c>
      <c r="U905" t="s">
        <v>66</v>
      </c>
      <c r="V905" t="s">
        <v>20</v>
      </c>
      <c r="W905">
        <v>805</v>
      </c>
      <c r="X905" t="s">
        <v>21</v>
      </c>
      <c r="Y905" t="s">
        <v>38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11343</v>
      </c>
      <c r="AI905" s="6" t="s">
        <v>11351</v>
      </c>
    </row>
    <row r="906" spans="1:35" hidden="1">
      <c r="A906" t="s">
        <v>54</v>
      </c>
      <c r="B906" t="s">
        <v>55</v>
      </c>
      <c r="C906" t="s">
        <v>3188</v>
      </c>
      <c r="D906" t="s">
        <v>57</v>
      </c>
      <c r="E906" t="s">
        <v>3189</v>
      </c>
      <c r="F906" t="s">
        <v>59</v>
      </c>
      <c r="G906" t="s">
        <v>3190</v>
      </c>
      <c r="H906">
        <v>0</v>
      </c>
      <c r="I906">
        <v>0</v>
      </c>
      <c r="J906" t="s">
        <v>24</v>
      </c>
      <c r="K906">
        <v>0</v>
      </c>
      <c r="L906">
        <v>1</v>
      </c>
      <c r="M906" t="s">
        <v>18</v>
      </c>
      <c r="N906" t="s">
        <v>61</v>
      </c>
      <c r="O906" t="s">
        <v>3191</v>
      </c>
      <c r="P906" t="s">
        <v>22</v>
      </c>
      <c r="Q906" t="s">
        <v>63</v>
      </c>
      <c r="R906" t="s">
        <v>64</v>
      </c>
      <c r="S906" t="s">
        <v>65</v>
      </c>
      <c r="T906" t="s">
        <v>104</v>
      </c>
      <c r="U906" t="s">
        <v>66</v>
      </c>
      <c r="V906" t="s">
        <v>20</v>
      </c>
      <c r="W906">
        <v>805</v>
      </c>
      <c r="X906" t="s">
        <v>21</v>
      </c>
      <c r="Y906" t="s">
        <v>38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11343</v>
      </c>
      <c r="AI906" s="6" t="s">
        <v>11351</v>
      </c>
    </row>
    <row r="907" spans="1:35" hidden="1">
      <c r="A907" t="s">
        <v>54</v>
      </c>
      <c r="B907" t="s">
        <v>55</v>
      </c>
      <c r="C907" t="s">
        <v>3192</v>
      </c>
      <c r="D907" t="s">
        <v>57</v>
      </c>
      <c r="E907" t="s">
        <v>3193</v>
      </c>
      <c r="F907" t="s">
        <v>59</v>
      </c>
      <c r="G907" t="s">
        <v>3194</v>
      </c>
      <c r="H907">
        <v>0</v>
      </c>
      <c r="I907">
        <v>0</v>
      </c>
      <c r="J907" t="s">
        <v>24</v>
      </c>
      <c r="K907">
        <v>0</v>
      </c>
      <c r="L907">
        <v>1</v>
      </c>
      <c r="M907" t="s">
        <v>18</v>
      </c>
      <c r="N907" t="s">
        <v>61</v>
      </c>
      <c r="O907" t="s">
        <v>3195</v>
      </c>
      <c r="P907" t="s">
        <v>22</v>
      </c>
      <c r="Q907" t="s">
        <v>63</v>
      </c>
      <c r="R907" t="s">
        <v>64</v>
      </c>
      <c r="S907" t="s">
        <v>65</v>
      </c>
      <c r="T907" t="s">
        <v>104</v>
      </c>
      <c r="U907" t="s">
        <v>66</v>
      </c>
      <c r="V907" t="s">
        <v>20</v>
      </c>
      <c r="W907">
        <v>805</v>
      </c>
      <c r="X907" t="s">
        <v>21</v>
      </c>
      <c r="Y907" t="s">
        <v>38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11343</v>
      </c>
      <c r="AI907" s="6" t="s">
        <v>11351</v>
      </c>
    </row>
    <row r="908" spans="1:35" hidden="1">
      <c r="A908" t="s">
        <v>54</v>
      </c>
      <c r="B908" t="s">
        <v>55</v>
      </c>
      <c r="C908" t="s">
        <v>3196</v>
      </c>
      <c r="D908" t="s">
        <v>57</v>
      </c>
      <c r="E908" t="s">
        <v>3197</v>
      </c>
      <c r="F908" t="s">
        <v>59</v>
      </c>
      <c r="G908" t="s">
        <v>3198</v>
      </c>
      <c r="H908">
        <v>0</v>
      </c>
      <c r="I908">
        <v>0</v>
      </c>
      <c r="J908" t="s">
        <v>24</v>
      </c>
      <c r="K908">
        <v>0</v>
      </c>
      <c r="L908">
        <v>1</v>
      </c>
      <c r="M908" t="s">
        <v>18</v>
      </c>
      <c r="N908" t="s">
        <v>61</v>
      </c>
      <c r="O908">
        <v>10.199999999999999</v>
      </c>
      <c r="P908" t="s">
        <v>23</v>
      </c>
      <c r="Q908" t="s">
        <v>63</v>
      </c>
      <c r="R908" t="s">
        <v>64</v>
      </c>
      <c r="S908" t="s">
        <v>65</v>
      </c>
      <c r="T908" t="s">
        <v>104</v>
      </c>
      <c r="U908" t="s">
        <v>66</v>
      </c>
      <c r="V908" t="s">
        <v>20</v>
      </c>
      <c r="W908">
        <v>805</v>
      </c>
      <c r="X908" t="s">
        <v>21</v>
      </c>
      <c r="Y908" t="s">
        <v>38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11343</v>
      </c>
      <c r="AI908" s="6" t="s">
        <v>11351</v>
      </c>
    </row>
    <row r="909" spans="1:35" hidden="1">
      <c r="A909" t="s">
        <v>54</v>
      </c>
      <c r="B909" t="s">
        <v>55</v>
      </c>
      <c r="C909" t="s">
        <v>3199</v>
      </c>
      <c r="D909" t="s">
        <v>57</v>
      </c>
      <c r="E909" t="s">
        <v>3200</v>
      </c>
      <c r="F909" t="s">
        <v>59</v>
      </c>
      <c r="G909" t="s">
        <v>3201</v>
      </c>
      <c r="H909">
        <v>0</v>
      </c>
      <c r="I909">
        <v>0</v>
      </c>
      <c r="J909" t="s">
        <v>24</v>
      </c>
      <c r="K909">
        <v>0</v>
      </c>
      <c r="L909">
        <v>1</v>
      </c>
      <c r="M909" t="s">
        <v>18</v>
      </c>
      <c r="N909" t="s">
        <v>61</v>
      </c>
      <c r="O909">
        <v>10.7</v>
      </c>
      <c r="P909" t="s">
        <v>23</v>
      </c>
      <c r="Q909" t="s">
        <v>63</v>
      </c>
      <c r="R909" t="s">
        <v>64</v>
      </c>
      <c r="S909" t="s">
        <v>65</v>
      </c>
      <c r="T909" t="s">
        <v>104</v>
      </c>
      <c r="U909" t="s">
        <v>66</v>
      </c>
      <c r="V909" t="s">
        <v>20</v>
      </c>
      <c r="W909">
        <v>805</v>
      </c>
      <c r="X909" t="s">
        <v>21</v>
      </c>
      <c r="Y909" t="s">
        <v>38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11343</v>
      </c>
      <c r="AI909" s="6" t="s">
        <v>11351</v>
      </c>
    </row>
    <row r="910" spans="1:35" hidden="1">
      <c r="A910" t="s">
        <v>54</v>
      </c>
      <c r="B910" t="s">
        <v>55</v>
      </c>
      <c r="C910" t="s">
        <v>3202</v>
      </c>
      <c r="D910" t="s">
        <v>57</v>
      </c>
      <c r="E910" t="s">
        <v>3203</v>
      </c>
      <c r="F910" t="s">
        <v>59</v>
      </c>
      <c r="G910" t="s">
        <v>3204</v>
      </c>
      <c r="H910">
        <v>0</v>
      </c>
      <c r="I910">
        <v>0</v>
      </c>
      <c r="J910" t="s">
        <v>24</v>
      </c>
      <c r="K910">
        <v>0</v>
      </c>
      <c r="L910">
        <v>1</v>
      </c>
      <c r="M910" t="s">
        <v>18</v>
      </c>
      <c r="N910" t="s">
        <v>61</v>
      </c>
      <c r="O910">
        <v>11.3</v>
      </c>
      <c r="P910" t="s">
        <v>23</v>
      </c>
      <c r="Q910" t="s">
        <v>63</v>
      </c>
      <c r="R910" t="s">
        <v>64</v>
      </c>
      <c r="S910" t="s">
        <v>65</v>
      </c>
      <c r="T910" t="s">
        <v>104</v>
      </c>
      <c r="U910" t="s">
        <v>66</v>
      </c>
      <c r="V910" t="s">
        <v>20</v>
      </c>
      <c r="W910">
        <v>805</v>
      </c>
      <c r="X910" t="s">
        <v>21</v>
      </c>
      <c r="Y910" t="s">
        <v>38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11343</v>
      </c>
      <c r="AI910" s="6" t="s">
        <v>11351</v>
      </c>
    </row>
    <row r="911" spans="1:35" hidden="1">
      <c r="A911" t="s">
        <v>54</v>
      </c>
      <c r="B911" t="s">
        <v>55</v>
      </c>
      <c r="C911" t="s">
        <v>3205</v>
      </c>
      <c r="D911" t="s">
        <v>57</v>
      </c>
      <c r="E911" t="s">
        <v>3206</v>
      </c>
      <c r="F911" t="s">
        <v>59</v>
      </c>
      <c r="G911" t="s">
        <v>3207</v>
      </c>
      <c r="H911">
        <v>0</v>
      </c>
      <c r="I911">
        <v>0</v>
      </c>
      <c r="J911" t="s">
        <v>24</v>
      </c>
      <c r="K911">
        <v>0</v>
      </c>
      <c r="L911">
        <v>1</v>
      </c>
      <c r="M911" t="s">
        <v>18</v>
      </c>
      <c r="N911" t="s">
        <v>61</v>
      </c>
      <c r="O911">
        <v>12.4</v>
      </c>
      <c r="P911" t="s">
        <v>23</v>
      </c>
      <c r="Q911" t="s">
        <v>63</v>
      </c>
      <c r="R911" t="s">
        <v>64</v>
      </c>
      <c r="S911" t="s">
        <v>65</v>
      </c>
      <c r="T911" t="s">
        <v>104</v>
      </c>
      <c r="U911" t="s">
        <v>66</v>
      </c>
      <c r="V911" t="s">
        <v>20</v>
      </c>
      <c r="W911">
        <v>805</v>
      </c>
      <c r="X911" t="s">
        <v>21</v>
      </c>
      <c r="Y911" t="s">
        <v>38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11343</v>
      </c>
      <c r="AI911" s="6" t="s">
        <v>11351</v>
      </c>
    </row>
    <row r="912" spans="1:35" hidden="1">
      <c r="A912" t="s">
        <v>54</v>
      </c>
      <c r="B912" t="s">
        <v>55</v>
      </c>
      <c r="C912" t="s">
        <v>3208</v>
      </c>
      <c r="D912" t="s">
        <v>57</v>
      </c>
      <c r="E912" t="s">
        <v>3209</v>
      </c>
      <c r="F912" t="s">
        <v>59</v>
      </c>
      <c r="G912" t="s">
        <v>3210</v>
      </c>
      <c r="H912">
        <v>0</v>
      </c>
      <c r="I912">
        <v>0</v>
      </c>
      <c r="J912" t="s">
        <v>24</v>
      </c>
      <c r="K912">
        <v>0</v>
      </c>
      <c r="L912">
        <v>1</v>
      </c>
      <c r="M912" t="s">
        <v>18</v>
      </c>
      <c r="N912" t="s">
        <v>61</v>
      </c>
      <c r="O912">
        <v>13.3</v>
      </c>
      <c r="P912" t="s">
        <v>23</v>
      </c>
      <c r="Q912" t="s">
        <v>63</v>
      </c>
      <c r="R912" t="s">
        <v>64</v>
      </c>
      <c r="S912" t="s">
        <v>65</v>
      </c>
      <c r="T912" t="s">
        <v>104</v>
      </c>
      <c r="U912" t="s">
        <v>66</v>
      </c>
      <c r="V912" t="s">
        <v>20</v>
      </c>
      <c r="W912">
        <v>805</v>
      </c>
      <c r="X912" t="s">
        <v>21</v>
      </c>
      <c r="Y912" t="s">
        <v>38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11343</v>
      </c>
      <c r="AI912" s="6" t="s">
        <v>11351</v>
      </c>
    </row>
    <row r="913" spans="1:35" hidden="1">
      <c r="A913" t="s">
        <v>54</v>
      </c>
      <c r="B913" t="s">
        <v>55</v>
      </c>
      <c r="C913" t="s">
        <v>3211</v>
      </c>
      <c r="D913" t="s">
        <v>57</v>
      </c>
      <c r="E913" t="s">
        <v>3212</v>
      </c>
      <c r="F913" t="s">
        <v>59</v>
      </c>
      <c r="G913" t="s">
        <v>3213</v>
      </c>
      <c r="H913">
        <v>0</v>
      </c>
      <c r="I913">
        <v>0</v>
      </c>
      <c r="J913" t="s">
        <v>24</v>
      </c>
      <c r="K913">
        <v>0</v>
      </c>
      <c r="L913">
        <v>1</v>
      </c>
      <c r="M913" t="s">
        <v>18</v>
      </c>
      <c r="N913" t="s">
        <v>61</v>
      </c>
      <c r="O913">
        <v>13.7</v>
      </c>
      <c r="P913" t="s">
        <v>23</v>
      </c>
      <c r="Q913" t="s">
        <v>63</v>
      </c>
      <c r="R913" t="s">
        <v>64</v>
      </c>
      <c r="S913" t="s">
        <v>65</v>
      </c>
      <c r="T913" t="s">
        <v>104</v>
      </c>
      <c r="U913" t="s">
        <v>66</v>
      </c>
      <c r="V913" t="s">
        <v>20</v>
      </c>
      <c r="W913">
        <v>805</v>
      </c>
      <c r="X913" t="s">
        <v>21</v>
      </c>
      <c r="Y913" t="s">
        <v>38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11343</v>
      </c>
      <c r="AI913" s="6" t="s">
        <v>11351</v>
      </c>
    </row>
    <row r="914" spans="1:35" hidden="1">
      <c r="A914" t="s">
        <v>54</v>
      </c>
      <c r="B914" t="s">
        <v>55</v>
      </c>
      <c r="C914" t="s">
        <v>3214</v>
      </c>
      <c r="D914" t="s">
        <v>57</v>
      </c>
      <c r="E914" t="s">
        <v>3215</v>
      </c>
      <c r="F914" t="s">
        <v>59</v>
      </c>
      <c r="G914" t="s">
        <v>3216</v>
      </c>
      <c r="H914">
        <v>0</v>
      </c>
      <c r="I914">
        <v>0</v>
      </c>
      <c r="J914" t="s">
        <v>24</v>
      </c>
      <c r="K914">
        <v>0</v>
      </c>
      <c r="L914">
        <v>1</v>
      </c>
      <c r="M914" t="s">
        <v>18</v>
      </c>
      <c r="N914" t="s">
        <v>61</v>
      </c>
      <c r="O914">
        <v>15.4</v>
      </c>
      <c r="P914" t="s">
        <v>23</v>
      </c>
      <c r="Q914" t="s">
        <v>63</v>
      </c>
      <c r="R914" t="s">
        <v>64</v>
      </c>
      <c r="S914" t="s">
        <v>65</v>
      </c>
      <c r="T914" t="s">
        <v>104</v>
      </c>
      <c r="U914" t="s">
        <v>66</v>
      </c>
      <c r="V914" t="s">
        <v>20</v>
      </c>
      <c r="W914">
        <v>805</v>
      </c>
      <c r="X914" t="s">
        <v>21</v>
      </c>
      <c r="Y914" t="s">
        <v>38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11343</v>
      </c>
      <c r="AI914" s="6" t="s">
        <v>11351</v>
      </c>
    </row>
    <row r="915" spans="1:35" hidden="1">
      <c r="A915" t="s">
        <v>54</v>
      </c>
      <c r="B915" t="s">
        <v>55</v>
      </c>
      <c r="C915" t="s">
        <v>3217</v>
      </c>
      <c r="D915" t="s">
        <v>57</v>
      </c>
      <c r="E915" t="s">
        <v>3218</v>
      </c>
      <c r="F915" t="s">
        <v>59</v>
      </c>
      <c r="G915" t="s">
        <v>3219</v>
      </c>
      <c r="H915">
        <v>0</v>
      </c>
      <c r="I915">
        <v>0</v>
      </c>
      <c r="J915" t="s">
        <v>24</v>
      </c>
      <c r="K915">
        <v>0</v>
      </c>
      <c r="L915">
        <v>1</v>
      </c>
      <c r="M915" t="s">
        <v>18</v>
      </c>
      <c r="N915" t="s">
        <v>61</v>
      </c>
      <c r="O915">
        <v>19.100000000000001</v>
      </c>
      <c r="P915" t="s">
        <v>23</v>
      </c>
      <c r="Q915" t="s">
        <v>63</v>
      </c>
      <c r="R915" t="s">
        <v>64</v>
      </c>
      <c r="S915" t="s">
        <v>65</v>
      </c>
      <c r="T915" t="s">
        <v>104</v>
      </c>
      <c r="U915" t="s">
        <v>66</v>
      </c>
      <c r="V915" t="s">
        <v>20</v>
      </c>
      <c r="W915">
        <v>805</v>
      </c>
      <c r="X915" t="s">
        <v>21</v>
      </c>
      <c r="Y915" t="s">
        <v>38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11343</v>
      </c>
      <c r="AI915" s="6" t="s">
        <v>11351</v>
      </c>
    </row>
    <row r="916" spans="1:35" hidden="1">
      <c r="A916" t="s">
        <v>54</v>
      </c>
      <c r="B916" t="s">
        <v>55</v>
      </c>
      <c r="C916" t="s">
        <v>3220</v>
      </c>
      <c r="D916" t="s">
        <v>57</v>
      </c>
      <c r="E916" t="s">
        <v>3221</v>
      </c>
      <c r="F916" t="s">
        <v>59</v>
      </c>
      <c r="G916" t="s">
        <v>3222</v>
      </c>
      <c r="H916">
        <v>0</v>
      </c>
      <c r="I916">
        <v>0</v>
      </c>
      <c r="J916" t="s">
        <v>24</v>
      </c>
      <c r="K916">
        <v>0</v>
      </c>
      <c r="L916">
        <v>1</v>
      </c>
      <c r="M916" t="s">
        <v>18</v>
      </c>
      <c r="N916" t="s">
        <v>61</v>
      </c>
      <c r="O916">
        <v>21</v>
      </c>
      <c r="P916" t="s">
        <v>23</v>
      </c>
      <c r="Q916" t="s">
        <v>63</v>
      </c>
      <c r="R916" t="s">
        <v>64</v>
      </c>
      <c r="S916" t="s">
        <v>65</v>
      </c>
      <c r="T916" t="s">
        <v>104</v>
      </c>
      <c r="U916" t="s">
        <v>66</v>
      </c>
      <c r="V916" t="s">
        <v>20</v>
      </c>
      <c r="W916">
        <v>805</v>
      </c>
      <c r="X916" t="s">
        <v>21</v>
      </c>
      <c r="Y916" t="s">
        <v>38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11343</v>
      </c>
      <c r="AI916" s="6" t="s">
        <v>11351</v>
      </c>
    </row>
    <row r="917" spans="1:35" hidden="1">
      <c r="A917" t="s">
        <v>54</v>
      </c>
      <c r="B917" t="s">
        <v>55</v>
      </c>
      <c r="C917" t="s">
        <v>3223</v>
      </c>
      <c r="D917" t="s">
        <v>57</v>
      </c>
      <c r="E917" t="s">
        <v>3224</v>
      </c>
      <c r="F917" t="s">
        <v>59</v>
      </c>
      <c r="G917" t="s">
        <v>3225</v>
      </c>
      <c r="H917">
        <v>0</v>
      </c>
      <c r="I917">
        <v>0</v>
      </c>
      <c r="J917" t="s">
        <v>24</v>
      </c>
      <c r="K917">
        <v>0</v>
      </c>
      <c r="L917">
        <v>1</v>
      </c>
      <c r="M917" t="s">
        <v>18</v>
      </c>
      <c r="N917" t="s">
        <v>61</v>
      </c>
      <c r="O917">
        <v>21.5</v>
      </c>
      <c r="P917" t="s">
        <v>23</v>
      </c>
      <c r="Q917" t="s">
        <v>63</v>
      </c>
      <c r="R917" t="s">
        <v>64</v>
      </c>
      <c r="S917" t="s">
        <v>65</v>
      </c>
      <c r="T917" t="s">
        <v>104</v>
      </c>
      <c r="U917" t="s">
        <v>66</v>
      </c>
      <c r="V917" t="s">
        <v>20</v>
      </c>
      <c r="W917">
        <v>805</v>
      </c>
      <c r="X917" t="s">
        <v>21</v>
      </c>
      <c r="Y917" t="s">
        <v>38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11343</v>
      </c>
      <c r="AI917" s="6" t="s">
        <v>11351</v>
      </c>
    </row>
    <row r="918" spans="1:35" hidden="1">
      <c r="A918" t="s">
        <v>54</v>
      </c>
      <c r="B918" t="s">
        <v>55</v>
      </c>
      <c r="C918" t="s">
        <v>3226</v>
      </c>
      <c r="D918" t="s">
        <v>57</v>
      </c>
      <c r="E918" t="s">
        <v>3227</v>
      </c>
      <c r="F918" t="s">
        <v>59</v>
      </c>
      <c r="G918" t="s">
        <v>3228</v>
      </c>
      <c r="H918">
        <v>0</v>
      </c>
      <c r="I918">
        <v>0</v>
      </c>
      <c r="J918" t="s">
        <v>24</v>
      </c>
      <c r="K918">
        <v>0</v>
      </c>
      <c r="L918">
        <v>1</v>
      </c>
      <c r="M918" t="s">
        <v>18</v>
      </c>
      <c r="N918" t="s">
        <v>61</v>
      </c>
      <c r="O918">
        <v>41.2</v>
      </c>
      <c r="P918" t="s">
        <v>23</v>
      </c>
      <c r="Q918" t="s">
        <v>63</v>
      </c>
      <c r="R918" t="s">
        <v>64</v>
      </c>
      <c r="S918" t="s">
        <v>65</v>
      </c>
      <c r="T918" t="s">
        <v>104</v>
      </c>
      <c r="U918" t="s">
        <v>66</v>
      </c>
      <c r="V918" t="s">
        <v>20</v>
      </c>
      <c r="W918">
        <v>805</v>
      </c>
      <c r="X918" t="s">
        <v>21</v>
      </c>
      <c r="Y918" t="s">
        <v>38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11343</v>
      </c>
      <c r="AI918" s="6" t="s">
        <v>11351</v>
      </c>
    </row>
    <row r="919" spans="1:35" hidden="1">
      <c r="A919" t="s">
        <v>54</v>
      </c>
      <c r="B919" t="s">
        <v>55</v>
      </c>
      <c r="C919" t="s">
        <v>3229</v>
      </c>
      <c r="D919" t="s">
        <v>57</v>
      </c>
      <c r="E919" t="s">
        <v>3230</v>
      </c>
      <c r="F919" t="s">
        <v>59</v>
      </c>
      <c r="G919" t="s">
        <v>3231</v>
      </c>
      <c r="H919">
        <v>0</v>
      </c>
      <c r="I919">
        <v>0</v>
      </c>
      <c r="J919" t="s">
        <v>24</v>
      </c>
      <c r="K919">
        <v>0</v>
      </c>
      <c r="L919">
        <v>1</v>
      </c>
      <c r="M919" t="s">
        <v>18</v>
      </c>
      <c r="N919" t="s">
        <v>61</v>
      </c>
      <c r="O919">
        <v>43.2</v>
      </c>
      <c r="P919" t="s">
        <v>23</v>
      </c>
      <c r="Q919" t="s">
        <v>63</v>
      </c>
      <c r="R919" t="s">
        <v>64</v>
      </c>
      <c r="S919" t="s">
        <v>65</v>
      </c>
      <c r="T919" t="s">
        <v>104</v>
      </c>
      <c r="U919" t="s">
        <v>66</v>
      </c>
      <c r="V919" t="s">
        <v>20</v>
      </c>
      <c r="W919">
        <v>805</v>
      </c>
      <c r="X919" t="s">
        <v>21</v>
      </c>
      <c r="Y919" t="s">
        <v>38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11343</v>
      </c>
      <c r="AI919" s="6" t="s">
        <v>11351</v>
      </c>
    </row>
    <row r="920" spans="1:35" hidden="1">
      <c r="A920" t="s">
        <v>54</v>
      </c>
      <c r="B920" t="s">
        <v>55</v>
      </c>
      <c r="C920" t="s">
        <v>3232</v>
      </c>
      <c r="D920" t="s">
        <v>57</v>
      </c>
      <c r="E920" t="s">
        <v>3233</v>
      </c>
      <c r="F920" t="s">
        <v>59</v>
      </c>
      <c r="G920" t="s">
        <v>3234</v>
      </c>
      <c r="H920">
        <v>0</v>
      </c>
      <c r="I920">
        <v>0</v>
      </c>
      <c r="J920" t="s">
        <v>24</v>
      </c>
      <c r="K920">
        <v>0</v>
      </c>
      <c r="L920">
        <v>1</v>
      </c>
      <c r="M920" t="s">
        <v>18</v>
      </c>
      <c r="N920" t="s">
        <v>61</v>
      </c>
      <c r="O920" t="s">
        <v>3235</v>
      </c>
      <c r="P920" t="s">
        <v>23</v>
      </c>
      <c r="Q920" t="s">
        <v>63</v>
      </c>
      <c r="R920" t="s">
        <v>64</v>
      </c>
      <c r="S920" t="s">
        <v>65</v>
      </c>
      <c r="T920" t="s">
        <v>104</v>
      </c>
      <c r="U920" t="s">
        <v>66</v>
      </c>
      <c r="V920" t="s">
        <v>20</v>
      </c>
      <c r="W920">
        <v>805</v>
      </c>
      <c r="X920" t="s">
        <v>21</v>
      </c>
      <c r="Y920" t="s">
        <v>38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11343</v>
      </c>
      <c r="AI920" s="6" t="s">
        <v>11351</v>
      </c>
    </row>
    <row r="921" spans="1:35" hidden="1">
      <c r="A921" t="s">
        <v>54</v>
      </c>
      <c r="B921" t="s">
        <v>55</v>
      </c>
      <c r="C921" t="s">
        <v>3236</v>
      </c>
      <c r="D921" t="s">
        <v>57</v>
      </c>
      <c r="E921" t="s">
        <v>3237</v>
      </c>
      <c r="F921" t="s">
        <v>59</v>
      </c>
      <c r="G921" t="s">
        <v>3238</v>
      </c>
      <c r="H921">
        <v>0</v>
      </c>
      <c r="I921">
        <v>0</v>
      </c>
      <c r="J921" t="s">
        <v>24</v>
      </c>
      <c r="K921">
        <v>0</v>
      </c>
      <c r="L921">
        <v>1</v>
      </c>
      <c r="M921" t="s">
        <v>18</v>
      </c>
      <c r="N921" t="s">
        <v>61</v>
      </c>
      <c r="O921">
        <v>53.6</v>
      </c>
      <c r="P921" t="s">
        <v>23</v>
      </c>
      <c r="Q921" t="s">
        <v>63</v>
      </c>
      <c r="R921" t="s">
        <v>64</v>
      </c>
      <c r="S921" t="s">
        <v>65</v>
      </c>
      <c r="T921" t="s">
        <v>104</v>
      </c>
      <c r="U921" t="s">
        <v>66</v>
      </c>
      <c r="V921" t="s">
        <v>20</v>
      </c>
      <c r="W921">
        <v>805</v>
      </c>
      <c r="X921" t="s">
        <v>21</v>
      </c>
      <c r="Y921" t="s">
        <v>38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11343</v>
      </c>
      <c r="AI921" s="6" t="s">
        <v>11351</v>
      </c>
    </row>
    <row r="922" spans="1:35" hidden="1">
      <c r="A922" t="s">
        <v>54</v>
      </c>
      <c r="B922" t="s">
        <v>55</v>
      </c>
      <c r="C922" t="s">
        <v>3239</v>
      </c>
      <c r="D922" t="s">
        <v>57</v>
      </c>
      <c r="E922" t="s">
        <v>3240</v>
      </c>
      <c r="F922" t="s">
        <v>59</v>
      </c>
      <c r="G922" t="s">
        <v>3241</v>
      </c>
      <c r="H922">
        <v>0</v>
      </c>
      <c r="I922">
        <v>0</v>
      </c>
      <c r="J922" t="s">
        <v>24</v>
      </c>
      <c r="K922">
        <v>0</v>
      </c>
      <c r="L922">
        <v>1</v>
      </c>
      <c r="M922" t="s">
        <v>18</v>
      </c>
      <c r="N922" t="s">
        <v>61</v>
      </c>
      <c r="O922">
        <v>66.5</v>
      </c>
      <c r="P922" t="s">
        <v>23</v>
      </c>
      <c r="Q922" t="s">
        <v>63</v>
      </c>
      <c r="R922" t="s">
        <v>64</v>
      </c>
      <c r="S922" t="s">
        <v>65</v>
      </c>
      <c r="T922" t="s">
        <v>104</v>
      </c>
      <c r="U922" t="s">
        <v>66</v>
      </c>
      <c r="V922" t="s">
        <v>20</v>
      </c>
      <c r="W922">
        <v>805</v>
      </c>
      <c r="X922" t="s">
        <v>21</v>
      </c>
      <c r="Y922" t="s">
        <v>38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11343</v>
      </c>
      <c r="AI922" s="6" t="s">
        <v>11351</v>
      </c>
    </row>
    <row r="923" spans="1:35" hidden="1">
      <c r="A923" t="s">
        <v>54</v>
      </c>
      <c r="B923" t="s">
        <v>55</v>
      </c>
      <c r="C923" t="s">
        <v>3242</v>
      </c>
      <c r="D923" t="s">
        <v>57</v>
      </c>
      <c r="E923" t="s">
        <v>3243</v>
      </c>
      <c r="F923" t="s">
        <v>59</v>
      </c>
      <c r="G923" t="s">
        <v>3244</v>
      </c>
      <c r="H923">
        <v>0</v>
      </c>
      <c r="I923">
        <v>0</v>
      </c>
      <c r="J923" t="s">
        <v>24</v>
      </c>
      <c r="K923">
        <v>0</v>
      </c>
      <c r="L923">
        <v>1</v>
      </c>
      <c r="M923" t="s">
        <v>18</v>
      </c>
      <c r="N923" t="s">
        <v>61</v>
      </c>
      <c r="O923">
        <v>97.6</v>
      </c>
      <c r="P923" t="s">
        <v>23</v>
      </c>
      <c r="Q923" t="s">
        <v>63</v>
      </c>
      <c r="R923" t="s">
        <v>64</v>
      </c>
      <c r="S923" t="s">
        <v>65</v>
      </c>
      <c r="T923" t="s">
        <v>104</v>
      </c>
      <c r="U923" t="s">
        <v>66</v>
      </c>
      <c r="V923" t="s">
        <v>20</v>
      </c>
      <c r="W923">
        <v>805</v>
      </c>
      <c r="X923" t="s">
        <v>21</v>
      </c>
      <c r="Y923" t="s">
        <v>38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11343</v>
      </c>
      <c r="AI923" s="6" t="s">
        <v>11351</v>
      </c>
    </row>
    <row r="924" spans="1:35" hidden="1">
      <c r="A924" t="s">
        <v>54</v>
      </c>
      <c r="B924" t="s">
        <v>55</v>
      </c>
      <c r="C924" t="s">
        <v>3245</v>
      </c>
      <c r="D924" t="s">
        <v>57</v>
      </c>
      <c r="E924" t="s">
        <v>3246</v>
      </c>
      <c r="F924" t="s">
        <v>59</v>
      </c>
      <c r="G924" t="s">
        <v>3247</v>
      </c>
      <c r="H924">
        <v>0</v>
      </c>
      <c r="I924">
        <v>0</v>
      </c>
      <c r="J924" t="s">
        <v>24</v>
      </c>
      <c r="K924">
        <v>0</v>
      </c>
      <c r="L924">
        <v>1</v>
      </c>
      <c r="M924" t="s">
        <v>18</v>
      </c>
      <c r="N924" t="s">
        <v>61</v>
      </c>
      <c r="O924" t="s">
        <v>3248</v>
      </c>
      <c r="P924" t="s">
        <v>23</v>
      </c>
      <c r="Q924" t="s">
        <v>63</v>
      </c>
      <c r="R924" t="s">
        <v>64</v>
      </c>
      <c r="S924" t="s">
        <v>65</v>
      </c>
      <c r="T924" t="s">
        <v>104</v>
      </c>
      <c r="U924" t="s">
        <v>66</v>
      </c>
      <c r="V924" t="s">
        <v>20</v>
      </c>
      <c r="W924">
        <v>805</v>
      </c>
      <c r="X924" t="s">
        <v>21</v>
      </c>
      <c r="Y924" t="s">
        <v>38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11343</v>
      </c>
      <c r="AI924" s="6" t="s">
        <v>11351</v>
      </c>
    </row>
    <row r="925" spans="1:35" hidden="1">
      <c r="A925" t="s">
        <v>54</v>
      </c>
      <c r="B925" t="s">
        <v>55</v>
      </c>
      <c r="C925" t="s">
        <v>3249</v>
      </c>
      <c r="D925" t="s">
        <v>57</v>
      </c>
      <c r="E925" t="s">
        <v>3250</v>
      </c>
      <c r="F925" t="s">
        <v>59</v>
      </c>
      <c r="G925" t="s">
        <v>3251</v>
      </c>
      <c r="H925">
        <v>0</v>
      </c>
      <c r="I925">
        <v>0</v>
      </c>
      <c r="J925" t="s">
        <v>24</v>
      </c>
      <c r="K925">
        <v>0</v>
      </c>
      <c r="L925">
        <v>1</v>
      </c>
      <c r="M925" t="s">
        <v>18</v>
      </c>
      <c r="N925" t="s">
        <v>61</v>
      </c>
      <c r="O925" t="s">
        <v>3252</v>
      </c>
      <c r="P925" t="s">
        <v>23</v>
      </c>
      <c r="Q925" t="s">
        <v>63</v>
      </c>
      <c r="R925" t="s">
        <v>64</v>
      </c>
      <c r="S925" t="s">
        <v>65</v>
      </c>
      <c r="T925" t="s">
        <v>104</v>
      </c>
      <c r="U925" t="s">
        <v>66</v>
      </c>
      <c r="V925" t="s">
        <v>20</v>
      </c>
      <c r="W925">
        <v>805</v>
      </c>
      <c r="X925" t="s">
        <v>21</v>
      </c>
      <c r="Y925" t="s">
        <v>38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11343</v>
      </c>
      <c r="AI925" s="6" t="s">
        <v>11351</v>
      </c>
    </row>
    <row r="926" spans="1:35" hidden="1">
      <c r="A926" t="s">
        <v>54</v>
      </c>
      <c r="B926" t="s">
        <v>55</v>
      </c>
      <c r="C926" t="s">
        <v>3253</v>
      </c>
      <c r="D926" t="s">
        <v>57</v>
      </c>
      <c r="E926" t="s">
        <v>3254</v>
      </c>
      <c r="F926" t="s">
        <v>59</v>
      </c>
      <c r="G926" t="s">
        <v>3255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18</v>
      </c>
      <c r="N926" t="s">
        <v>61</v>
      </c>
      <c r="O926" t="s">
        <v>3256</v>
      </c>
      <c r="P926" t="s">
        <v>23</v>
      </c>
      <c r="Q926" t="s">
        <v>63</v>
      </c>
      <c r="R926" t="s">
        <v>64</v>
      </c>
      <c r="S926" t="s">
        <v>65</v>
      </c>
      <c r="T926" t="s">
        <v>104</v>
      </c>
      <c r="U926" t="s">
        <v>66</v>
      </c>
      <c r="V926" t="s">
        <v>20</v>
      </c>
      <c r="W926">
        <v>805</v>
      </c>
      <c r="X926" t="s">
        <v>21</v>
      </c>
      <c r="Y926" t="s">
        <v>38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11343</v>
      </c>
      <c r="AI926" s="6" t="s">
        <v>11351</v>
      </c>
    </row>
    <row r="927" spans="1:35" hidden="1">
      <c r="A927" t="s">
        <v>54</v>
      </c>
      <c r="B927" t="s">
        <v>55</v>
      </c>
      <c r="C927" t="s">
        <v>3257</v>
      </c>
      <c r="D927" t="s">
        <v>57</v>
      </c>
      <c r="E927" t="s">
        <v>3258</v>
      </c>
      <c r="F927" t="s">
        <v>59</v>
      </c>
      <c r="G927" t="s">
        <v>3259</v>
      </c>
      <c r="H927">
        <v>0</v>
      </c>
      <c r="I927">
        <v>0</v>
      </c>
      <c r="J927" t="s">
        <v>24</v>
      </c>
      <c r="K927">
        <v>0</v>
      </c>
      <c r="L927">
        <v>1</v>
      </c>
      <c r="M927" t="s">
        <v>18</v>
      </c>
      <c r="N927" t="s">
        <v>61</v>
      </c>
      <c r="O927" t="s">
        <v>3260</v>
      </c>
      <c r="P927" t="s">
        <v>23</v>
      </c>
      <c r="Q927" t="s">
        <v>63</v>
      </c>
      <c r="R927" t="s">
        <v>64</v>
      </c>
      <c r="S927" t="s">
        <v>65</v>
      </c>
      <c r="T927" t="s">
        <v>104</v>
      </c>
      <c r="U927" t="s">
        <v>66</v>
      </c>
      <c r="V927" t="s">
        <v>20</v>
      </c>
      <c r="W927">
        <v>805</v>
      </c>
      <c r="X927" t="s">
        <v>21</v>
      </c>
      <c r="Y927" t="s">
        <v>38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11343</v>
      </c>
      <c r="AI927" s="6" t="s">
        <v>11351</v>
      </c>
    </row>
    <row r="928" spans="1:35" hidden="1">
      <c r="A928" t="s">
        <v>54</v>
      </c>
      <c r="B928" t="s">
        <v>55</v>
      </c>
      <c r="C928" t="s">
        <v>3261</v>
      </c>
      <c r="D928" t="s">
        <v>57</v>
      </c>
      <c r="E928" t="s">
        <v>3262</v>
      </c>
      <c r="F928" t="s">
        <v>59</v>
      </c>
      <c r="G928" t="s">
        <v>3263</v>
      </c>
      <c r="H928">
        <v>0</v>
      </c>
      <c r="I928">
        <v>0</v>
      </c>
      <c r="J928" t="s">
        <v>24</v>
      </c>
      <c r="K928">
        <v>0</v>
      </c>
      <c r="L928">
        <v>1</v>
      </c>
      <c r="M928" t="s">
        <v>18</v>
      </c>
      <c r="N928" t="s">
        <v>61</v>
      </c>
      <c r="O928" t="s">
        <v>3264</v>
      </c>
      <c r="P928" t="s">
        <v>23</v>
      </c>
      <c r="Q928" t="s">
        <v>63</v>
      </c>
      <c r="R928" t="s">
        <v>64</v>
      </c>
      <c r="S928" t="s">
        <v>65</v>
      </c>
      <c r="T928" t="s">
        <v>104</v>
      </c>
      <c r="U928" t="s">
        <v>66</v>
      </c>
      <c r="V928" t="s">
        <v>20</v>
      </c>
      <c r="W928">
        <v>805</v>
      </c>
      <c r="X928" t="s">
        <v>21</v>
      </c>
      <c r="Y928" t="s">
        <v>38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11343</v>
      </c>
      <c r="AI928" s="6" t="s">
        <v>11351</v>
      </c>
    </row>
    <row r="929" spans="1:35" hidden="1">
      <c r="A929" t="s">
        <v>54</v>
      </c>
      <c r="B929" t="s">
        <v>55</v>
      </c>
      <c r="C929" t="s">
        <v>3265</v>
      </c>
      <c r="D929" t="s">
        <v>57</v>
      </c>
      <c r="E929" t="s">
        <v>3266</v>
      </c>
      <c r="F929" t="s">
        <v>59</v>
      </c>
      <c r="G929" t="s">
        <v>3267</v>
      </c>
      <c r="H929">
        <v>0</v>
      </c>
      <c r="I929">
        <v>0</v>
      </c>
      <c r="J929" t="s">
        <v>24</v>
      </c>
      <c r="K929">
        <v>0</v>
      </c>
      <c r="L929">
        <v>1</v>
      </c>
      <c r="M929" t="s">
        <v>18</v>
      </c>
      <c r="N929" t="s">
        <v>61</v>
      </c>
      <c r="O929" t="s">
        <v>3268</v>
      </c>
      <c r="P929" t="s">
        <v>23</v>
      </c>
      <c r="Q929" t="s">
        <v>63</v>
      </c>
      <c r="R929" t="s">
        <v>64</v>
      </c>
      <c r="S929" t="s">
        <v>65</v>
      </c>
      <c r="T929" t="s">
        <v>104</v>
      </c>
      <c r="U929" t="s">
        <v>66</v>
      </c>
      <c r="V929" t="s">
        <v>20</v>
      </c>
      <c r="W929">
        <v>805</v>
      </c>
      <c r="X929" t="s">
        <v>21</v>
      </c>
      <c r="Y929" t="s">
        <v>38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11343</v>
      </c>
      <c r="AI929" s="6" t="s">
        <v>11351</v>
      </c>
    </row>
    <row r="930" spans="1:35" hidden="1">
      <c r="A930" t="s">
        <v>54</v>
      </c>
      <c r="B930" t="s">
        <v>55</v>
      </c>
      <c r="C930" t="s">
        <v>3269</v>
      </c>
      <c r="D930" t="s">
        <v>57</v>
      </c>
      <c r="E930" t="s">
        <v>3270</v>
      </c>
      <c r="F930" t="s">
        <v>59</v>
      </c>
      <c r="G930" t="s">
        <v>3271</v>
      </c>
      <c r="H930">
        <v>0</v>
      </c>
      <c r="I930">
        <v>0</v>
      </c>
      <c r="J930" t="s">
        <v>24</v>
      </c>
      <c r="K930">
        <v>0</v>
      </c>
      <c r="L930">
        <v>1</v>
      </c>
      <c r="M930" t="s">
        <v>18</v>
      </c>
      <c r="N930" t="s">
        <v>61</v>
      </c>
      <c r="O930" t="s">
        <v>3272</v>
      </c>
      <c r="P930" t="s">
        <v>23</v>
      </c>
      <c r="Q930" t="s">
        <v>63</v>
      </c>
      <c r="R930" t="s">
        <v>64</v>
      </c>
      <c r="S930" t="s">
        <v>65</v>
      </c>
      <c r="T930" t="s">
        <v>104</v>
      </c>
      <c r="U930" t="s">
        <v>66</v>
      </c>
      <c r="V930" t="s">
        <v>20</v>
      </c>
      <c r="W930">
        <v>805</v>
      </c>
      <c r="X930" t="s">
        <v>21</v>
      </c>
      <c r="Y930" t="s">
        <v>38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11343</v>
      </c>
      <c r="AI930" s="6" t="s">
        <v>11351</v>
      </c>
    </row>
    <row r="931" spans="1:35" hidden="1">
      <c r="A931" t="s">
        <v>54</v>
      </c>
      <c r="B931" t="s">
        <v>55</v>
      </c>
      <c r="C931" t="s">
        <v>3273</v>
      </c>
      <c r="D931" t="s">
        <v>57</v>
      </c>
      <c r="E931" t="s">
        <v>3274</v>
      </c>
      <c r="F931" t="s">
        <v>59</v>
      </c>
      <c r="G931" t="s">
        <v>3275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18</v>
      </c>
      <c r="N931" t="s">
        <v>61</v>
      </c>
      <c r="O931" t="s">
        <v>3276</v>
      </c>
      <c r="P931" t="s">
        <v>23</v>
      </c>
      <c r="Q931" t="s">
        <v>63</v>
      </c>
      <c r="R931" t="s">
        <v>64</v>
      </c>
      <c r="S931" t="s">
        <v>65</v>
      </c>
      <c r="T931" t="s">
        <v>104</v>
      </c>
      <c r="U931" t="s">
        <v>66</v>
      </c>
      <c r="V931" t="s">
        <v>20</v>
      </c>
      <c r="W931">
        <v>805</v>
      </c>
      <c r="X931" t="s">
        <v>21</v>
      </c>
      <c r="Y931" t="s">
        <v>38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11343</v>
      </c>
      <c r="AI931" s="6" t="s">
        <v>11351</v>
      </c>
    </row>
    <row r="932" spans="1:35" hidden="1">
      <c r="A932" t="s">
        <v>54</v>
      </c>
      <c r="B932" t="s">
        <v>55</v>
      </c>
      <c r="C932" t="s">
        <v>3277</v>
      </c>
      <c r="D932" t="s">
        <v>57</v>
      </c>
      <c r="E932" t="s">
        <v>3278</v>
      </c>
      <c r="F932" t="s">
        <v>59</v>
      </c>
      <c r="G932" t="s">
        <v>3279</v>
      </c>
      <c r="H932">
        <v>0</v>
      </c>
      <c r="I932">
        <v>0</v>
      </c>
      <c r="J932" t="s">
        <v>24</v>
      </c>
      <c r="K932">
        <v>0</v>
      </c>
      <c r="L932">
        <v>1</v>
      </c>
      <c r="M932" t="s">
        <v>18</v>
      </c>
      <c r="N932" t="s">
        <v>61</v>
      </c>
      <c r="O932" t="s">
        <v>3280</v>
      </c>
      <c r="P932" t="s">
        <v>23</v>
      </c>
      <c r="Q932" t="s">
        <v>63</v>
      </c>
      <c r="R932" t="s">
        <v>64</v>
      </c>
      <c r="S932" t="s">
        <v>65</v>
      </c>
      <c r="T932" t="s">
        <v>104</v>
      </c>
      <c r="U932" t="s">
        <v>66</v>
      </c>
      <c r="V932" t="s">
        <v>20</v>
      </c>
      <c r="W932">
        <v>805</v>
      </c>
      <c r="X932" t="s">
        <v>21</v>
      </c>
      <c r="Y932" t="s">
        <v>38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11343</v>
      </c>
      <c r="AI932" s="6" t="s">
        <v>11351</v>
      </c>
    </row>
    <row r="933" spans="1:35" hidden="1">
      <c r="A933" t="s">
        <v>54</v>
      </c>
      <c r="B933" t="s">
        <v>55</v>
      </c>
      <c r="C933" t="s">
        <v>3281</v>
      </c>
      <c r="D933" t="s">
        <v>57</v>
      </c>
      <c r="E933" t="s">
        <v>3282</v>
      </c>
      <c r="F933" t="s">
        <v>59</v>
      </c>
      <c r="G933" t="s">
        <v>3283</v>
      </c>
      <c r="H933">
        <v>0</v>
      </c>
      <c r="I933">
        <v>0</v>
      </c>
      <c r="J933" t="s">
        <v>24</v>
      </c>
      <c r="K933">
        <v>0</v>
      </c>
      <c r="L933">
        <v>1</v>
      </c>
      <c r="M933" t="s">
        <v>18</v>
      </c>
      <c r="N933" t="s">
        <v>61</v>
      </c>
      <c r="O933" t="s">
        <v>3284</v>
      </c>
      <c r="P933" t="s">
        <v>23</v>
      </c>
      <c r="Q933" t="s">
        <v>63</v>
      </c>
      <c r="R933" t="s">
        <v>64</v>
      </c>
      <c r="S933" t="s">
        <v>65</v>
      </c>
      <c r="T933" t="s">
        <v>104</v>
      </c>
      <c r="U933" t="s">
        <v>66</v>
      </c>
      <c r="V933" t="s">
        <v>20</v>
      </c>
      <c r="W933">
        <v>805</v>
      </c>
      <c r="X933" t="s">
        <v>21</v>
      </c>
      <c r="Y933" t="s">
        <v>38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11343</v>
      </c>
      <c r="AI933" s="6" t="s">
        <v>11351</v>
      </c>
    </row>
    <row r="934" spans="1:35" hidden="1">
      <c r="A934" t="s">
        <v>54</v>
      </c>
      <c r="B934" t="s">
        <v>55</v>
      </c>
      <c r="C934" t="s">
        <v>3285</v>
      </c>
      <c r="D934" t="s">
        <v>57</v>
      </c>
      <c r="E934" t="s">
        <v>3286</v>
      </c>
      <c r="F934" t="s">
        <v>59</v>
      </c>
      <c r="G934" t="s">
        <v>3287</v>
      </c>
      <c r="H934">
        <v>0</v>
      </c>
      <c r="I934">
        <v>0</v>
      </c>
      <c r="J934" t="s">
        <v>24</v>
      </c>
      <c r="K934">
        <v>0</v>
      </c>
      <c r="L934">
        <v>1</v>
      </c>
      <c r="M934" t="s">
        <v>18</v>
      </c>
      <c r="N934" t="s">
        <v>61</v>
      </c>
      <c r="O934" t="s">
        <v>3288</v>
      </c>
      <c r="P934" t="s">
        <v>23</v>
      </c>
      <c r="Q934" t="s">
        <v>63</v>
      </c>
      <c r="R934" t="s">
        <v>64</v>
      </c>
      <c r="S934" t="s">
        <v>65</v>
      </c>
      <c r="T934" t="s">
        <v>104</v>
      </c>
      <c r="U934" t="s">
        <v>66</v>
      </c>
      <c r="V934" t="s">
        <v>20</v>
      </c>
      <c r="W934">
        <v>805</v>
      </c>
      <c r="X934" t="s">
        <v>21</v>
      </c>
      <c r="Y934" t="s">
        <v>38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11343</v>
      </c>
      <c r="AI934" s="6" t="s">
        <v>11351</v>
      </c>
    </row>
    <row r="935" spans="1:35" hidden="1">
      <c r="A935" t="s">
        <v>54</v>
      </c>
      <c r="B935" t="s">
        <v>55</v>
      </c>
      <c r="C935" t="s">
        <v>3289</v>
      </c>
      <c r="D935" t="s">
        <v>57</v>
      </c>
      <c r="E935" t="s">
        <v>3290</v>
      </c>
      <c r="F935" t="s">
        <v>59</v>
      </c>
      <c r="G935" t="s">
        <v>3291</v>
      </c>
      <c r="H935">
        <v>0</v>
      </c>
      <c r="I935">
        <v>0</v>
      </c>
      <c r="J935" t="s">
        <v>24</v>
      </c>
      <c r="K935">
        <v>0</v>
      </c>
      <c r="L935">
        <v>1</v>
      </c>
      <c r="M935" t="s">
        <v>18</v>
      </c>
      <c r="N935" t="s">
        <v>61</v>
      </c>
      <c r="O935" t="s">
        <v>3292</v>
      </c>
      <c r="P935" t="s">
        <v>23</v>
      </c>
      <c r="Q935" t="s">
        <v>63</v>
      </c>
      <c r="R935" t="s">
        <v>64</v>
      </c>
      <c r="S935" t="s">
        <v>65</v>
      </c>
      <c r="T935" t="s">
        <v>104</v>
      </c>
      <c r="U935" t="s">
        <v>66</v>
      </c>
      <c r="V935" t="s">
        <v>20</v>
      </c>
      <c r="W935">
        <v>805</v>
      </c>
      <c r="X935" t="s">
        <v>21</v>
      </c>
      <c r="Y935" t="s">
        <v>38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11343</v>
      </c>
      <c r="AI935" s="6" t="s">
        <v>11351</v>
      </c>
    </row>
    <row r="936" spans="1:35" hidden="1">
      <c r="A936" t="s">
        <v>54</v>
      </c>
      <c r="B936" t="s">
        <v>55</v>
      </c>
      <c r="C936" t="s">
        <v>3293</v>
      </c>
      <c r="D936" t="s">
        <v>57</v>
      </c>
      <c r="E936" t="s">
        <v>3294</v>
      </c>
      <c r="F936" t="s">
        <v>59</v>
      </c>
      <c r="G936" t="s">
        <v>3295</v>
      </c>
      <c r="H936">
        <v>0</v>
      </c>
      <c r="I936">
        <v>0</v>
      </c>
      <c r="J936" t="s">
        <v>24</v>
      </c>
      <c r="K936">
        <v>0</v>
      </c>
      <c r="L936">
        <v>1</v>
      </c>
      <c r="M936" t="s">
        <v>18</v>
      </c>
      <c r="N936" t="s">
        <v>61</v>
      </c>
      <c r="O936" t="s">
        <v>3296</v>
      </c>
      <c r="P936" t="s">
        <v>23</v>
      </c>
      <c r="Q936" t="s">
        <v>63</v>
      </c>
      <c r="R936" t="s">
        <v>64</v>
      </c>
      <c r="S936" t="s">
        <v>65</v>
      </c>
      <c r="T936" t="s">
        <v>104</v>
      </c>
      <c r="U936" t="s">
        <v>66</v>
      </c>
      <c r="V936" t="s">
        <v>20</v>
      </c>
      <c r="W936">
        <v>805</v>
      </c>
      <c r="X936" t="s">
        <v>21</v>
      </c>
      <c r="Y936" t="s">
        <v>38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11343</v>
      </c>
      <c r="AI936" s="6" t="s">
        <v>11351</v>
      </c>
    </row>
    <row r="937" spans="1:35" hidden="1">
      <c r="A937" t="s">
        <v>54</v>
      </c>
      <c r="B937" t="s">
        <v>55</v>
      </c>
      <c r="C937" t="s">
        <v>3297</v>
      </c>
      <c r="D937" t="s">
        <v>57</v>
      </c>
      <c r="E937" t="s">
        <v>3298</v>
      </c>
      <c r="F937" t="s">
        <v>59</v>
      </c>
      <c r="G937" t="s">
        <v>3299</v>
      </c>
      <c r="H937">
        <v>0</v>
      </c>
      <c r="I937">
        <v>0</v>
      </c>
      <c r="J937" t="s">
        <v>24</v>
      </c>
      <c r="K937">
        <v>0</v>
      </c>
      <c r="L937">
        <v>1</v>
      </c>
      <c r="M937" t="s">
        <v>18</v>
      </c>
      <c r="N937" t="s">
        <v>61</v>
      </c>
      <c r="O937" t="s">
        <v>3300</v>
      </c>
      <c r="P937" t="s">
        <v>23</v>
      </c>
      <c r="Q937" t="s">
        <v>63</v>
      </c>
      <c r="R937" t="s">
        <v>64</v>
      </c>
      <c r="S937" t="s">
        <v>65</v>
      </c>
      <c r="T937" t="s">
        <v>104</v>
      </c>
      <c r="U937" t="s">
        <v>66</v>
      </c>
      <c r="V937" t="s">
        <v>20</v>
      </c>
      <c r="W937">
        <v>805</v>
      </c>
      <c r="X937" t="s">
        <v>21</v>
      </c>
      <c r="Y937" t="s">
        <v>38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11343</v>
      </c>
      <c r="AI937" s="6" t="s">
        <v>11351</v>
      </c>
    </row>
    <row r="938" spans="1:35" hidden="1">
      <c r="A938" t="s">
        <v>54</v>
      </c>
      <c r="B938" t="s">
        <v>55</v>
      </c>
      <c r="C938" t="s">
        <v>3301</v>
      </c>
      <c r="D938" t="s">
        <v>57</v>
      </c>
      <c r="E938" t="s">
        <v>3302</v>
      </c>
      <c r="F938" t="s">
        <v>59</v>
      </c>
      <c r="G938" t="s">
        <v>3303</v>
      </c>
      <c r="H938">
        <v>0</v>
      </c>
      <c r="I938">
        <v>0</v>
      </c>
      <c r="J938" t="s">
        <v>24</v>
      </c>
      <c r="K938">
        <v>0</v>
      </c>
      <c r="L938">
        <v>1</v>
      </c>
      <c r="M938" t="s">
        <v>18</v>
      </c>
      <c r="N938" t="s">
        <v>61</v>
      </c>
      <c r="O938" t="s">
        <v>3304</v>
      </c>
      <c r="P938" t="s">
        <v>23</v>
      </c>
      <c r="Q938" t="s">
        <v>63</v>
      </c>
      <c r="R938" t="s">
        <v>64</v>
      </c>
      <c r="S938" t="s">
        <v>65</v>
      </c>
      <c r="T938" t="s">
        <v>104</v>
      </c>
      <c r="U938" t="s">
        <v>66</v>
      </c>
      <c r="V938" t="s">
        <v>20</v>
      </c>
      <c r="W938">
        <v>805</v>
      </c>
      <c r="X938" t="s">
        <v>21</v>
      </c>
      <c r="Y938" t="s">
        <v>38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11343</v>
      </c>
      <c r="AI938" s="6" t="s">
        <v>11351</v>
      </c>
    </row>
    <row r="939" spans="1:35" hidden="1">
      <c r="A939" t="s">
        <v>54</v>
      </c>
      <c r="B939" t="s">
        <v>55</v>
      </c>
      <c r="C939" t="s">
        <v>3305</v>
      </c>
      <c r="D939" t="s">
        <v>57</v>
      </c>
      <c r="E939" t="s">
        <v>3306</v>
      </c>
      <c r="F939" t="s">
        <v>59</v>
      </c>
      <c r="G939" t="s">
        <v>3307</v>
      </c>
      <c r="H939">
        <v>0</v>
      </c>
      <c r="I939">
        <v>0</v>
      </c>
      <c r="J939" t="s">
        <v>24</v>
      </c>
      <c r="K939">
        <v>0</v>
      </c>
      <c r="L939">
        <v>1</v>
      </c>
      <c r="M939" t="s">
        <v>18</v>
      </c>
      <c r="N939" t="s">
        <v>61</v>
      </c>
      <c r="O939" t="s">
        <v>3308</v>
      </c>
      <c r="P939" t="s">
        <v>23</v>
      </c>
      <c r="Q939" t="s">
        <v>63</v>
      </c>
      <c r="R939" t="s">
        <v>64</v>
      </c>
      <c r="S939" t="s">
        <v>65</v>
      </c>
      <c r="T939" t="s">
        <v>104</v>
      </c>
      <c r="U939" t="s">
        <v>66</v>
      </c>
      <c r="V939" t="s">
        <v>20</v>
      </c>
      <c r="W939">
        <v>805</v>
      </c>
      <c r="X939" t="s">
        <v>21</v>
      </c>
      <c r="Y939" t="s">
        <v>38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11343</v>
      </c>
      <c r="AI939" s="6" t="s">
        <v>11351</v>
      </c>
    </row>
    <row r="940" spans="1:35" hidden="1">
      <c r="A940" t="s">
        <v>54</v>
      </c>
      <c r="B940" t="s">
        <v>55</v>
      </c>
      <c r="C940" t="s">
        <v>3309</v>
      </c>
      <c r="D940" t="s">
        <v>57</v>
      </c>
      <c r="E940" t="s">
        <v>3310</v>
      </c>
      <c r="F940" t="s">
        <v>59</v>
      </c>
      <c r="G940" t="s">
        <v>3311</v>
      </c>
      <c r="H940">
        <v>0</v>
      </c>
      <c r="I940">
        <v>0</v>
      </c>
      <c r="J940" t="s">
        <v>24</v>
      </c>
      <c r="K940">
        <v>0</v>
      </c>
      <c r="L940">
        <v>1</v>
      </c>
      <c r="M940" t="s">
        <v>18</v>
      </c>
      <c r="N940" t="s">
        <v>61</v>
      </c>
      <c r="O940" t="s">
        <v>3312</v>
      </c>
      <c r="P940" t="s">
        <v>23</v>
      </c>
      <c r="Q940" t="s">
        <v>63</v>
      </c>
      <c r="R940" t="s">
        <v>64</v>
      </c>
      <c r="S940" t="s">
        <v>65</v>
      </c>
      <c r="T940" t="s">
        <v>104</v>
      </c>
      <c r="U940" t="s">
        <v>66</v>
      </c>
      <c r="V940" t="s">
        <v>20</v>
      </c>
      <c r="W940">
        <v>805</v>
      </c>
      <c r="X940" t="s">
        <v>21</v>
      </c>
      <c r="Y940" t="s">
        <v>38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11343</v>
      </c>
      <c r="AI940" s="6" t="s">
        <v>11351</v>
      </c>
    </row>
    <row r="941" spans="1:35" hidden="1">
      <c r="A941" t="s">
        <v>54</v>
      </c>
      <c r="B941" t="s">
        <v>55</v>
      </c>
      <c r="C941" t="s">
        <v>3313</v>
      </c>
      <c r="D941" t="s">
        <v>57</v>
      </c>
      <c r="E941" t="s">
        <v>3314</v>
      </c>
      <c r="F941" t="s">
        <v>59</v>
      </c>
      <c r="G941" t="s">
        <v>3315</v>
      </c>
      <c r="H941">
        <v>0</v>
      </c>
      <c r="I941">
        <v>0</v>
      </c>
      <c r="J941" t="s">
        <v>24</v>
      </c>
      <c r="K941">
        <v>0</v>
      </c>
      <c r="L941">
        <v>1</v>
      </c>
      <c r="M941" t="s">
        <v>18</v>
      </c>
      <c r="N941" t="s">
        <v>61</v>
      </c>
      <c r="O941" t="s">
        <v>3316</v>
      </c>
      <c r="P941" t="s">
        <v>23</v>
      </c>
      <c r="Q941" t="s">
        <v>63</v>
      </c>
      <c r="R941" t="s">
        <v>64</v>
      </c>
      <c r="S941" t="s">
        <v>65</v>
      </c>
      <c r="T941" t="s">
        <v>104</v>
      </c>
      <c r="U941" t="s">
        <v>66</v>
      </c>
      <c r="V941" t="s">
        <v>20</v>
      </c>
      <c r="W941">
        <v>805</v>
      </c>
      <c r="X941" t="s">
        <v>21</v>
      </c>
      <c r="Y941" t="s">
        <v>38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11343</v>
      </c>
      <c r="AI941" s="6" t="s">
        <v>11351</v>
      </c>
    </row>
    <row r="942" spans="1:35" hidden="1">
      <c r="A942" t="s">
        <v>54</v>
      </c>
      <c r="B942" t="s">
        <v>55</v>
      </c>
      <c r="C942" t="s">
        <v>3317</v>
      </c>
      <c r="D942" t="s">
        <v>57</v>
      </c>
      <c r="E942" t="s">
        <v>3318</v>
      </c>
      <c r="F942" t="s">
        <v>59</v>
      </c>
      <c r="G942" t="s">
        <v>3319</v>
      </c>
      <c r="H942">
        <v>0</v>
      </c>
      <c r="I942">
        <v>0</v>
      </c>
      <c r="J942" t="s">
        <v>24</v>
      </c>
      <c r="K942">
        <v>0</v>
      </c>
      <c r="L942">
        <v>1</v>
      </c>
      <c r="M942" t="s">
        <v>18</v>
      </c>
      <c r="N942" t="s">
        <v>61</v>
      </c>
      <c r="O942" t="s">
        <v>3320</v>
      </c>
      <c r="P942" t="s">
        <v>23</v>
      </c>
      <c r="Q942" t="s">
        <v>63</v>
      </c>
      <c r="R942" t="s">
        <v>64</v>
      </c>
      <c r="S942" t="s">
        <v>65</v>
      </c>
      <c r="T942" t="s">
        <v>104</v>
      </c>
      <c r="U942" t="s">
        <v>66</v>
      </c>
      <c r="V942" t="s">
        <v>20</v>
      </c>
      <c r="W942">
        <v>805</v>
      </c>
      <c r="X942" t="s">
        <v>21</v>
      </c>
      <c r="Y942" t="s">
        <v>38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11343</v>
      </c>
      <c r="AI942" s="6" t="s">
        <v>11351</v>
      </c>
    </row>
    <row r="943" spans="1:35" hidden="1">
      <c r="A943" t="s">
        <v>54</v>
      </c>
      <c r="B943" t="s">
        <v>55</v>
      </c>
      <c r="C943" t="s">
        <v>3321</v>
      </c>
      <c r="D943" t="s">
        <v>57</v>
      </c>
      <c r="E943" t="s">
        <v>3322</v>
      </c>
      <c r="F943" t="s">
        <v>59</v>
      </c>
      <c r="G943" t="s">
        <v>3323</v>
      </c>
      <c r="H943">
        <v>0</v>
      </c>
      <c r="I943">
        <v>0</v>
      </c>
      <c r="J943" t="s">
        <v>24</v>
      </c>
      <c r="K943">
        <v>0</v>
      </c>
      <c r="L943">
        <v>1</v>
      </c>
      <c r="M943" t="s">
        <v>18</v>
      </c>
      <c r="N943" t="s">
        <v>61</v>
      </c>
      <c r="O943" t="s">
        <v>3324</v>
      </c>
      <c r="P943" t="s">
        <v>23</v>
      </c>
      <c r="Q943" t="s">
        <v>63</v>
      </c>
      <c r="R943" t="s">
        <v>64</v>
      </c>
      <c r="S943" t="s">
        <v>65</v>
      </c>
      <c r="T943" t="s">
        <v>104</v>
      </c>
      <c r="U943" t="s">
        <v>66</v>
      </c>
      <c r="V943" t="s">
        <v>20</v>
      </c>
      <c r="W943">
        <v>805</v>
      </c>
      <c r="X943" t="s">
        <v>21</v>
      </c>
      <c r="Y943" t="s">
        <v>38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11343</v>
      </c>
      <c r="AI943" s="6" t="s">
        <v>11351</v>
      </c>
    </row>
    <row r="944" spans="1:35" hidden="1">
      <c r="A944" t="s">
        <v>54</v>
      </c>
      <c r="B944" t="s">
        <v>55</v>
      </c>
      <c r="C944" t="s">
        <v>3325</v>
      </c>
      <c r="D944" t="s">
        <v>57</v>
      </c>
      <c r="E944" t="s">
        <v>3326</v>
      </c>
      <c r="F944" t="s">
        <v>59</v>
      </c>
      <c r="G944" t="s">
        <v>3327</v>
      </c>
      <c r="H944">
        <v>0</v>
      </c>
      <c r="I944">
        <v>0</v>
      </c>
      <c r="J944" t="s">
        <v>24</v>
      </c>
      <c r="K944">
        <v>0</v>
      </c>
      <c r="L944">
        <v>1</v>
      </c>
      <c r="M944" t="s">
        <v>18</v>
      </c>
      <c r="N944" t="s">
        <v>61</v>
      </c>
      <c r="O944" t="s">
        <v>3328</v>
      </c>
      <c r="P944" t="s">
        <v>23</v>
      </c>
      <c r="Q944" t="s">
        <v>63</v>
      </c>
      <c r="R944" t="s">
        <v>64</v>
      </c>
      <c r="S944" t="s">
        <v>65</v>
      </c>
      <c r="T944" t="s">
        <v>104</v>
      </c>
      <c r="U944" t="s">
        <v>66</v>
      </c>
      <c r="V944" t="s">
        <v>20</v>
      </c>
      <c r="W944">
        <v>805</v>
      </c>
      <c r="X944" t="s">
        <v>21</v>
      </c>
      <c r="Y944" t="s">
        <v>38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11343</v>
      </c>
      <c r="AI944" s="6" t="s">
        <v>11351</v>
      </c>
    </row>
    <row r="945" spans="1:35" hidden="1">
      <c r="A945" t="s">
        <v>54</v>
      </c>
      <c r="B945" t="s">
        <v>55</v>
      </c>
      <c r="C945" t="s">
        <v>3329</v>
      </c>
      <c r="D945" t="s">
        <v>57</v>
      </c>
      <c r="E945" t="s">
        <v>3330</v>
      </c>
      <c r="F945" t="s">
        <v>59</v>
      </c>
      <c r="G945" t="s">
        <v>3331</v>
      </c>
      <c r="H945">
        <v>0</v>
      </c>
      <c r="I945">
        <v>0</v>
      </c>
      <c r="J945" t="s">
        <v>24</v>
      </c>
      <c r="K945">
        <v>0</v>
      </c>
      <c r="L945">
        <v>1</v>
      </c>
      <c r="M945" t="s">
        <v>18</v>
      </c>
      <c r="N945" t="s">
        <v>61</v>
      </c>
      <c r="O945" t="s">
        <v>3332</v>
      </c>
      <c r="P945" t="s">
        <v>23</v>
      </c>
      <c r="Q945" t="s">
        <v>63</v>
      </c>
      <c r="R945" t="s">
        <v>64</v>
      </c>
      <c r="S945" t="s">
        <v>65</v>
      </c>
      <c r="T945" t="s">
        <v>104</v>
      </c>
      <c r="U945" t="s">
        <v>66</v>
      </c>
      <c r="V945" t="s">
        <v>20</v>
      </c>
      <c r="W945">
        <v>805</v>
      </c>
      <c r="X945" t="s">
        <v>21</v>
      </c>
      <c r="Y945" t="s">
        <v>38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11343</v>
      </c>
      <c r="AI945" s="6" t="s">
        <v>11351</v>
      </c>
    </row>
    <row r="946" spans="1:35" hidden="1">
      <c r="A946" t="s">
        <v>54</v>
      </c>
      <c r="B946" t="s">
        <v>55</v>
      </c>
      <c r="C946" t="s">
        <v>3333</v>
      </c>
      <c r="D946" t="s">
        <v>57</v>
      </c>
      <c r="E946" t="s">
        <v>3334</v>
      </c>
      <c r="F946" t="s">
        <v>59</v>
      </c>
      <c r="G946" t="s">
        <v>3335</v>
      </c>
      <c r="H946">
        <v>0</v>
      </c>
      <c r="I946">
        <v>0</v>
      </c>
      <c r="J946" t="s">
        <v>24</v>
      </c>
      <c r="K946">
        <v>0</v>
      </c>
      <c r="L946">
        <v>1</v>
      </c>
      <c r="M946" t="s">
        <v>18</v>
      </c>
      <c r="N946" t="s">
        <v>61</v>
      </c>
      <c r="O946" t="s">
        <v>3336</v>
      </c>
      <c r="P946" t="s">
        <v>23</v>
      </c>
      <c r="Q946" t="s">
        <v>63</v>
      </c>
      <c r="R946" t="s">
        <v>64</v>
      </c>
      <c r="S946" t="s">
        <v>65</v>
      </c>
      <c r="T946" t="s">
        <v>104</v>
      </c>
      <c r="U946" t="s">
        <v>66</v>
      </c>
      <c r="V946" t="s">
        <v>20</v>
      </c>
      <c r="W946">
        <v>805</v>
      </c>
      <c r="X946" t="s">
        <v>21</v>
      </c>
      <c r="Y946" t="s">
        <v>38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11343</v>
      </c>
      <c r="AI946" s="6" t="s">
        <v>11351</v>
      </c>
    </row>
    <row r="947" spans="1:35" hidden="1">
      <c r="A947" t="s">
        <v>54</v>
      </c>
      <c r="B947" t="s">
        <v>55</v>
      </c>
      <c r="C947" t="s">
        <v>3337</v>
      </c>
      <c r="D947" t="s">
        <v>57</v>
      </c>
      <c r="E947" t="s">
        <v>3338</v>
      </c>
      <c r="F947" t="s">
        <v>59</v>
      </c>
      <c r="G947" t="s">
        <v>3339</v>
      </c>
      <c r="H947">
        <v>0</v>
      </c>
      <c r="I947">
        <v>0</v>
      </c>
      <c r="J947" t="s">
        <v>24</v>
      </c>
      <c r="K947">
        <v>0</v>
      </c>
      <c r="L947">
        <v>1</v>
      </c>
      <c r="M947" t="s">
        <v>18</v>
      </c>
      <c r="N947" t="s">
        <v>61</v>
      </c>
      <c r="O947" t="s">
        <v>3340</v>
      </c>
      <c r="P947" t="s">
        <v>23</v>
      </c>
      <c r="Q947" t="s">
        <v>63</v>
      </c>
      <c r="R947" t="s">
        <v>64</v>
      </c>
      <c r="S947" t="s">
        <v>65</v>
      </c>
      <c r="T947" t="s">
        <v>104</v>
      </c>
      <c r="U947" t="s">
        <v>66</v>
      </c>
      <c r="V947" t="s">
        <v>20</v>
      </c>
      <c r="W947">
        <v>805</v>
      </c>
      <c r="X947" t="s">
        <v>21</v>
      </c>
      <c r="Y947" t="s">
        <v>38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11343</v>
      </c>
      <c r="AI947" s="6" t="s">
        <v>11351</v>
      </c>
    </row>
    <row r="948" spans="1:35" hidden="1">
      <c r="A948" t="s">
        <v>54</v>
      </c>
      <c r="B948" t="s">
        <v>55</v>
      </c>
      <c r="C948" t="s">
        <v>3341</v>
      </c>
      <c r="D948" t="s">
        <v>57</v>
      </c>
      <c r="E948" t="s">
        <v>3342</v>
      </c>
      <c r="F948" t="s">
        <v>59</v>
      </c>
      <c r="G948" t="s">
        <v>3343</v>
      </c>
      <c r="H948">
        <v>0</v>
      </c>
      <c r="I948">
        <v>0</v>
      </c>
      <c r="J948" t="s">
        <v>24</v>
      </c>
      <c r="K948">
        <v>0</v>
      </c>
      <c r="L948">
        <v>1</v>
      </c>
      <c r="M948" t="s">
        <v>18</v>
      </c>
      <c r="N948" t="s">
        <v>61</v>
      </c>
      <c r="O948">
        <v>1.07</v>
      </c>
      <c r="P948" t="s">
        <v>23</v>
      </c>
      <c r="Q948" t="s">
        <v>63</v>
      </c>
      <c r="R948" t="s">
        <v>64</v>
      </c>
      <c r="S948" t="s">
        <v>65</v>
      </c>
      <c r="T948" t="s">
        <v>70</v>
      </c>
      <c r="U948" t="s">
        <v>66</v>
      </c>
      <c r="V948" t="s">
        <v>20</v>
      </c>
      <c r="W948">
        <v>805</v>
      </c>
      <c r="X948" t="s">
        <v>21</v>
      </c>
      <c r="Y948" t="s">
        <v>38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11343</v>
      </c>
      <c r="AI948" s="6" t="s">
        <v>11351</v>
      </c>
    </row>
    <row r="949" spans="1:35" hidden="1">
      <c r="A949" t="s">
        <v>54</v>
      </c>
      <c r="B949" t="s">
        <v>55</v>
      </c>
      <c r="C949" t="s">
        <v>3344</v>
      </c>
      <c r="D949" t="s">
        <v>57</v>
      </c>
      <c r="E949" t="s">
        <v>3345</v>
      </c>
      <c r="F949" t="s">
        <v>59</v>
      </c>
      <c r="G949" t="s">
        <v>3346</v>
      </c>
      <c r="H949">
        <v>0</v>
      </c>
      <c r="I949">
        <v>0</v>
      </c>
      <c r="J949" t="s">
        <v>24</v>
      </c>
      <c r="K949">
        <v>0</v>
      </c>
      <c r="L949">
        <v>1</v>
      </c>
      <c r="M949" t="s">
        <v>18</v>
      </c>
      <c r="N949" t="s">
        <v>61</v>
      </c>
      <c r="O949">
        <v>1.1299999999999999</v>
      </c>
      <c r="P949" t="s">
        <v>23</v>
      </c>
      <c r="Q949" t="s">
        <v>63</v>
      </c>
      <c r="R949" t="s">
        <v>64</v>
      </c>
      <c r="S949" t="s">
        <v>65</v>
      </c>
      <c r="T949" t="s">
        <v>70</v>
      </c>
      <c r="U949" t="s">
        <v>66</v>
      </c>
      <c r="V949" t="s">
        <v>20</v>
      </c>
      <c r="W949">
        <v>805</v>
      </c>
      <c r="X949" t="s">
        <v>21</v>
      </c>
      <c r="Y949" t="s">
        <v>38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11343</v>
      </c>
      <c r="AI949" s="6" t="s">
        <v>11351</v>
      </c>
    </row>
    <row r="950" spans="1:35" hidden="1">
      <c r="A950" t="s">
        <v>54</v>
      </c>
      <c r="B950" t="s">
        <v>55</v>
      </c>
      <c r="C950" t="s">
        <v>3347</v>
      </c>
      <c r="D950" t="s">
        <v>57</v>
      </c>
      <c r="E950" t="s">
        <v>3348</v>
      </c>
      <c r="F950" t="s">
        <v>59</v>
      </c>
      <c r="G950" t="s">
        <v>3349</v>
      </c>
      <c r="H950">
        <v>0</v>
      </c>
      <c r="I950">
        <v>0</v>
      </c>
      <c r="J950" t="s">
        <v>24</v>
      </c>
      <c r="K950">
        <v>0</v>
      </c>
      <c r="L950">
        <v>1</v>
      </c>
      <c r="M950" t="s">
        <v>18</v>
      </c>
      <c r="N950" t="s">
        <v>61</v>
      </c>
      <c r="O950">
        <v>1.18</v>
      </c>
      <c r="P950" t="s">
        <v>23</v>
      </c>
      <c r="Q950" t="s">
        <v>63</v>
      </c>
      <c r="R950" t="s">
        <v>64</v>
      </c>
      <c r="S950" t="s">
        <v>65</v>
      </c>
      <c r="T950" t="s">
        <v>70</v>
      </c>
      <c r="U950" t="s">
        <v>66</v>
      </c>
      <c r="V950" t="s">
        <v>20</v>
      </c>
      <c r="W950">
        <v>805</v>
      </c>
      <c r="X950" t="s">
        <v>21</v>
      </c>
      <c r="Y950" t="s">
        <v>38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11343</v>
      </c>
      <c r="AI950" s="6" t="s">
        <v>11351</v>
      </c>
    </row>
    <row r="951" spans="1:35" hidden="1">
      <c r="A951" t="s">
        <v>54</v>
      </c>
      <c r="B951" t="s">
        <v>55</v>
      </c>
      <c r="C951" t="s">
        <v>3350</v>
      </c>
      <c r="D951" t="s">
        <v>57</v>
      </c>
      <c r="E951" t="s">
        <v>3351</v>
      </c>
      <c r="F951" t="s">
        <v>59</v>
      </c>
      <c r="G951" t="s">
        <v>3352</v>
      </c>
      <c r="H951">
        <v>0</v>
      </c>
      <c r="I951">
        <v>0</v>
      </c>
      <c r="J951" t="s">
        <v>24</v>
      </c>
      <c r="K951">
        <v>0</v>
      </c>
      <c r="L951">
        <v>1</v>
      </c>
      <c r="M951" t="s">
        <v>18</v>
      </c>
      <c r="N951" t="s">
        <v>61</v>
      </c>
      <c r="O951">
        <v>1.27</v>
      </c>
      <c r="P951" t="s">
        <v>23</v>
      </c>
      <c r="Q951" t="s">
        <v>63</v>
      </c>
      <c r="R951" t="s">
        <v>64</v>
      </c>
      <c r="S951" t="s">
        <v>65</v>
      </c>
      <c r="T951" t="s">
        <v>70</v>
      </c>
      <c r="U951" t="s">
        <v>66</v>
      </c>
      <c r="V951" t="s">
        <v>20</v>
      </c>
      <c r="W951">
        <v>805</v>
      </c>
      <c r="X951" t="s">
        <v>21</v>
      </c>
      <c r="Y951" t="s">
        <v>38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11343</v>
      </c>
      <c r="AI951" s="6" t="s">
        <v>11351</v>
      </c>
    </row>
    <row r="952" spans="1:35" hidden="1">
      <c r="A952" t="s">
        <v>54</v>
      </c>
      <c r="B952" t="s">
        <v>55</v>
      </c>
      <c r="C952" t="s">
        <v>3353</v>
      </c>
      <c r="D952" t="s">
        <v>57</v>
      </c>
      <c r="E952" t="s">
        <v>3354</v>
      </c>
      <c r="F952" t="s">
        <v>59</v>
      </c>
      <c r="G952" t="s">
        <v>3355</v>
      </c>
      <c r="H952">
        <v>0</v>
      </c>
      <c r="I952">
        <v>0</v>
      </c>
      <c r="J952" t="s">
        <v>24</v>
      </c>
      <c r="K952">
        <v>0</v>
      </c>
      <c r="L952">
        <v>1</v>
      </c>
      <c r="M952" t="s">
        <v>18</v>
      </c>
      <c r="N952" t="s">
        <v>61</v>
      </c>
      <c r="O952">
        <v>1.74</v>
      </c>
      <c r="P952" t="s">
        <v>23</v>
      </c>
      <c r="Q952" t="s">
        <v>63</v>
      </c>
      <c r="R952" t="s">
        <v>64</v>
      </c>
      <c r="S952" t="s">
        <v>65</v>
      </c>
      <c r="T952" t="s">
        <v>70</v>
      </c>
      <c r="U952" t="s">
        <v>66</v>
      </c>
      <c r="V952" t="s">
        <v>20</v>
      </c>
      <c r="W952">
        <v>805</v>
      </c>
      <c r="X952" t="s">
        <v>21</v>
      </c>
      <c r="Y952" t="s">
        <v>38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11343</v>
      </c>
      <c r="AI952" s="6" t="s">
        <v>11351</v>
      </c>
    </row>
    <row r="953" spans="1:35" hidden="1">
      <c r="A953" t="s">
        <v>54</v>
      </c>
      <c r="B953" t="s">
        <v>55</v>
      </c>
      <c r="C953" t="s">
        <v>3356</v>
      </c>
      <c r="D953" t="s">
        <v>57</v>
      </c>
      <c r="E953" t="s">
        <v>3357</v>
      </c>
      <c r="F953" t="s">
        <v>59</v>
      </c>
      <c r="G953" t="s">
        <v>3358</v>
      </c>
      <c r="H953">
        <v>0</v>
      </c>
      <c r="I953">
        <v>0</v>
      </c>
      <c r="J953" t="s">
        <v>24</v>
      </c>
      <c r="K953">
        <v>0</v>
      </c>
      <c r="L953">
        <v>1</v>
      </c>
      <c r="M953" t="s">
        <v>18</v>
      </c>
      <c r="N953" t="s">
        <v>61</v>
      </c>
      <c r="O953">
        <v>1.78</v>
      </c>
      <c r="P953" t="s">
        <v>23</v>
      </c>
      <c r="Q953" t="s">
        <v>63</v>
      </c>
      <c r="R953" t="s">
        <v>64</v>
      </c>
      <c r="S953" t="s">
        <v>65</v>
      </c>
      <c r="T953" t="s">
        <v>70</v>
      </c>
      <c r="U953" t="s">
        <v>66</v>
      </c>
      <c r="V953" t="s">
        <v>20</v>
      </c>
      <c r="W953">
        <v>805</v>
      </c>
      <c r="X953" t="s">
        <v>21</v>
      </c>
      <c r="Y953" t="s">
        <v>38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11343</v>
      </c>
      <c r="AI953" s="6" t="s">
        <v>11351</v>
      </c>
    </row>
    <row r="954" spans="1:35" hidden="1">
      <c r="A954" t="s">
        <v>54</v>
      </c>
      <c r="B954" t="s">
        <v>55</v>
      </c>
      <c r="C954" t="s">
        <v>3359</v>
      </c>
      <c r="D954" t="s">
        <v>57</v>
      </c>
      <c r="E954" t="s">
        <v>3360</v>
      </c>
      <c r="F954" t="s">
        <v>59</v>
      </c>
      <c r="G954" t="s">
        <v>3361</v>
      </c>
      <c r="H954">
        <v>0</v>
      </c>
      <c r="I954">
        <v>0</v>
      </c>
      <c r="J954" t="s">
        <v>24</v>
      </c>
      <c r="K954">
        <v>0</v>
      </c>
      <c r="L954">
        <v>1</v>
      </c>
      <c r="M954" t="s">
        <v>18</v>
      </c>
      <c r="N954" t="s">
        <v>61</v>
      </c>
      <c r="O954">
        <v>1.96</v>
      </c>
      <c r="P954" t="s">
        <v>23</v>
      </c>
      <c r="Q954" t="s">
        <v>63</v>
      </c>
      <c r="R954" t="s">
        <v>64</v>
      </c>
      <c r="S954" t="s">
        <v>65</v>
      </c>
      <c r="T954" t="s">
        <v>70</v>
      </c>
      <c r="U954" t="s">
        <v>66</v>
      </c>
      <c r="V954" t="s">
        <v>20</v>
      </c>
      <c r="W954">
        <v>805</v>
      </c>
      <c r="X954" t="s">
        <v>21</v>
      </c>
      <c r="Y954" t="s">
        <v>38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11343</v>
      </c>
      <c r="AI954" s="6" t="s">
        <v>11351</v>
      </c>
    </row>
    <row r="955" spans="1:35" hidden="1">
      <c r="A955" t="s">
        <v>54</v>
      </c>
      <c r="B955" t="s">
        <v>55</v>
      </c>
      <c r="C955" t="s">
        <v>3362</v>
      </c>
      <c r="D955" t="s">
        <v>57</v>
      </c>
      <c r="E955" t="s">
        <v>3363</v>
      </c>
      <c r="F955" t="s">
        <v>59</v>
      </c>
      <c r="G955" t="s">
        <v>3364</v>
      </c>
      <c r="H955">
        <v>0</v>
      </c>
      <c r="I955">
        <v>0</v>
      </c>
      <c r="J955" t="s">
        <v>24</v>
      </c>
      <c r="K955">
        <v>0</v>
      </c>
      <c r="L955">
        <v>1</v>
      </c>
      <c r="M955" t="s">
        <v>18</v>
      </c>
      <c r="N955" t="s">
        <v>61</v>
      </c>
      <c r="O955">
        <v>3.24</v>
      </c>
      <c r="P955" t="s">
        <v>23</v>
      </c>
      <c r="Q955" t="s">
        <v>63</v>
      </c>
      <c r="R955" t="s">
        <v>64</v>
      </c>
      <c r="S955" t="s">
        <v>65</v>
      </c>
      <c r="T955" t="s">
        <v>70</v>
      </c>
      <c r="U955" t="s">
        <v>66</v>
      </c>
      <c r="V955" t="s">
        <v>20</v>
      </c>
      <c r="W955">
        <v>805</v>
      </c>
      <c r="X955" t="s">
        <v>21</v>
      </c>
      <c r="Y955" t="s">
        <v>38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11343</v>
      </c>
      <c r="AI955" s="6" t="s">
        <v>11351</v>
      </c>
    </row>
    <row r="956" spans="1:35" hidden="1">
      <c r="A956" t="s">
        <v>54</v>
      </c>
      <c r="B956" t="s">
        <v>55</v>
      </c>
      <c r="C956" t="s">
        <v>3365</v>
      </c>
      <c r="D956" t="s">
        <v>57</v>
      </c>
      <c r="E956" t="s">
        <v>3366</v>
      </c>
      <c r="F956" t="s">
        <v>59</v>
      </c>
      <c r="G956" t="s">
        <v>3367</v>
      </c>
      <c r="H956">
        <v>0</v>
      </c>
      <c r="I956">
        <v>0</v>
      </c>
      <c r="J956" t="s">
        <v>24</v>
      </c>
      <c r="K956">
        <v>0</v>
      </c>
      <c r="L956">
        <v>1</v>
      </c>
      <c r="M956" t="s">
        <v>18</v>
      </c>
      <c r="N956" t="s">
        <v>61</v>
      </c>
      <c r="O956">
        <v>3.4</v>
      </c>
      <c r="P956" t="s">
        <v>23</v>
      </c>
      <c r="Q956" t="s">
        <v>63</v>
      </c>
      <c r="R956" t="s">
        <v>64</v>
      </c>
      <c r="S956" t="s">
        <v>65</v>
      </c>
      <c r="T956" t="s">
        <v>70</v>
      </c>
      <c r="U956" t="s">
        <v>66</v>
      </c>
      <c r="V956" t="s">
        <v>20</v>
      </c>
      <c r="W956">
        <v>805</v>
      </c>
      <c r="X956" t="s">
        <v>21</v>
      </c>
      <c r="Y956" t="s">
        <v>38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11343</v>
      </c>
      <c r="AI956" s="6" t="s">
        <v>11351</v>
      </c>
    </row>
    <row r="957" spans="1:35" hidden="1">
      <c r="A957" t="s">
        <v>54</v>
      </c>
      <c r="B957" t="s">
        <v>55</v>
      </c>
      <c r="C957" t="s">
        <v>3368</v>
      </c>
      <c r="D957" t="s">
        <v>57</v>
      </c>
      <c r="E957" t="s">
        <v>3369</v>
      </c>
      <c r="F957" t="s">
        <v>59</v>
      </c>
      <c r="G957" t="s">
        <v>3370</v>
      </c>
      <c r="H957">
        <v>0</v>
      </c>
      <c r="I957">
        <v>0</v>
      </c>
      <c r="J957" t="s">
        <v>24</v>
      </c>
      <c r="K957">
        <v>0</v>
      </c>
      <c r="L957">
        <v>1</v>
      </c>
      <c r="M957" t="s">
        <v>18</v>
      </c>
      <c r="N957" t="s">
        <v>61</v>
      </c>
      <c r="O957">
        <v>3.83</v>
      </c>
      <c r="P957" t="s">
        <v>23</v>
      </c>
      <c r="Q957" t="s">
        <v>63</v>
      </c>
      <c r="R957" t="s">
        <v>64</v>
      </c>
      <c r="S957" t="s">
        <v>65</v>
      </c>
      <c r="T957" t="s">
        <v>70</v>
      </c>
      <c r="U957" t="s">
        <v>66</v>
      </c>
      <c r="V957" t="s">
        <v>20</v>
      </c>
      <c r="W957">
        <v>805</v>
      </c>
      <c r="X957" t="s">
        <v>21</v>
      </c>
      <c r="Y957" t="s">
        <v>38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11343</v>
      </c>
      <c r="AI957" s="6" t="s">
        <v>11351</v>
      </c>
    </row>
    <row r="958" spans="1:35" hidden="1">
      <c r="A958" t="s">
        <v>54</v>
      </c>
      <c r="B958" t="s">
        <v>55</v>
      </c>
      <c r="C958" t="s">
        <v>3371</v>
      </c>
      <c r="D958" t="s">
        <v>57</v>
      </c>
      <c r="E958" t="s">
        <v>3372</v>
      </c>
      <c r="F958" t="s">
        <v>59</v>
      </c>
      <c r="G958" t="s">
        <v>3373</v>
      </c>
      <c r="H958">
        <v>0</v>
      </c>
      <c r="I958">
        <v>0</v>
      </c>
      <c r="J958" t="s">
        <v>24</v>
      </c>
      <c r="K958">
        <v>0</v>
      </c>
      <c r="L958">
        <v>1</v>
      </c>
      <c r="M958" t="s">
        <v>18</v>
      </c>
      <c r="N958" t="s">
        <v>61</v>
      </c>
      <c r="O958">
        <v>5.9</v>
      </c>
      <c r="P958" t="s">
        <v>23</v>
      </c>
      <c r="Q958" t="s">
        <v>63</v>
      </c>
      <c r="R958" t="s">
        <v>64</v>
      </c>
      <c r="S958" t="s">
        <v>65</v>
      </c>
      <c r="T958" t="s">
        <v>70</v>
      </c>
      <c r="U958" t="s">
        <v>66</v>
      </c>
      <c r="V958" t="s">
        <v>20</v>
      </c>
      <c r="W958">
        <v>805</v>
      </c>
      <c r="X958" t="s">
        <v>21</v>
      </c>
      <c r="Y958" t="s">
        <v>38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11343</v>
      </c>
      <c r="AI958" s="6" t="s">
        <v>11351</v>
      </c>
    </row>
    <row r="959" spans="1:35" hidden="1">
      <c r="A959" t="s">
        <v>54</v>
      </c>
      <c r="B959" t="s">
        <v>55</v>
      </c>
      <c r="C959" t="s">
        <v>3374</v>
      </c>
      <c r="D959" t="s">
        <v>57</v>
      </c>
      <c r="E959" t="s">
        <v>3375</v>
      </c>
      <c r="F959" t="s">
        <v>59</v>
      </c>
      <c r="G959" t="s">
        <v>3376</v>
      </c>
      <c r="H959">
        <v>0</v>
      </c>
      <c r="I959">
        <v>0</v>
      </c>
      <c r="J959" t="s">
        <v>24</v>
      </c>
      <c r="K959">
        <v>0</v>
      </c>
      <c r="L959">
        <v>1</v>
      </c>
      <c r="M959" t="s">
        <v>18</v>
      </c>
      <c r="N959" t="s">
        <v>61</v>
      </c>
      <c r="O959">
        <v>7.32</v>
      </c>
      <c r="P959" t="s">
        <v>23</v>
      </c>
      <c r="Q959" t="s">
        <v>63</v>
      </c>
      <c r="R959" t="s">
        <v>64</v>
      </c>
      <c r="S959" t="s">
        <v>65</v>
      </c>
      <c r="T959" t="s">
        <v>70</v>
      </c>
      <c r="U959" t="s">
        <v>66</v>
      </c>
      <c r="V959" t="s">
        <v>20</v>
      </c>
      <c r="W959">
        <v>805</v>
      </c>
      <c r="X959" t="s">
        <v>21</v>
      </c>
      <c r="Y959" t="s">
        <v>38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11343</v>
      </c>
      <c r="AI959" s="6" t="s">
        <v>11351</v>
      </c>
    </row>
    <row r="960" spans="1:35" hidden="1">
      <c r="A960" t="s">
        <v>54</v>
      </c>
      <c r="B960" t="s">
        <v>55</v>
      </c>
      <c r="C960" t="s">
        <v>3377</v>
      </c>
      <c r="D960" t="s">
        <v>57</v>
      </c>
      <c r="E960" t="s">
        <v>3378</v>
      </c>
      <c r="F960" t="s">
        <v>59</v>
      </c>
      <c r="G960" t="s">
        <v>3379</v>
      </c>
      <c r="H960">
        <v>0</v>
      </c>
      <c r="I960">
        <v>0</v>
      </c>
      <c r="J960" t="s">
        <v>24</v>
      </c>
      <c r="K960">
        <v>0</v>
      </c>
      <c r="L960">
        <v>1</v>
      </c>
      <c r="M960" t="s">
        <v>18</v>
      </c>
      <c r="N960" t="s">
        <v>61</v>
      </c>
      <c r="O960">
        <v>7.87</v>
      </c>
      <c r="P960" t="s">
        <v>23</v>
      </c>
      <c r="Q960" t="s">
        <v>63</v>
      </c>
      <c r="R960" t="s">
        <v>64</v>
      </c>
      <c r="S960" t="s">
        <v>65</v>
      </c>
      <c r="T960" t="s">
        <v>70</v>
      </c>
      <c r="U960" t="s">
        <v>66</v>
      </c>
      <c r="V960" t="s">
        <v>20</v>
      </c>
      <c r="W960">
        <v>805</v>
      </c>
      <c r="X960" t="s">
        <v>21</v>
      </c>
      <c r="Y960" t="s">
        <v>38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11343</v>
      </c>
      <c r="AI960" s="6" t="s">
        <v>11351</v>
      </c>
    </row>
    <row r="961" spans="1:35" hidden="1">
      <c r="A961" t="s">
        <v>54</v>
      </c>
      <c r="B961" t="s">
        <v>55</v>
      </c>
      <c r="C961" t="s">
        <v>3380</v>
      </c>
      <c r="D961" t="s">
        <v>57</v>
      </c>
      <c r="E961" t="s">
        <v>3381</v>
      </c>
      <c r="F961" t="s">
        <v>59</v>
      </c>
      <c r="G961" t="s">
        <v>3382</v>
      </c>
      <c r="H961">
        <v>0</v>
      </c>
      <c r="I961">
        <v>0</v>
      </c>
      <c r="J961" t="s">
        <v>24</v>
      </c>
      <c r="K961">
        <v>0</v>
      </c>
      <c r="L961">
        <v>1</v>
      </c>
      <c r="M961" t="s">
        <v>18</v>
      </c>
      <c r="N961" t="s">
        <v>61</v>
      </c>
      <c r="O961">
        <v>8.66</v>
      </c>
      <c r="P961" t="s">
        <v>23</v>
      </c>
      <c r="Q961" t="s">
        <v>63</v>
      </c>
      <c r="R961" t="s">
        <v>64</v>
      </c>
      <c r="S961" t="s">
        <v>65</v>
      </c>
      <c r="T961" t="s">
        <v>70</v>
      </c>
      <c r="U961" t="s">
        <v>66</v>
      </c>
      <c r="V961" t="s">
        <v>20</v>
      </c>
      <c r="W961">
        <v>805</v>
      </c>
      <c r="X961" t="s">
        <v>21</v>
      </c>
      <c r="Y961" t="s">
        <v>38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11343</v>
      </c>
      <c r="AI961" s="6" t="s">
        <v>11351</v>
      </c>
    </row>
    <row r="962" spans="1:35" hidden="1">
      <c r="A962" t="s">
        <v>54</v>
      </c>
      <c r="B962" t="s">
        <v>55</v>
      </c>
      <c r="C962" t="s">
        <v>3383</v>
      </c>
      <c r="D962" t="s">
        <v>57</v>
      </c>
      <c r="E962" t="s">
        <v>3384</v>
      </c>
      <c r="F962" t="s">
        <v>59</v>
      </c>
      <c r="G962" t="s">
        <v>3385</v>
      </c>
      <c r="H962">
        <v>0</v>
      </c>
      <c r="I962">
        <v>0</v>
      </c>
      <c r="J962" t="s">
        <v>24</v>
      </c>
      <c r="K962">
        <v>0</v>
      </c>
      <c r="L962">
        <v>1</v>
      </c>
      <c r="M962" t="s">
        <v>18</v>
      </c>
      <c r="N962" t="s">
        <v>61</v>
      </c>
      <c r="O962">
        <v>9.31</v>
      </c>
      <c r="P962" t="s">
        <v>23</v>
      </c>
      <c r="Q962" t="s">
        <v>63</v>
      </c>
      <c r="R962" t="s">
        <v>64</v>
      </c>
      <c r="S962" t="s">
        <v>65</v>
      </c>
      <c r="T962" t="s">
        <v>70</v>
      </c>
      <c r="U962" t="s">
        <v>66</v>
      </c>
      <c r="V962" t="s">
        <v>20</v>
      </c>
      <c r="W962">
        <v>805</v>
      </c>
      <c r="X962" t="s">
        <v>21</v>
      </c>
      <c r="Y962" t="s">
        <v>38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11343</v>
      </c>
      <c r="AI962" s="6" t="s">
        <v>11351</v>
      </c>
    </row>
    <row r="963" spans="1:35" hidden="1">
      <c r="A963" t="s">
        <v>54</v>
      </c>
      <c r="B963" t="s">
        <v>55</v>
      </c>
      <c r="C963" t="s">
        <v>3386</v>
      </c>
      <c r="D963" t="s">
        <v>57</v>
      </c>
      <c r="E963" t="s">
        <v>3387</v>
      </c>
      <c r="F963" t="s">
        <v>59</v>
      </c>
      <c r="G963" t="s">
        <v>60</v>
      </c>
      <c r="H963">
        <v>0</v>
      </c>
      <c r="I963">
        <v>0</v>
      </c>
      <c r="J963" t="s">
        <v>24</v>
      </c>
      <c r="K963">
        <v>0</v>
      </c>
      <c r="L963">
        <v>10</v>
      </c>
      <c r="M963" t="s">
        <v>18</v>
      </c>
      <c r="N963" t="s">
        <v>61</v>
      </c>
      <c r="O963">
        <v>0</v>
      </c>
      <c r="P963" t="s">
        <v>62</v>
      </c>
      <c r="Q963" t="s">
        <v>63</v>
      </c>
      <c r="R963" t="s">
        <v>64</v>
      </c>
      <c r="S963" t="s">
        <v>19</v>
      </c>
      <c r="T963" t="s">
        <v>19</v>
      </c>
      <c r="U963" t="s">
        <v>66</v>
      </c>
      <c r="V963" t="s">
        <v>20</v>
      </c>
      <c r="W963">
        <v>805</v>
      </c>
      <c r="X963" t="s">
        <v>21</v>
      </c>
      <c r="Y963" t="s">
        <v>38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11343</v>
      </c>
      <c r="AI963" s="6" t="s">
        <v>11351</v>
      </c>
    </row>
    <row r="964" spans="1:35" hidden="1">
      <c r="A964" t="s">
        <v>54</v>
      </c>
      <c r="B964" t="s">
        <v>55</v>
      </c>
      <c r="C964" t="s">
        <v>3388</v>
      </c>
      <c r="D964" t="s">
        <v>57</v>
      </c>
      <c r="E964" t="s">
        <v>3389</v>
      </c>
      <c r="F964" t="s">
        <v>59</v>
      </c>
      <c r="G964" t="s">
        <v>134</v>
      </c>
      <c r="H964">
        <v>0</v>
      </c>
      <c r="I964">
        <v>0</v>
      </c>
      <c r="J964" t="s">
        <v>24</v>
      </c>
      <c r="K964">
        <v>0</v>
      </c>
      <c r="L964">
        <v>10</v>
      </c>
      <c r="M964" t="s">
        <v>18</v>
      </c>
      <c r="N964" t="s">
        <v>61</v>
      </c>
      <c r="O964">
        <v>100</v>
      </c>
      <c r="P964" t="s">
        <v>22</v>
      </c>
      <c r="Q964" t="s">
        <v>63</v>
      </c>
      <c r="R964" t="s">
        <v>64</v>
      </c>
      <c r="S964" t="s">
        <v>19</v>
      </c>
      <c r="T964" t="s">
        <v>70</v>
      </c>
      <c r="U964" t="s">
        <v>66</v>
      </c>
      <c r="V964" t="s">
        <v>20</v>
      </c>
      <c r="W964">
        <v>805</v>
      </c>
      <c r="X964" t="s">
        <v>21</v>
      </c>
      <c r="Y964" t="s">
        <v>38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11343</v>
      </c>
      <c r="AI964" s="6" t="s">
        <v>11351</v>
      </c>
    </row>
    <row r="965" spans="1:35" hidden="1">
      <c r="A965" t="s">
        <v>54</v>
      </c>
      <c r="B965" t="s">
        <v>55</v>
      </c>
      <c r="C965" t="s">
        <v>3390</v>
      </c>
      <c r="D965" t="s">
        <v>57</v>
      </c>
      <c r="E965" t="s">
        <v>3391</v>
      </c>
      <c r="F965" t="s">
        <v>59</v>
      </c>
      <c r="G965" t="s">
        <v>222</v>
      </c>
      <c r="H965">
        <v>0</v>
      </c>
      <c r="I965">
        <v>0</v>
      </c>
      <c r="J965" t="s">
        <v>24</v>
      </c>
      <c r="K965">
        <v>0</v>
      </c>
      <c r="L965">
        <v>10</v>
      </c>
      <c r="M965" t="s">
        <v>18</v>
      </c>
      <c r="N965" t="s">
        <v>61</v>
      </c>
      <c r="O965" t="s">
        <v>223</v>
      </c>
      <c r="P965" t="s">
        <v>22</v>
      </c>
      <c r="Q965" t="s">
        <v>63</v>
      </c>
      <c r="R965" t="s">
        <v>64</v>
      </c>
      <c r="S965" t="s">
        <v>19</v>
      </c>
      <c r="T965" t="s">
        <v>70</v>
      </c>
      <c r="U965" t="s">
        <v>66</v>
      </c>
      <c r="V965" t="s">
        <v>20</v>
      </c>
      <c r="W965">
        <v>805</v>
      </c>
      <c r="X965" t="s">
        <v>21</v>
      </c>
      <c r="Y965" t="s">
        <v>38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11343</v>
      </c>
      <c r="AI965" s="6" t="s">
        <v>11351</v>
      </c>
    </row>
    <row r="966" spans="1:35" hidden="1">
      <c r="A966" t="s">
        <v>54</v>
      </c>
      <c r="B966" t="s">
        <v>55</v>
      </c>
      <c r="C966" t="s">
        <v>3392</v>
      </c>
      <c r="D966" t="s">
        <v>57</v>
      </c>
      <c r="E966" t="s">
        <v>3393</v>
      </c>
      <c r="F966" t="s">
        <v>59</v>
      </c>
      <c r="G966" t="s">
        <v>194</v>
      </c>
      <c r="H966">
        <v>0</v>
      </c>
      <c r="I966">
        <v>0</v>
      </c>
      <c r="J966" t="s">
        <v>24</v>
      </c>
      <c r="K966">
        <v>0</v>
      </c>
      <c r="L966">
        <v>10</v>
      </c>
      <c r="M966" t="s">
        <v>18</v>
      </c>
      <c r="N966" t="s">
        <v>61</v>
      </c>
      <c r="O966" t="s">
        <v>195</v>
      </c>
      <c r="P966" t="s">
        <v>22</v>
      </c>
      <c r="Q966" t="s">
        <v>63</v>
      </c>
      <c r="R966" t="s">
        <v>64</v>
      </c>
      <c r="S966" t="s">
        <v>19</v>
      </c>
      <c r="T966" t="s">
        <v>70</v>
      </c>
      <c r="U966" t="s">
        <v>66</v>
      </c>
      <c r="V966" t="s">
        <v>20</v>
      </c>
      <c r="W966">
        <v>805</v>
      </c>
      <c r="X966" t="s">
        <v>21</v>
      </c>
      <c r="Y966" t="s">
        <v>38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11343</v>
      </c>
      <c r="AI966" s="6" t="s">
        <v>11351</v>
      </c>
    </row>
    <row r="967" spans="1:35" hidden="1">
      <c r="A967" t="s">
        <v>54</v>
      </c>
      <c r="B967" t="s">
        <v>55</v>
      </c>
      <c r="C967" t="s">
        <v>3394</v>
      </c>
      <c r="D967" t="s">
        <v>57</v>
      </c>
      <c r="E967" t="s">
        <v>3395</v>
      </c>
      <c r="F967" t="s">
        <v>59</v>
      </c>
      <c r="G967" t="s">
        <v>190</v>
      </c>
      <c r="H967">
        <v>0</v>
      </c>
      <c r="I967">
        <v>0</v>
      </c>
      <c r="J967" t="s">
        <v>24</v>
      </c>
      <c r="K967">
        <v>0</v>
      </c>
      <c r="L967">
        <v>10</v>
      </c>
      <c r="M967" t="s">
        <v>18</v>
      </c>
      <c r="N967" t="s">
        <v>61</v>
      </c>
      <c r="O967" t="s">
        <v>191</v>
      </c>
      <c r="P967" t="s">
        <v>22</v>
      </c>
      <c r="Q967" t="s">
        <v>63</v>
      </c>
      <c r="R967" t="s">
        <v>64</v>
      </c>
      <c r="S967" t="s">
        <v>19</v>
      </c>
      <c r="T967" t="s">
        <v>70</v>
      </c>
      <c r="U967" t="s">
        <v>66</v>
      </c>
      <c r="V967" t="s">
        <v>20</v>
      </c>
      <c r="W967">
        <v>805</v>
      </c>
      <c r="X967" t="s">
        <v>21</v>
      </c>
      <c r="Y967" t="s">
        <v>38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11343</v>
      </c>
      <c r="AI967" s="6" t="s">
        <v>11351</v>
      </c>
    </row>
    <row r="968" spans="1:35" hidden="1">
      <c r="A968" t="s">
        <v>54</v>
      </c>
      <c r="B968" t="s">
        <v>55</v>
      </c>
      <c r="C968" t="s">
        <v>3396</v>
      </c>
      <c r="D968" t="s">
        <v>57</v>
      </c>
      <c r="E968" t="s">
        <v>3397</v>
      </c>
      <c r="F968" t="s">
        <v>59</v>
      </c>
      <c r="G968" t="s">
        <v>226</v>
      </c>
      <c r="H968">
        <v>0</v>
      </c>
      <c r="I968">
        <v>0</v>
      </c>
      <c r="J968" t="s">
        <v>24</v>
      </c>
      <c r="K968">
        <v>0</v>
      </c>
      <c r="L968">
        <v>10</v>
      </c>
      <c r="M968" t="s">
        <v>18</v>
      </c>
      <c r="N968" t="s">
        <v>61</v>
      </c>
      <c r="O968" t="s">
        <v>227</v>
      </c>
      <c r="P968" t="s">
        <v>22</v>
      </c>
      <c r="Q968" t="s">
        <v>63</v>
      </c>
      <c r="R968" t="s">
        <v>64</v>
      </c>
      <c r="S968" t="s">
        <v>19</v>
      </c>
      <c r="T968" t="s">
        <v>70</v>
      </c>
      <c r="U968" t="s">
        <v>66</v>
      </c>
      <c r="V968" t="s">
        <v>20</v>
      </c>
      <c r="W968">
        <v>805</v>
      </c>
      <c r="X968" t="s">
        <v>21</v>
      </c>
      <c r="Y968" t="s">
        <v>38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11343</v>
      </c>
      <c r="AI968" s="6" t="s">
        <v>11351</v>
      </c>
    </row>
    <row r="969" spans="1:35" hidden="1">
      <c r="A969" t="s">
        <v>54</v>
      </c>
      <c r="B969" t="s">
        <v>55</v>
      </c>
      <c r="C969" t="s">
        <v>3398</v>
      </c>
      <c r="D969" t="s">
        <v>57</v>
      </c>
      <c r="E969" t="s">
        <v>3399</v>
      </c>
      <c r="F969" t="s">
        <v>59</v>
      </c>
      <c r="G969" t="s">
        <v>198</v>
      </c>
      <c r="H969">
        <v>0</v>
      </c>
      <c r="I969">
        <v>0</v>
      </c>
      <c r="J969" t="s">
        <v>24</v>
      </c>
      <c r="K969">
        <v>0</v>
      </c>
      <c r="L969">
        <v>10</v>
      </c>
      <c r="M969" t="s">
        <v>18</v>
      </c>
      <c r="N969" t="s">
        <v>61</v>
      </c>
      <c r="O969" t="s">
        <v>199</v>
      </c>
      <c r="P969" t="s">
        <v>22</v>
      </c>
      <c r="Q969" t="s">
        <v>63</v>
      </c>
      <c r="R969" t="s">
        <v>64</v>
      </c>
      <c r="S969" t="s">
        <v>19</v>
      </c>
      <c r="T969" t="s">
        <v>70</v>
      </c>
      <c r="U969" t="s">
        <v>66</v>
      </c>
      <c r="V969" t="s">
        <v>20</v>
      </c>
      <c r="W969">
        <v>805</v>
      </c>
      <c r="X969" t="s">
        <v>21</v>
      </c>
      <c r="Y969" t="s">
        <v>38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11343</v>
      </c>
      <c r="AI969" s="6" t="s">
        <v>11351</v>
      </c>
    </row>
    <row r="970" spans="1:35" hidden="1">
      <c r="A970" t="s">
        <v>54</v>
      </c>
      <c r="B970" t="s">
        <v>55</v>
      </c>
      <c r="C970" t="s">
        <v>3400</v>
      </c>
      <c r="D970" t="s">
        <v>57</v>
      </c>
      <c r="E970" t="s">
        <v>3401</v>
      </c>
      <c r="F970" t="s">
        <v>59</v>
      </c>
      <c r="G970" t="s">
        <v>100</v>
      </c>
      <c r="H970">
        <v>0</v>
      </c>
      <c r="I970">
        <v>0</v>
      </c>
      <c r="J970" t="s">
        <v>24</v>
      </c>
      <c r="K970">
        <v>0</v>
      </c>
      <c r="L970">
        <v>10</v>
      </c>
      <c r="M970" t="s">
        <v>18</v>
      </c>
      <c r="N970" t="s">
        <v>61</v>
      </c>
      <c r="O970">
        <v>10</v>
      </c>
      <c r="P970" t="s">
        <v>22</v>
      </c>
      <c r="Q970" t="s">
        <v>63</v>
      </c>
      <c r="R970" t="s">
        <v>64</v>
      </c>
      <c r="S970" t="s">
        <v>19</v>
      </c>
      <c r="T970" t="s">
        <v>70</v>
      </c>
      <c r="U970" t="s">
        <v>66</v>
      </c>
      <c r="V970" t="s">
        <v>20</v>
      </c>
      <c r="W970">
        <v>805</v>
      </c>
      <c r="X970" t="s">
        <v>21</v>
      </c>
      <c r="Y970" t="s">
        <v>38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11343</v>
      </c>
      <c r="AI970" s="6" t="s">
        <v>11351</v>
      </c>
    </row>
    <row r="971" spans="1:35" hidden="1">
      <c r="A971" t="s">
        <v>54</v>
      </c>
      <c r="B971" t="s">
        <v>55</v>
      </c>
      <c r="C971" t="s">
        <v>3402</v>
      </c>
      <c r="D971" t="s">
        <v>57</v>
      </c>
      <c r="E971" t="s">
        <v>3403</v>
      </c>
      <c r="F971" t="s">
        <v>59</v>
      </c>
      <c r="G971" t="s">
        <v>439</v>
      </c>
      <c r="H971">
        <v>0</v>
      </c>
      <c r="I971">
        <v>0</v>
      </c>
      <c r="J971" t="s">
        <v>24</v>
      </c>
      <c r="K971">
        <v>0</v>
      </c>
      <c r="L971">
        <v>10</v>
      </c>
      <c r="M971" t="s">
        <v>18</v>
      </c>
      <c r="N971" t="s">
        <v>61</v>
      </c>
      <c r="O971">
        <v>110</v>
      </c>
      <c r="P971" t="s">
        <v>22</v>
      </c>
      <c r="Q971" t="s">
        <v>63</v>
      </c>
      <c r="R971" t="s">
        <v>64</v>
      </c>
      <c r="S971" t="s">
        <v>19</v>
      </c>
      <c r="T971" t="s">
        <v>70</v>
      </c>
      <c r="U971" t="s">
        <v>66</v>
      </c>
      <c r="V971" t="s">
        <v>20</v>
      </c>
      <c r="W971">
        <v>805</v>
      </c>
      <c r="X971" t="s">
        <v>21</v>
      </c>
      <c r="Y971" t="s">
        <v>38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11343</v>
      </c>
      <c r="AI971" s="6" t="s">
        <v>11351</v>
      </c>
    </row>
    <row r="972" spans="1:35" hidden="1">
      <c r="A972" t="s">
        <v>54</v>
      </c>
      <c r="B972" t="s">
        <v>55</v>
      </c>
      <c r="C972" t="s">
        <v>3404</v>
      </c>
      <c r="D972" t="s">
        <v>57</v>
      </c>
      <c r="E972" t="s">
        <v>3405</v>
      </c>
      <c r="F972" t="s">
        <v>59</v>
      </c>
      <c r="G972" t="s">
        <v>465</v>
      </c>
      <c r="H972">
        <v>0</v>
      </c>
      <c r="I972">
        <v>0</v>
      </c>
      <c r="J972" t="s">
        <v>24</v>
      </c>
      <c r="K972">
        <v>0</v>
      </c>
      <c r="L972">
        <v>10</v>
      </c>
      <c r="M972" t="s">
        <v>18</v>
      </c>
      <c r="N972" t="s">
        <v>61</v>
      </c>
      <c r="O972" t="s">
        <v>466</v>
      </c>
      <c r="P972" t="s">
        <v>22</v>
      </c>
      <c r="Q972" t="s">
        <v>63</v>
      </c>
      <c r="R972" t="s">
        <v>64</v>
      </c>
      <c r="S972" t="s">
        <v>19</v>
      </c>
      <c r="T972" t="s">
        <v>70</v>
      </c>
      <c r="U972" t="s">
        <v>66</v>
      </c>
      <c r="V972" t="s">
        <v>20</v>
      </c>
      <c r="W972">
        <v>805</v>
      </c>
      <c r="X972" t="s">
        <v>21</v>
      </c>
      <c r="Y972" t="s">
        <v>38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11343</v>
      </c>
      <c r="AI972" s="6" t="s">
        <v>11351</v>
      </c>
    </row>
    <row r="973" spans="1:35" hidden="1">
      <c r="A973" t="s">
        <v>54</v>
      </c>
      <c r="B973" t="s">
        <v>55</v>
      </c>
      <c r="C973" t="s">
        <v>3406</v>
      </c>
      <c r="D973" t="s">
        <v>57</v>
      </c>
      <c r="E973" t="s">
        <v>3407</v>
      </c>
      <c r="F973" t="s">
        <v>59</v>
      </c>
      <c r="G973" t="s">
        <v>503</v>
      </c>
      <c r="H973">
        <v>0</v>
      </c>
      <c r="I973">
        <v>0</v>
      </c>
      <c r="J973" t="s">
        <v>24</v>
      </c>
      <c r="K973">
        <v>0</v>
      </c>
      <c r="L973">
        <v>10</v>
      </c>
      <c r="M973" t="s">
        <v>18</v>
      </c>
      <c r="N973" t="s">
        <v>61</v>
      </c>
      <c r="O973" t="s">
        <v>504</v>
      </c>
      <c r="P973" t="s">
        <v>22</v>
      </c>
      <c r="Q973" t="s">
        <v>63</v>
      </c>
      <c r="R973" t="s">
        <v>64</v>
      </c>
      <c r="S973" t="s">
        <v>19</v>
      </c>
      <c r="T973" t="s">
        <v>70</v>
      </c>
      <c r="U973" t="s">
        <v>66</v>
      </c>
      <c r="V973" t="s">
        <v>20</v>
      </c>
      <c r="W973">
        <v>805</v>
      </c>
      <c r="X973" t="s">
        <v>21</v>
      </c>
      <c r="Y973" t="s">
        <v>38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11343</v>
      </c>
      <c r="AI973" s="6" t="s">
        <v>11351</v>
      </c>
    </row>
    <row r="974" spans="1:35" hidden="1">
      <c r="A974" t="s">
        <v>54</v>
      </c>
      <c r="B974" t="s">
        <v>55</v>
      </c>
      <c r="C974" t="s">
        <v>3408</v>
      </c>
      <c r="D974" t="s">
        <v>57</v>
      </c>
      <c r="E974" t="s">
        <v>3409</v>
      </c>
      <c r="F974" t="s">
        <v>59</v>
      </c>
      <c r="G974" t="s">
        <v>499</v>
      </c>
      <c r="H974">
        <v>0</v>
      </c>
      <c r="I974">
        <v>0</v>
      </c>
      <c r="J974" t="s">
        <v>24</v>
      </c>
      <c r="K974">
        <v>0</v>
      </c>
      <c r="L974">
        <v>10</v>
      </c>
      <c r="M974" t="s">
        <v>18</v>
      </c>
      <c r="N974" t="s">
        <v>61</v>
      </c>
      <c r="O974" t="s">
        <v>500</v>
      </c>
      <c r="P974" t="s">
        <v>22</v>
      </c>
      <c r="Q974" t="s">
        <v>63</v>
      </c>
      <c r="R974" t="s">
        <v>64</v>
      </c>
      <c r="S974" t="s">
        <v>19</v>
      </c>
      <c r="T974" t="s">
        <v>70</v>
      </c>
      <c r="U974" t="s">
        <v>66</v>
      </c>
      <c r="V974" t="s">
        <v>20</v>
      </c>
      <c r="W974">
        <v>805</v>
      </c>
      <c r="X974" t="s">
        <v>21</v>
      </c>
      <c r="Y974" t="s">
        <v>38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11343</v>
      </c>
      <c r="AI974" s="6" t="s">
        <v>11351</v>
      </c>
    </row>
    <row r="975" spans="1:35" hidden="1">
      <c r="A975" t="s">
        <v>54</v>
      </c>
      <c r="B975" t="s">
        <v>55</v>
      </c>
      <c r="C975" t="s">
        <v>3410</v>
      </c>
      <c r="D975" t="s">
        <v>57</v>
      </c>
      <c r="E975" t="s">
        <v>3411</v>
      </c>
      <c r="F975" t="s">
        <v>59</v>
      </c>
      <c r="G975" t="s">
        <v>469</v>
      </c>
      <c r="H975">
        <v>0</v>
      </c>
      <c r="I975">
        <v>0</v>
      </c>
      <c r="J975" t="s">
        <v>24</v>
      </c>
      <c r="K975">
        <v>0</v>
      </c>
      <c r="L975">
        <v>10</v>
      </c>
      <c r="M975" t="s">
        <v>18</v>
      </c>
      <c r="N975" t="s">
        <v>61</v>
      </c>
      <c r="O975" t="s">
        <v>470</v>
      </c>
      <c r="P975" t="s">
        <v>22</v>
      </c>
      <c r="Q975" t="s">
        <v>63</v>
      </c>
      <c r="R975" t="s">
        <v>64</v>
      </c>
      <c r="S975" t="s">
        <v>19</v>
      </c>
      <c r="T975" t="s">
        <v>70</v>
      </c>
      <c r="U975" t="s">
        <v>66</v>
      </c>
      <c r="V975" t="s">
        <v>20</v>
      </c>
      <c r="W975">
        <v>805</v>
      </c>
      <c r="X975" t="s">
        <v>21</v>
      </c>
      <c r="Y975" t="s">
        <v>38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11343</v>
      </c>
      <c r="AI975" s="6" t="s">
        <v>11351</v>
      </c>
    </row>
    <row r="976" spans="1:35" hidden="1">
      <c r="A976" t="s">
        <v>54</v>
      </c>
      <c r="B976" t="s">
        <v>55</v>
      </c>
      <c r="C976" t="s">
        <v>3412</v>
      </c>
      <c r="D976" t="s">
        <v>57</v>
      </c>
      <c r="E976" t="s">
        <v>3413</v>
      </c>
      <c r="F976" t="s">
        <v>59</v>
      </c>
      <c r="G976" t="s">
        <v>401</v>
      </c>
      <c r="H976">
        <v>0</v>
      </c>
      <c r="I976">
        <v>0</v>
      </c>
      <c r="J976" t="s">
        <v>24</v>
      </c>
      <c r="K976">
        <v>0</v>
      </c>
      <c r="L976">
        <v>10</v>
      </c>
      <c r="M976" t="s">
        <v>18</v>
      </c>
      <c r="N976" t="s">
        <v>61</v>
      </c>
      <c r="O976">
        <v>11</v>
      </c>
      <c r="P976" t="s">
        <v>22</v>
      </c>
      <c r="Q976" t="s">
        <v>63</v>
      </c>
      <c r="R976" t="s">
        <v>64</v>
      </c>
      <c r="S976" t="s">
        <v>19</v>
      </c>
      <c r="T976" t="s">
        <v>70</v>
      </c>
      <c r="U976" t="s">
        <v>66</v>
      </c>
      <c r="V976" t="s">
        <v>20</v>
      </c>
      <c r="W976">
        <v>805</v>
      </c>
      <c r="X976" t="s">
        <v>21</v>
      </c>
      <c r="Y976" t="s">
        <v>38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11343</v>
      </c>
      <c r="AI976" s="6" t="s">
        <v>11351</v>
      </c>
    </row>
    <row r="977" spans="1:35" hidden="1">
      <c r="A977" t="s">
        <v>54</v>
      </c>
      <c r="B977" t="s">
        <v>55</v>
      </c>
      <c r="C977" t="s">
        <v>3414</v>
      </c>
      <c r="D977" t="s">
        <v>57</v>
      </c>
      <c r="E977" t="s">
        <v>3415</v>
      </c>
      <c r="F977" t="s">
        <v>59</v>
      </c>
      <c r="G977" t="s">
        <v>137</v>
      </c>
      <c r="H977">
        <v>0</v>
      </c>
      <c r="I977">
        <v>0</v>
      </c>
      <c r="J977" t="s">
        <v>24</v>
      </c>
      <c r="K977">
        <v>0</v>
      </c>
      <c r="L977">
        <v>10</v>
      </c>
      <c r="M977" t="s">
        <v>18</v>
      </c>
      <c r="N977" t="s">
        <v>61</v>
      </c>
      <c r="O977">
        <v>120</v>
      </c>
      <c r="P977" t="s">
        <v>22</v>
      </c>
      <c r="Q977" t="s">
        <v>63</v>
      </c>
      <c r="R977" t="s">
        <v>64</v>
      </c>
      <c r="S977" t="s">
        <v>19</v>
      </c>
      <c r="T977" t="s">
        <v>70</v>
      </c>
      <c r="U977" t="s">
        <v>66</v>
      </c>
      <c r="V977" t="s">
        <v>20</v>
      </c>
      <c r="W977">
        <v>805</v>
      </c>
      <c r="X977" t="s">
        <v>21</v>
      </c>
      <c r="Y977" t="s">
        <v>38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11343</v>
      </c>
      <c r="AI977" s="6" t="s">
        <v>11351</v>
      </c>
    </row>
    <row r="978" spans="1:35" hidden="1">
      <c r="A978" t="s">
        <v>54</v>
      </c>
      <c r="B978" t="s">
        <v>55</v>
      </c>
      <c r="C978" t="s">
        <v>3416</v>
      </c>
      <c r="D978" t="s">
        <v>57</v>
      </c>
      <c r="E978" t="s">
        <v>3417</v>
      </c>
      <c r="F978" t="s">
        <v>59</v>
      </c>
      <c r="G978" t="s">
        <v>182</v>
      </c>
      <c r="H978">
        <v>0</v>
      </c>
      <c r="I978">
        <v>0</v>
      </c>
      <c r="J978" t="s">
        <v>24</v>
      </c>
      <c r="K978">
        <v>0</v>
      </c>
      <c r="L978">
        <v>10</v>
      </c>
      <c r="M978" t="s">
        <v>18</v>
      </c>
      <c r="N978" t="s">
        <v>61</v>
      </c>
      <c r="O978" t="s">
        <v>183</v>
      </c>
      <c r="P978" t="s">
        <v>22</v>
      </c>
      <c r="Q978" t="s">
        <v>63</v>
      </c>
      <c r="R978" t="s">
        <v>64</v>
      </c>
      <c r="S978" t="s">
        <v>19</v>
      </c>
      <c r="T978" t="s">
        <v>70</v>
      </c>
      <c r="U978" t="s">
        <v>66</v>
      </c>
      <c r="V978" t="s">
        <v>20</v>
      </c>
      <c r="W978">
        <v>805</v>
      </c>
      <c r="X978" t="s">
        <v>21</v>
      </c>
      <c r="Y978" t="s">
        <v>38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11343</v>
      </c>
      <c r="AI978" s="6" t="s">
        <v>11351</v>
      </c>
    </row>
    <row r="979" spans="1:35" hidden="1">
      <c r="A979" t="s">
        <v>54</v>
      </c>
      <c r="B979" t="s">
        <v>55</v>
      </c>
      <c r="C979" t="s">
        <v>3418</v>
      </c>
      <c r="D979" t="s">
        <v>57</v>
      </c>
      <c r="E979" t="s">
        <v>3419</v>
      </c>
      <c r="F979" t="s">
        <v>59</v>
      </c>
      <c r="G979" t="s">
        <v>206</v>
      </c>
      <c r="H979">
        <v>0</v>
      </c>
      <c r="I979">
        <v>0</v>
      </c>
      <c r="J979" t="s">
        <v>24</v>
      </c>
      <c r="K979">
        <v>0</v>
      </c>
      <c r="L979">
        <v>10</v>
      </c>
      <c r="M979" t="s">
        <v>18</v>
      </c>
      <c r="N979" t="s">
        <v>61</v>
      </c>
      <c r="O979" t="s">
        <v>207</v>
      </c>
      <c r="P979" t="s">
        <v>22</v>
      </c>
      <c r="Q979" t="s">
        <v>63</v>
      </c>
      <c r="R979" t="s">
        <v>64</v>
      </c>
      <c r="S979" t="s">
        <v>19</v>
      </c>
      <c r="T979" t="s">
        <v>70</v>
      </c>
      <c r="U979" t="s">
        <v>66</v>
      </c>
      <c r="V979" t="s">
        <v>20</v>
      </c>
      <c r="W979">
        <v>805</v>
      </c>
      <c r="X979" t="s">
        <v>21</v>
      </c>
      <c r="Y979" t="s">
        <v>38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11343</v>
      </c>
      <c r="AI979" s="6" t="s">
        <v>11351</v>
      </c>
    </row>
    <row r="980" spans="1:35" hidden="1">
      <c r="A980" t="s">
        <v>54</v>
      </c>
      <c r="B980" t="s">
        <v>55</v>
      </c>
      <c r="C980" t="s">
        <v>3420</v>
      </c>
      <c r="D980" t="s">
        <v>57</v>
      </c>
      <c r="E980" t="s">
        <v>3421</v>
      </c>
      <c r="F980" t="s">
        <v>59</v>
      </c>
      <c r="G980" t="s">
        <v>202</v>
      </c>
      <c r="H980">
        <v>0</v>
      </c>
      <c r="I980">
        <v>0</v>
      </c>
      <c r="J980" t="s">
        <v>24</v>
      </c>
      <c r="K980">
        <v>0</v>
      </c>
      <c r="L980">
        <v>10</v>
      </c>
      <c r="M980" t="s">
        <v>18</v>
      </c>
      <c r="N980" t="s">
        <v>61</v>
      </c>
      <c r="O980" t="s">
        <v>203</v>
      </c>
      <c r="P980" t="s">
        <v>22</v>
      </c>
      <c r="Q980" t="s">
        <v>63</v>
      </c>
      <c r="R980" t="s">
        <v>64</v>
      </c>
      <c r="S980" t="s">
        <v>19</v>
      </c>
      <c r="T980" t="s">
        <v>70</v>
      </c>
      <c r="U980" t="s">
        <v>66</v>
      </c>
      <c r="V980" t="s">
        <v>20</v>
      </c>
      <c r="W980">
        <v>805</v>
      </c>
      <c r="X980" t="s">
        <v>21</v>
      </c>
      <c r="Y980" t="s">
        <v>38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11343</v>
      </c>
      <c r="AI980" s="6" t="s">
        <v>11351</v>
      </c>
    </row>
    <row r="981" spans="1:35" hidden="1">
      <c r="A981" t="s">
        <v>54</v>
      </c>
      <c r="B981" t="s">
        <v>55</v>
      </c>
      <c r="C981" t="s">
        <v>3422</v>
      </c>
      <c r="D981" t="s">
        <v>57</v>
      </c>
      <c r="E981" t="s">
        <v>3423</v>
      </c>
      <c r="F981" t="s">
        <v>59</v>
      </c>
      <c r="G981" t="s">
        <v>3151</v>
      </c>
      <c r="H981">
        <v>0</v>
      </c>
      <c r="I981">
        <v>0</v>
      </c>
      <c r="J981" t="s">
        <v>24</v>
      </c>
      <c r="K981">
        <v>0</v>
      </c>
      <c r="L981">
        <v>10</v>
      </c>
      <c r="M981" t="s">
        <v>18</v>
      </c>
      <c r="N981" t="s">
        <v>61</v>
      </c>
      <c r="O981" t="s">
        <v>3067</v>
      </c>
      <c r="P981" t="s">
        <v>22</v>
      </c>
      <c r="Q981" t="s">
        <v>63</v>
      </c>
      <c r="R981" t="s">
        <v>64</v>
      </c>
      <c r="S981" t="s">
        <v>19</v>
      </c>
      <c r="T981" t="s">
        <v>70</v>
      </c>
      <c r="U981" t="s">
        <v>66</v>
      </c>
      <c r="V981" t="s">
        <v>20</v>
      </c>
      <c r="W981">
        <v>805</v>
      </c>
      <c r="X981" t="s">
        <v>21</v>
      </c>
      <c r="Y981" t="s">
        <v>38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11343</v>
      </c>
      <c r="AI981" s="6" t="s">
        <v>11351</v>
      </c>
    </row>
    <row r="982" spans="1:35" hidden="1">
      <c r="A982" t="s">
        <v>54</v>
      </c>
      <c r="B982" t="s">
        <v>55</v>
      </c>
      <c r="C982" t="s">
        <v>3424</v>
      </c>
      <c r="D982" t="s">
        <v>57</v>
      </c>
      <c r="E982" t="s">
        <v>3425</v>
      </c>
      <c r="F982" t="s">
        <v>59</v>
      </c>
      <c r="G982" t="s">
        <v>103</v>
      </c>
      <c r="H982">
        <v>0</v>
      </c>
      <c r="I982">
        <v>0</v>
      </c>
      <c r="J982" t="s">
        <v>24</v>
      </c>
      <c r="K982">
        <v>0</v>
      </c>
      <c r="L982">
        <v>10</v>
      </c>
      <c r="M982" t="s">
        <v>18</v>
      </c>
      <c r="N982" t="s">
        <v>61</v>
      </c>
      <c r="O982">
        <v>12</v>
      </c>
      <c r="P982" t="s">
        <v>22</v>
      </c>
      <c r="Q982" t="s">
        <v>63</v>
      </c>
      <c r="R982" t="s">
        <v>64</v>
      </c>
      <c r="S982" t="s">
        <v>19</v>
      </c>
      <c r="T982" t="s">
        <v>70</v>
      </c>
      <c r="U982" t="s">
        <v>66</v>
      </c>
      <c r="V982" t="s">
        <v>20</v>
      </c>
      <c r="W982">
        <v>805</v>
      </c>
      <c r="X982" t="s">
        <v>21</v>
      </c>
      <c r="Y982" t="s">
        <v>38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11343</v>
      </c>
      <c r="AI982" s="6" t="s">
        <v>11351</v>
      </c>
    </row>
    <row r="983" spans="1:35" hidden="1">
      <c r="A983" t="s">
        <v>54</v>
      </c>
      <c r="B983" t="s">
        <v>55</v>
      </c>
      <c r="C983" t="s">
        <v>3426</v>
      </c>
      <c r="D983" t="s">
        <v>57</v>
      </c>
      <c r="E983" t="s">
        <v>3427</v>
      </c>
      <c r="F983" t="s">
        <v>59</v>
      </c>
      <c r="G983" t="s">
        <v>442</v>
      </c>
      <c r="H983">
        <v>0</v>
      </c>
      <c r="I983">
        <v>0</v>
      </c>
      <c r="J983" t="s">
        <v>24</v>
      </c>
      <c r="K983">
        <v>0</v>
      </c>
      <c r="L983">
        <v>10</v>
      </c>
      <c r="M983" t="s">
        <v>18</v>
      </c>
      <c r="N983" t="s">
        <v>61</v>
      </c>
      <c r="O983">
        <v>130</v>
      </c>
      <c r="P983" t="s">
        <v>22</v>
      </c>
      <c r="Q983" t="s">
        <v>63</v>
      </c>
      <c r="R983" t="s">
        <v>64</v>
      </c>
      <c r="S983" t="s">
        <v>19</v>
      </c>
      <c r="T983" t="s">
        <v>70</v>
      </c>
      <c r="U983" t="s">
        <v>66</v>
      </c>
      <c r="V983" t="s">
        <v>20</v>
      </c>
      <c r="W983">
        <v>805</v>
      </c>
      <c r="X983" t="s">
        <v>21</v>
      </c>
      <c r="Y983" t="s">
        <v>38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11343</v>
      </c>
      <c r="AI983" s="6" t="s">
        <v>11351</v>
      </c>
    </row>
    <row r="984" spans="1:35" hidden="1">
      <c r="A984" t="s">
        <v>54</v>
      </c>
      <c r="B984" t="s">
        <v>55</v>
      </c>
      <c r="C984" t="s">
        <v>3428</v>
      </c>
      <c r="D984" t="s">
        <v>57</v>
      </c>
      <c r="E984" t="s">
        <v>3429</v>
      </c>
      <c r="F984" t="s">
        <v>59</v>
      </c>
      <c r="G984" t="s">
        <v>473</v>
      </c>
      <c r="H984">
        <v>0</v>
      </c>
      <c r="I984">
        <v>0</v>
      </c>
      <c r="J984" t="s">
        <v>24</v>
      </c>
      <c r="K984">
        <v>0</v>
      </c>
      <c r="L984">
        <v>10</v>
      </c>
      <c r="M984" t="s">
        <v>18</v>
      </c>
      <c r="N984" t="s">
        <v>61</v>
      </c>
      <c r="O984" t="s">
        <v>474</v>
      </c>
      <c r="P984" t="s">
        <v>22</v>
      </c>
      <c r="Q984" t="s">
        <v>63</v>
      </c>
      <c r="R984" t="s">
        <v>64</v>
      </c>
      <c r="S984" t="s">
        <v>19</v>
      </c>
      <c r="T984" t="s">
        <v>70</v>
      </c>
      <c r="U984" t="s">
        <v>66</v>
      </c>
      <c r="V984" t="s">
        <v>20</v>
      </c>
      <c r="W984">
        <v>805</v>
      </c>
      <c r="X984" t="s">
        <v>21</v>
      </c>
      <c r="Y984" t="s">
        <v>38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11343</v>
      </c>
      <c r="AI984" s="6" t="s">
        <v>11351</v>
      </c>
    </row>
    <row r="985" spans="1:35" hidden="1">
      <c r="A985" t="s">
        <v>54</v>
      </c>
      <c r="B985" t="s">
        <v>55</v>
      </c>
      <c r="C985" t="s">
        <v>3430</v>
      </c>
      <c r="D985" t="s">
        <v>57</v>
      </c>
      <c r="E985" t="s">
        <v>3431</v>
      </c>
      <c r="F985" t="s">
        <v>59</v>
      </c>
      <c r="G985" t="s">
        <v>511</v>
      </c>
      <c r="H985">
        <v>0</v>
      </c>
      <c r="I985">
        <v>0</v>
      </c>
      <c r="J985" t="s">
        <v>24</v>
      </c>
      <c r="K985">
        <v>0</v>
      </c>
      <c r="L985">
        <v>10</v>
      </c>
      <c r="M985" t="s">
        <v>18</v>
      </c>
      <c r="N985" t="s">
        <v>61</v>
      </c>
      <c r="O985" t="s">
        <v>512</v>
      </c>
      <c r="P985" t="s">
        <v>22</v>
      </c>
      <c r="Q985" t="s">
        <v>63</v>
      </c>
      <c r="R985" t="s">
        <v>64</v>
      </c>
      <c r="S985" t="s">
        <v>19</v>
      </c>
      <c r="T985" t="s">
        <v>70</v>
      </c>
      <c r="U985" t="s">
        <v>66</v>
      </c>
      <c r="V985" t="s">
        <v>20</v>
      </c>
      <c r="W985">
        <v>805</v>
      </c>
      <c r="X985" t="s">
        <v>21</v>
      </c>
      <c r="Y985" t="s">
        <v>38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11343</v>
      </c>
      <c r="AI985" s="6" t="s">
        <v>11351</v>
      </c>
    </row>
    <row r="986" spans="1:35" hidden="1">
      <c r="A986" t="s">
        <v>54</v>
      </c>
      <c r="B986" t="s">
        <v>55</v>
      </c>
      <c r="C986" t="s">
        <v>3432</v>
      </c>
      <c r="D986" t="s">
        <v>57</v>
      </c>
      <c r="E986" t="s">
        <v>3433</v>
      </c>
      <c r="F986" t="s">
        <v>59</v>
      </c>
      <c r="G986" t="s">
        <v>507</v>
      </c>
      <c r="H986">
        <v>0</v>
      </c>
      <c r="I986">
        <v>0</v>
      </c>
      <c r="J986" t="s">
        <v>24</v>
      </c>
      <c r="K986">
        <v>0</v>
      </c>
      <c r="L986">
        <v>10</v>
      </c>
      <c r="M986" t="s">
        <v>18</v>
      </c>
      <c r="N986" t="s">
        <v>61</v>
      </c>
      <c r="O986" t="s">
        <v>508</v>
      </c>
      <c r="P986" t="s">
        <v>22</v>
      </c>
      <c r="Q986" t="s">
        <v>63</v>
      </c>
      <c r="R986" t="s">
        <v>64</v>
      </c>
      <c r="S986" t="s">
        <v>19</v>
      </c>
      <c r="T986" t="s">
        <v>70</v>
      </c>
      <c r="U986" t="s">
        <v>66</v>
      </c>
      <c r="V986" t="s">
        <v>20</v>
      </c>
      <c r="W986">
        <v>805</v>
      </c>
      <c r="X986" t="s">
        <v>21</v>
      </c>
      <c r="Y986" t="s">
        <v>38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11343</v>
      </c>
      <c r="AI986" s="6" t="s">
        <v>11351</v>
      </c>
    </row>
    <row r="987" spans="1:35" hidden="1">
      <c r="A987" t="s">
        <v>54</v>
      </c>
      <c r="B987" t="s">
        <v>55</v>
      </c>
      <c r="C987" t="s">
        <v>3434</v>
      </c>
      <c r="D987" t="s">
        <v>57</v>
      </c>
      <c r="E987" t="s">
        <v>3435</v>
      </c>
      <c r="F987" t="s">
        <v>59</v>
      </c>
      <c r="G987" t="s">
        <v>3157</v>
      </c>
      <c r="H987">
        <v>0</v>
      </c>
      <c r="I987">
        <v>0</v>
      </c>
      <c r="J987" t="s">
        <v>24</v>
      </c>
      <c r="K987">
        <v>0</v>
      </c>
      <c r="L987">
        <v>10</v>
      </c>
      <c r="M987" t="s">
        <v>18</v>
      </c>
      <c r="N987" t="s">
        <v>61</v>
      </c>
      <c r="O987" t="s">
        <v>2022</v>
      </c>
      <c r="P987" t="s">
        <v>22</v>
      </c>
      <c r="Q987" t="s">
        <v>63</v>
      </c>
      <c r="R987" t="s">
        <v>64</v>
      </c>
      <c r="S987" t="s">
        <v>19</v>
      </c>
      <c r="T987" t="s">
        <v>70</v>
      </c>
      <c r="U987" t="s">
        <v>66</v>
      </c>
      <c r="V987" t="s">
        <v>20</v>
      </c>
      <c r="W987">
        <v>805</v>
      </c>
      <c r="X987" t="s">
        <v>21</v>
      </c>
      <c r="Y987" t="s">
        <v>38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11343</v>
      </c>
      <c r="AI987" s="6" t="s">
        <v>11351</v>
      </c>
    </row>
    <row r="988" spans="1:35" hidden="1">
      <c r="A988" t="s">
        <v>54</v>
      </c>
      <c r="B988" t="s">
        <v>55</v>
      </c>
      <c r="C988" t="s">
        <v>3436</v>
      </c>
      <c r="D988" t="s">
        <v>57</v>
      </c>
      <c r="E988" t="s">
        <v>3437</v>
      </c>
      <c r="F988" t="s">
        <v>59</v>
      </c>
      <c r="G988" t="s">
        <v>3166</v>
      </c>
      <c r="H988">
        <v>0</v>
      </c>
      <c r="I988">
        <v>0</v>
      </c>
      <c r="J988" t="s">
        <v>24</v>
      </c>
      <c r="K988">
        <v>0</v>
      </c>
      <c r="L988">
        <v>10</v>
      </c>
      <c r="M988" t="s">
        <v>18</v>
      </c>
      <c r="N988" t="s">
        <v>61</v>
      </c>
      <c r="O988">
        <v>13</v>
      </c>
      <c r="P988" t="s">
        <v>22</v>
      </c>
      <c r="Q988" t="s">
        <v>63</v>
      </c>
      <c r="R988" t="s">
        <v>64</v>
      </c>
      <c r="S988" t="s">
        <v>19</v>
      </c>
      <c r="T988" t="s">
        <v>70</v>
      </c>
      <c r="U988" t="s">
        <v>66</v>
      </c>
      <c r="V988" t="s">
        <v>20</v>
      </c>
      <c r="W988">
        <v>805</v>
      </c>
      <c r="X988" t="s">
        <v>21</v>
      </c>
      <c r="Y988" t="s">
        <v>38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11343</v>
      </c>
      <c r="AI988" s="6" t="s">
        <v>11351</v>
      </c>
    </row>
    <row r="989" spans="1:35" hidden="1">
      <c r="A989" t="s">
        <v>54</v>
      </c>
      <c r="B989" t="s">
        <v>55</v>
      </c>
      <c r="C989" t="s">
        <v>3438</v>
      </c>
      <c r="D989" t="s">
        <v>57</v>
      </c>
      <c r="E989" t="s">
        <v>3439</v>
      </c>
      <c r="F989" t="s">
        <v>59</v>
      </c>
      <c r="G989" t="s">
        <v>140</v>
      </c>
      <c r="H989">
        <v>0</v>
      </c>
      <c r="I989">
        <v>0</v>
      </c>
      <c r="J989" t="s">
        <v>24</v>
      </c>
      <c r="K989">
        <v>0</v>
      </c>
      <c r="L989">
        <v>10</v>
      </c>
      <c r="M989" t="s">
        <v>18</v>
      </c>
      <c r="N989" t="s">
        <v>61</v>
      </c>
      <c r="O989">
        <v>150</v>
      </c>
      <c r="P989" t="s">
        <v>22</v>
      </c>
      <c r="Q989" t="s">
        <v>63</v>
      </c>
      <c r="R989" t="s">
        <v>64</v>
      </c>
      <c r="S989" t="s">
        <v>19</v>
      </c>
      <c r="T989" t="s">
        <v>70</v>
      </c>
      <c r="U989" t="s">
        <v>66</v>
      </c>
      <c r="V989" t="s">
        <v>20</v>
      </c>
      <c r="W989">
        <v>805</v>
      </c>
      <c r="X989" t="s">
        <v>21</v>
      </c>
      <c r="Y989" t="s">
        <v>38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11343</v>
      </c>
      <c r="AI989" s="6" t="s">
        <v>11351</v>
      </c>
    </row>
    <row r="990" spans="1:35" hidden="1">
      <c r="A990" t="s">
        <v>54</v>
      </c>
      <c r="B990" t="s">
        <v>55</v>
      </c>
      <c r="C990" t="s">
        <v>3440</v>
      </c>
      <c r="D990" t="s">
        <v>57</v>
      </c>
      <c r="E990" t="s">
        <v>3441</v>
      </c>
      <c r="F990" t="s">
        <v>59</v>
      </c>
      <c r="G990" t="s">
        <v>186</v>
      </c>
      <c r="H990">
        <v>0</v>
      </c>
      <c r="I990">
        <v>0</v>
      </c>
      <c r="J990" t="s">
        <v>24</v>
      </c>
      <c r="K990">
        <v>0</v>
      </c>
      <c r="L990">
        <v>10</v>
      </c>
      <c r="M990" t="s">
        <v>18</v>
      </c>
      <c r="N990" t="s">
        <v>61</v>
      </c>
      <c r="O990" t="s">
        <v>187</v>
      </c>
      <c r="P990" t="s">
        <v>22</v>
      </c>
      <c r="Q990" t="s">
        <v>63</v>
      </c>
      <c r="R990" t="s">
        <v>64</v>
      </c>
      <c r="S990" t="s">
        <v>19</v>
      </c>
      <c r="T990" t="s">
        <v>70</v>
      </c>
      <c r="U990" t="s">
        <v>66</v>
      </c>
      <c r="V990" t="s">
        <v>20</v>
      </c>
      <c r="W990">
        <v>805</v>
      </c>
      <c r="X990" t="s">
        <v>21</v>
      </c>
      <c r="Y990" t="s">
        <v>38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11343</v>
      </c>
      <c r="AI990" s="6" t="s">
        <v>11351</v>
      </c>
    </row>
    <row r="991" spans="1:35" hidden="1">
      <c r="A991" t="s">
        <v>54</v>
      </c>
      <c r="B991" t="s">
        <v>55</v>
      </c>
      <c r="C991" t="s">
        <v>3442</v>
      </c>
      <c r="D991" t="s">
        <v>57</v>
      </c>
      <c r="E991" t="s">
        <v>3443</v>
      </c>
      <c r="F991" t="s">
        <v>59</v>
      </c>
      <c r="G991" t="s">
        <v>214</v>
      </c>
      <c r="H991">
        <v>0</v>
      </c>
      <c r="I991">
        <v>0</v>
      </c>
      <c r="J991" t="s">
        <v>24</v>
      </c>
      <c r="K991">
        <v>0</v>
      </c>
      <c r="L991">
        <v>10</v>
      </c>
      <c r="M991" t="s">
        <v>18</v>
      </c>
      <c r="N991" t="s">
        <v>61</v>
      </c>
      <c r="O991" t="s">
        <v>215</v>
      </c>
      <c r="P991" t="s">
        <v>22</v>
      </c>
      <c r="Q991" t="s">
        <v>63</v>
      </c>
      <c r="R991" t="s">
        <v>64</v>
      </c>
      <c r="S991" t="s">
        <v>19</v>
      </c>
      <c r="T991" t="s">
        <v>70</v>
      </c>
      <c r="U991" t="s">
        <v>66</v>
      </c>
      <c r="V991" t="s">
        <v>20</v>
      </c>
      <c r="W991">
        <v>805</v>
      </c>
      <c r="X991" t="s">
        <v>21</v>
      </c>
      <c r="Y991" t="s">
        <v>38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11343</v>
      </c>
      <c r="AI991" s="6" t="s">
        <v>11351</v>
      </c>
    </row>
    <row r="992" spans="1:35" hidden="1">
      <c r="A992" t="s">
        <v>54</v>
      </c>
      <c r="B992" t="s">
        <v>55</v>
      </c>
      <c r="C992" t="s">
        <v>3444</v>
      </c>
      <c r="D992" t="s">
        <v>57</v>
      </c>
      <c r="E992" t="s">
        <v>3445</v>
      </c>
      <c r="F992" t="s">
        <v>59</v>
      </c>
      <c r="G992" t="s">
        <v>210</v>
      </c>
      <c r="H992">
        <v>0</v>
      </c>
      <c r="I992">
        <v>0</v>
      </c>
      <c r="J992" t="s">
        <v>24</v>
      </c>
      <c r="K992">
        <v>0</v>
      </c>
      <c r="L992">
        <v>10</v>
      </c>
      <c r="M992" t="s">
        <v>18</v>
      </c>
      <c r="N992" t="s">
        <v>61</v>
      </c>
      <c r="O992" t="s">
        <v>211</v>
      </c>
      <c r="P992" t="s">
        <v>22</v>
      </c>
      <c r="Q992" t="s">
        <v>63</v>
      </c>
      <c r="R992" t="s">
        <v>64</v>
      </c>
      <c r="S992" t="s">
        <v>19</v>
      </c>
      <c r="T992" t="s">
        <v>70</v>
      </c>
      <c r="U992" t="s">
        <v>66</v>
      </c>
      <c r="V992" t="s">
        <v>20</v>
      </c>
      <c r="W992">
        <v>805</v>
      </c>
      <c r="X992" t="s">
        <v>21</v>
      </c>
      <c r="Y992" t="s">
        <v>38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11343</v>
      </c>
      <c r="AI992" s="6" t="s">
        <v>11351</v>
      </c>
    </row>
    <row r="993" spans="1:35" hidden="1">
      <c r="A993" t="s">
        <v>54</v>
      </c>
      <c r="B993" t="s">
        <v>55</v>
      </c>
      <c r="C993" t="s">
        <v>3446</v>
      </c>
      <c r="D993" t="s">
        <v>57</v>
      </c>
      <c r="E993" t="s">
        <v>3447</v>
      </c>
      <c r="F993" t="s">
        <v>59</v>
      </c>
      <c r="G993" t="s">
        <v>477</v>
      </c>
      <c r="H993">
        <v>0</v>
      </c>
      <c r="I993">
        <v>0</v>
      </c>
      <c r="J993" t="s">
        <v>24</v>
      </c>
      <c r="K993">
        <v>0</v>
      </c>
      <c r="L993">
        <v>10</v>
      </c>
      <c r="M993" t="s">
        <v>18</v>
      </c>
      <c r="N993" t="s">
        <v>61</v>
      </c>
      <c r="O993" t="s">
        <v>478</v>
      </c>
      <c r="P993" t="s">
        <v>22</v>
      </c>
      <c r="Q993" t="s">
        <v>63</v>
      </c>
      <c r="R993" t="s">
        <v>64</v>
      </c>
      <c r="S993" t="s">
        <v>19</v>
      </c>
      <c r="T993" t="s">
        <v>70</v>
      </c>
      <c r="U993" t="s">
        <v>66</v>
      </c>
      <c r="V993" t="s">
        <v>20</v>
      </c>
      <c r="W993">
        <v>805</v>
      </c>
      <c r="X993" t="s">
        <v>21</v>
      </c>
      <c r="Y993" t="s">
        <v>38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11343</v>
      </c>
      <c r="AI993" s="6" t="s">
        <v>11351</v>
      </c>
    </row>
    <row r="994" spans="1:35" hidden="1">
      <c r="A994" t="s">
        <v>54</v>
      </c>
      <c r="B994" t="s">
        <v>55</v>
      </c>
      <c r="C994" t="s">
        <v>3448</v>
      </c>
      <c r="D994" t="s">
        <v>57</v>
      </c>
      <c r="E994" t="s">
        <v>3449</v>
      </c>
      <c r="F994" t="s">
        <v>59</v>
      </c>
      <c r="G994" t="s">
        <v>107</v>
      </c>
      <c r="H994">
        <v>0</v>
      </c>
      <c r="I994">
        <v>0</v>
      </c>
      <c r="J994" t="s">
        <v>24</v>
      </c>
      <c r="K994">
        <v>0</v>
      </c>
      <c r="L994">
        <v>10</v>
      </c>
      <c r="M994" t="s">
        <v>18</v>
      </c>
      <c r="N994" t="s">
        <v>61</v>
      </c>
      <c r="O994">
        <v>15</v>
      </c>
      <c r="P994" t="s">
        <v>22</v>
      </c>
      <c r="Q994" t="s">
        <v>63</v>
      </c>
      <c r="R994" t="s">
        <v>64</v>
      </c>
      <c r="S994" t="s">
        <v>19</v>
      </c>
      <c r="T994" t="s">
        <v>70</v>
      </c>
      <c r="U994" t="s">
        <v>66</v>
      </c>
      <c r="V994" t="s">
        <v>20</v>
      </c>
      <c r="W994">
        <v>805</v>
      </c>
      <c r="X994" t="s">
        <v>21</v>
      </c>
      <c r="Y994" t="s">
        <v>38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11343</v>
      </c>
      <c r="AI994" s="6" t="s">
        <v>11351</v>
      </c>
    </row>
    <row r="995" spans="1:35" hidden="1">
      <c r="A995" t="s">
        <v>54</v>
      </c>
      <c r="B995" t="s">
        <v>55</v>
      </c>
      <c r="C995" t="s">
        <v>3450</v>
      </c>
      <c r="D995" t="s">
        <v>57</v>
      </c>
      <c r="E995" t="s">
        <v>3451</v>
      </c>
      <c r="F995" t="s">
        <v>59</v>
      </c>
      <c r="G995" t="s">
        <v>445</v>
      </c>
      <c r="H995">
        <v>0</v>
      </c>
      <c r="I995">
        <v>0</v>
      </c>
      <c r="J995" t="s">
        <v>24</v>
      </c>
      <c r="K995">
        <v>0</v>
      </c>
      <c r="L995">
        <v>10</v>
      </c>
      <c r="M995" t="s">
        <v>18</v>
      </c>
      <c r="N995" t="s">
        <v>61</v>
      </c>
      <c r="O995">
        <v>160</v>
      </c>
      <c r="P995" t="s">
        <v>22</v>
      </c>
      <c r="Q995" t="s">
        <v>63</v>
      </c>
      <c r="R995" t="s">
        <v>64</v>
      </c>
      <c r="S995" t="s">
        <v>19</v>
      </c>
      <c r="T995" t="s">
        <v>70</v>
      </c>
      <c r="U995" t="s">
        <v>66</v>
      </c>
      <c r="V995" t="s">
        <v>20</v>
      </c>
      <c r="W995">
        <v>805</v>
      </c>
      <c r="X995" t="s">
        <v>21</v>
      </c>
      <c r="Y995" t="s">
        <v>38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11343</v>
      </c>
      <c r="AI995" s="6" t="s">
        <v>11351</v>
      </c>
    </row>
    <row r="996" spans="1:35" hidden="1">
      <c r="A996" t="s">
        <v>54</v>
      </c>
      <c r="B996" t="s">
        <v>55</v>
      </c>
      <c r="C996" t="s">
        <v>3452</v>
      </c>
      <c r="D996" t="s">
        <v>57</v>
      </c>
      <c r="E996" t="s">
        <v>3453</v>
      </c>
      <c r="F996" t="s">
        <v>59</v>
      </c>
      <c r="G996" t="s">
        <v>481</v>
      </c>
      <c r="H996">
        <v>0</v>
      </c>
      <c r="I996">
        <v>0</v>
      </c>
      <c r="J996" t="s">
        <v>24</v>
      </c>
      <c r="K996">
        <v>0</v>
      </c>
      <c r="L996">
        <v>10</v>
      </c>
      <c r="M996" t="s">
        <v>18</v>
      </c>
      <c r="N996" t="s">
        <v>61</v>
      </c>
      <c r="O996" t="s">
        <v>482</v>
      </c>
      <c r="P996" t="s">
        <v>22</v>
      </c>
      <c r="Q996" t="s">
        <v>63</v>
      </c>
      <c r="R996" t="s">
        <v>64</v>
      </c>
      <c r="S996" t="s">
        <v>19</v>
      </c>
      <c r="T996" t="s">
        <v>70</v>
      </c>
      <c r="U996" t="s">
        <v>66</v>
      </c>
      <c r="V996" t="s">
        <v>20</v>
      </c>
      <c r="W996">
        <v>805</v>
      </c>
      <c r="X996" t="s">
        <v>21</v>
      </c>
      <c r="Y996" t="s">
        <v>38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11343</v>
      </c>
      <c r="AI996" s="6" t="s">
        <v>11351</v>
      </c>
    </row>
    <row r="997" spans="1:35" hidden="1">
      <c r="A997" t="s">
        <v>54</v>
      </c>
      <c r="B997" t="s">
        <v>55</v>
      </c>
      <c r="C997" t="s">
        <v>3454</v>
      </c>
      <c r="D997" t="s">
        <v>57</v>
      </c>
      <c r="E997" t="s">
        <v>3455</v>
      </c>
      <c r="F997" t="s">
        <v>59</v>
      </c>
      <c r="G997" t="s">
        <v>519</v>
      </c>
      <c r="H997">
        <v>0</v>
      </c>
      <c r="I997">
        <v>0</v>
      </c>
      <c r="J997" t="s">
        <v>24</v>
      </c>
      <c r="K997">
        <v>0</v>
      </c>
      <c r="L997">
        <v>10</v>
      </c>
      <c r="M997" t="s">
        <v>18</v>
      </c>
      <c r="N997" t="s">
        <v>61</v>
      </c>
      <c r="O997" t="s">
        <v>520</v>
      </c>
      <c r="P997" t="s">
        <v>22</v>
      </c>
      <c r="Q997" t="s">
        <v>63</v>
      </c>
      <c r="R997" t="s">
        <v>64</v>
      </c>
      <c r="S997" t="s">
        <v>19</v>
      </c>
      <c r="T997" t="s">
        <v>70</v>
      </c>
      <c r="U997" t="s">
        <v>66</v>
      </c>
      <c r="V997" t="s">
        <v>20</v>
      </c>
      <c r="W997">
        <v>805</v>
      </c>
      <c r="X997" t="s">
        <v>21</v>
      </c>
      <c r="Y997" t="s">
        <v>38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11343</v>
      </c>
      <c r="AI997" s="6" t="s">
        <v>11351</v>
      </c>
    </row>
    <row r="998" spans="1:35" hidden="1">
      <c r="A998" t="s">
        <v>54</v>
      </c>
      <c r="B998" t="s">
        <v>55</v>
      </c>
      <c r="C998" t="s">
        <v>3456</v>
      </c>
      <c r="D998" t="s">
        <v>57</v>
      </c>
      <c r="E998" t="s">
        <v>3457</v>
      </c>
      <c r="F998" t="s">
        <v>59</v>
      </c>
      <c r="G998" t="s">
        <v>515</v>
      </c>
      <c r="H998">
        <v>0</v>
      </c>
      <c r="I998">
        <v>0</v>
      </c>
      <c r="J998" t="s">
        <v>24</v>
      </c>
      <c r="K998">
        <v>0</v>
      </c>
      <c r="L998">
        <v>10</v>
      </c>
      <c r="M998" t="s">
        <v>18</v>
      </c>
      <c r="N998" t="s">
        <v>61</v>
      </c>
      <c r="O998" t="s">
        <v>516</v>
      </c>
      <c r="P998" t="s">
        <v>22</v>
      </c>
      <c r="Q998" t="s">
        <v>63</v>
      </c>
      <c r="R998" t="s">
        <v>64</v>
      </c>
      <c r="S998" t="s">
        <v>19</v>
      </c>
      <c r="T998" t="s">
        <v>70</v>
      </c>
      <c r="U998" t="s">
        <v>66</v>
      </c>
      <c r="V998" t="s">
        <v>20</v>
      </c>
      <c r="W998">
        <v>805</v>
      </c>
      <c r="X998" t="s">
        <v>21</v>
      </c>
      <c r="Y998" t="s">
        <v>38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11343</v>
      </c>
      <c r="AI998" s="6" t="s">
        <v>11351</v>
      </c>
    </row>
    <row r="999" spans="1:35" hidden="1">
      <c r="A999" t="s">
        <v>54</v>
      </c>
      <c r="B999" t="s">
        <v>55</v>
      </c>
      <c r="C999" t="s">
        <v>3458</v>
      </c>
      <c r="D999" t="s">
        <v>57</v>
      </c>
      <c r="E999" t="s">
        <v>3459</v>
      </c>
      <c r="F999" t="s">
        <v>59</v>
      </c>
      <c r="G999" t="s">
        <v>485</v>
      </c>
      <c r="H999">
        <v>0</v>
      </c>
      <c r="I999">
        <v>0</v>
      </c>
      <c r="J999" t="s">
        <v>24</v>
      </c>
      <c r="K999">
        <v>0</v>
      </c>
      <c r="L999">
        <v>10</v>
      </c>
      <c r="M999" t="s">
        <v>18</v>
      </c>
      <c r="N999" t="s">
        <v>61</v>
      </c>
      <c r="O999" t="s">
        <v>486</v>
      </c>
      <c r="P999" t="s">
        <v>22</v>
      </c>
      <c r="Q999" t="s">
        <v>63</v>
      </c>
      <c r="R999" t="s">
        <v>64</v>
      </c>
      <c r="S999" t="s">
        <v>19</v>
      </c>
      <c r="T999" t="s">
        <v>70</v>
      </c>
      <c r="U999" t="s">
        <v>66</v>
      </c>
      <c r="V999" t="s">
        <v>20</v>
      </c>
      <c r="W999">
        <v>805</v>
      </c>
      <c r="X999" t="s">
        <v>21</v>
      </c>
      <c r="Y999" t="s">
        <v>38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11343</v>
      </c>
      <c r="AI999" s="6" t="s">
        <v>11351</v>
      </c>
    </row>
    <row r="1000" spans="1:35" hidden="1">
      <c r="A1000" t="s">
        <v>54</v>
      </c>
      <c r="B1000" t="s">
        <v>55</v>
      </c>
      <c r="C1000" t="s">
        <v>3460</v>
      </c>
      <c r="D1000" t="s">
        <v>57</v>
      </c>
      <c r="E1000" t="s">
        <v>3461</v>
      </c>
      <c r="F1000" t="s">
        <v>59</v>
      </c>
      <c r="G1000" t="s">
        <v>404</v>
      </c>
      <c r="H1000">
        <v>0</v>
      </c>
      <c r="I1000">
        <v>0</v>
      </c>
      <c r="J1000" t="s">
        <v>24</v>
      </c>
      <c r="K1000">
        <v>0</v>
      </c>
      <c r="L1000">
        <v>10</v>
      </c>
      <c r="M1000" t="s">
        <v>18</v>
      </c>
      <c r="N1000" t="s">
        <v>61</v>
      </c>
      <c r="O1000">
        <v>16</v>
      </c>
      <c r="P1000" t="s">
        <v>22</v>
      </c>
      <c r="Q1000" t="s">
        <v>63</v>
      </c>
      <c r="R1000" t="s">
        <v>64</v>
      </c>
      <c r="S1000" t="s">
        <v>19</v>
      </c>
      <c r="T1000" t="s">
        <v>70</v>
      </c>
      <c r="U1000" t="s">
        <v>66</v>
      </c>
      <c r="V1000" t="s">
        <v>20</v>
      </c>
      <c r="W1000">
        <v>805</v>
      </c>
      <c r="X1000" t="s">
        <v>21</v>
      </c>
      <c r="Y1000" t="s">
        <v>38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11343</v>
      </c>
      <c r="AI1000" s="6" t="s">
        <v>11351</v>
      </c>
    </row>
    <row r="1001" spans="1:35" hidden="1">
      <c r="A1001" t="s">
        <v>54</v>
      </c>
      <c r="B1001" t="s">
        <v>55</v>
      </c>
      <c r="C1001" t="s">
        <v>3462</v>
      </c>
      <c r="D1001" t="s">
        <v>57</v>
      </c>
      <c r="E1001" t="s">
        <v>3463</v>
      </c>
      <c r="F1001" t="s">
        <v>59</v>
      </c>
      <c r="G1001" t="s">
        <v>143</v>
      </c>
      <c r="H1001">
        <v>0</v>
      </c>
      <c r="I1001">
        <v>0</v>
      </c>
      <c r="J1001" t="s">
        <v>24</v>
      </c>
      <c r="K1001">
        <v>0</v>
      </c>
      <c r="L1001">
        <v>10</v>
      </c>
      <c r="M1001" t="s">
        <v>18</v>
      </c>
      <c r="N1001" t="s">
        <v>61</v>
      </c>
      <c r="O1001">
        <v>180</v>
      </c>
      <c r="P1001" t="s">
        <v>22</v>
      </c>
      <c r="Q1001" t="s">
        <v>63</v>
      </c>
      <c r="R1001" t="s">
        <v>64</v>
      </c>
      <c r="S1001" t="s">
        <v>19</v>
      </c>
      <c r="T1001" t="s">
        <v>70</v>
      </c>
      <c r="U1001" t="s">
        <v>66</v>
      </c>
      <c r="V1001" t="s">
        <v>20</v>
      </c>
      <c r="W1001">
        <v>805</v>
      </c>
      <c r="X1001" t="s">
        <v>21</v>
      </c>
      <c r="Y1001" t="s">
        <v>38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11343</v>
      </c>
      <c r="AI1001" s="6" t="s">
        <v>11351</v>
      </c>
    </row>
    <row r="1002" spans="1:35" hidden="1">
      <c r="A1002" t="s">
        <v>54</v>
      </c>
      <c r="B1002" t="s">
        <v>55</v>
      </c>
      <c r="C1002" t="s">
        <v>3464</v>
      </c>
      <c r="D1002" t="s">
        <v>57</v>
      </c>
      <c r="E1002" t="s">
        <v>3465</v>
      </c>
      <c r="F1002" t="s">
        <v>59</v>
      </c>
      <c r="G1002" t="s">
        <v>489</v>
      </c>
      <c r="H1002">
        <v>0</v>
      </c>
      <c r="I1002">
        <v>0</v>
      </c>
      <c r="J1002" t="s">
        <v>24</v>
      </c>
      <c r="K1002">
        <v>0</v>
      </c>
      <c r="L1002">
        <v>10</v>
      </c>
      <c r="M1002" t="s">
        <v>18</v>
      </c>
      <c r="N1002" t="s">
        <v>61</v>
      </c>
      <c r="O1002" t="s">
        <v>490</v>
      </c>
      <c r="P1002" t="s">
        <v>22</v>
      </c>
      <c r="Q1002" t="s">
        <v>63</v>
      </c>
      <c r="R1002" t="s">
        <v>64</v>
      </c>
      <c r="S1002" t="s">
        <v>19</v>
      </c>
      <c r="T1002" t="s">
        <v>70</v>
      </c>
      <c r="U1002" t="s">
        <v>66</v>
      </c>
      <c r="V1002" t="s">
        <v>20</v>
      </c>
      <c r="W1002">
        <v>805</v>
      </c>
      <c r="X1002" t="s">
        <v>21</v>
      </c>
      <c r="Y1002" t="s">
        <v>38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11343</v>
      </c>
      <c r="AI1002" s="6" t="s">
        <v>11351</v>
      </c>
    </row>
    <row r="1003" spans="1:35" hidden="1">
      <c r="A1003" t="s">
        <v>54</v>
      </c>
      <c r="B1003" t="s">
        <v>55</v>
      </c>
      <c r="C1003" t="s">
        <v>3466</v>
      </c>
      <c r="D1003" t="s">
        <v>57</v>
      </c>
      <c r="E1003" t="s">
        <v>3467</v>
      </c>
      <c r="F1003" t="s">
        <v>59</v>
      </c>
      <c r="G1003" t="s">
        <v>523</v>
      </c>
      <c r="H1003">
        <v>0</v>
      </c>
      <c r="I1003">
        <v>0</v>
      </c>
      <c r="J1003" t="s">
        <v>24</v>
      </c>
      <c r="K1003">
        <v>0</v>
      </c>
      <c r="L1003">
        <v>10</v>
      </c>
      <c r="M1003" t="s">
        <v>18</v>
      </c>
      <c r="N1003" t="s">
        <v>61</v>
      </c>
      <c r="O1003" t="s">
        <v>524</v>
      </c>
      <c r="P1003" t="s">
        <v>22</v>
      </c>
      <c r="Q1003" t="s">
        <v>63</v>
      </c>
      <c r="R1003" t="s">
        <v>64</v>
      </c>
      <c r="S1003" t="s">
        <v>19</v>
      </c>
      <c r="T1003" t="s">
        <v>70</v>
      </c>
      <c r="U1003" t="s">
        <v>66</v>
      </c>
      <c r="V1003" t="s">
        <v>20</v>
      </c>
      <c r="W1003">
        <v>805</v>
      </c>
      <c r="X1003" t="s">
        <v>21</v>
      </c>
      <c r="Y1003" t="s">
        <v>38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11343</v>
      </c>
      <c r="AI1003" s="6" t="s">
        <v>11351</v>
      </c>
    </row>
    <row r="1004" spans="1:35" hidden="1">
      <c r="A1004" t="s">
        <v>54</v>
      </c>
      <c r="B1004" t="s">
        <v>55</v>
      </c>
      <c r="C1004" t="s">
        <v>3468</v>
      </c>
      <c r="D1004" t="s">
        <v>57</v>
      </c>
      <c r="E1004" t="s">
        <v>3469</v>
      </c>
      <c r="F1004" t="s">
        <v>59</v>
      </c>
      <c r="G1004" t="s">
        <v>218</v>
      </c>
      <c r="H1004">
        <v>0</v>
      </c>
      <c r="I1004">
        <v>0</v>
      </c>
      <c r="J1004" t="s">
        <v>24</v>
      </c>
      <c r="K1004">
        <v>0</v>
      </c>
      <c r="L1004">
        <v>10</v>
      </c>
      <c r="M1004" t="s">
        <v>18</v>
      </c>
      <c r="N1004" t="s">
        <v>61</v>
      </c>
      <c r="O1004" t="s">
        <v>219</v>
      </c>
      <c r="P1004" t="s">
        <v>22</v>
      </c>
      <c r="Q1004" t="s">
        <v>63</v>
      </c>
      <c r="R1004" t="s">
        <v>64</v>
      </c>
      <c r="S1004" t="s">
        <v>19</v>
      </c>
      <c r="T1004" t="s">
        <v>70</v>
      </c>
      <c r="U1004" t="s">
        <v>66</v>
      </c>
      <c r="V1004" t="s">
        <v>20</v>
      </c>
      <c r="W1004">
        <v>805</v>
      </c>
      <c r="X1004" t="s">
        <v>21</v>
      </c>
      <c r="Y1004" t="s">
        <v>38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11343</v>
      </c>
      <c r="AI1004" s="6" t="s">
        <v>11351</v>
      </c>
    </row>
    <row r="1005" spans="1:35" hidden="1">
      <c r="A1005" t="s">
        <v>54</v>
      </c>
      <c r="B1005" t="s">
        <v>55</v>
      </c>
      <c r="C1005" t="s">
        <v>3470</v>
      </c>
      <c r="D1005" t="s">
        <v>57</v>
      </c>
      <c r="E1005" t="s">
        <v>3471</v>
      </c>
      <c r="F1005" t="s">
        <v>59</v>
      </c>
      <c r="G1005" t="s">
        <v>493</v>
      </c>
      <c r="H1005">
        <v>0</v>
      </c>
      <c r="I1005">
        <v>0</v>
      </c>
      <c r="J1005" t="s">
        <v>24</v>
      </c>
      <c r="K1005">
        <v>0</v>
      </c>
      <c r="L1005">
        <v>10</v>
      </c>
      <c r="M1005" t="s">
        <v>18</v>
      </c>
      <c r="N1005" t="s">
        <v>61</v>
      </c>
      <c r="O1005" t="s">
        <v>494</v>
      </c>
      <c r="P1005" t="s">
        <v>22</v>
      </c>
      <c r="Q1005" t="s">
        <v>63</v>
      </c>
      <c r="R1005" t="s">
        <v>64</v>
      </c>
      <c r="S1005" t="s">
        <v>19</v>
      </c>
      <c r="T1005" t="s">
        <v>70</v>
      </c>
      <c r="U1005" t="s">
        <v>66</v>
      </c>
      <c r="V1005" t="s">
        <v>20</v>
      </c>
      <c r="W1005">
        <v>805</v>
      </c>
      <c r="X1005" t="s">
        <v>21</v>
      </c>
      <c r="Y1005" t="s">
        <v>38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11343</v>
      </c>
      <c r="AI1005" s="6" t="s">
        <v>11351</v>
      </c>
    </row>
    <row r="1006" spans="1:35" hidden="1">
      <c r="A1006" t="s">
        <v>54</v>
      </c>
      <c r="B1006" t="s">
        <v>55</v>
      </c>
      <c r="C1006" t="s">
        <v>3472</v>
      </c>
      <c r="D1006" t="s">
        <v>57</v>
      </c>
      <c r="E1006" t="s">
        <v>3473</v>
      </c>
      <c r="F1006" t="s">
        <v>59</v>
      </c>
      <c r="G1006" t="s">
        <v>407</v>
      </c>
      <c r="H1006">
        <v>0</v>
      </c>
      <c r="I1006">
        <v>0</v>
      </c>
      <c r="J1006" t="s">
        <v>24</v>
      </c>
      <c r="K1006">
        <v>0</v>
      </c>
      <c r="L1006">
        <v>10</v>
      </c>
      <c r="M1006" t="s">
        <v>18</v>
      </c>
      <c r="N1006" t="s">
        <v>61</v>
      </c>
      <c r="O1006">
        <v>18</v>
      </c>
      <c r="P1006" t="s">
        <v>22</v>
      </c>
      <c r="Q1006" t="s">
        <v>63</v>
      </c>
      <c r="R1006" t="s">
        <v>64</v>
      </c>
      <c r="S1006" t="s">
        <v>19</v>
      </c>
      <c r="T1006" t="s">
        <v>70</v>
      </c>
      <c r="U1006" t="s">
        <v>66</v>
      </c>
      <c r="V1006" t="s">
        <v>20</v>
      </c>
      <c r="W1006">
        <v>805</v>
      </c>
      <c r="X1006" t="s">
        <v>21</v>
      </c>
      <c r="Y1006" t="s">
        <v>38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11343</v>
      </c>
      <c r="AI1006" s="6" t="s">
        <v>11351</v>
      </c>
    </row>
    <row r="1007" spans="1:35" hidden="1">
      <c r="A1007" t="s">
        <v>54</v>
      </c>
      <c r="B1007" t="s">
        <v>55</v>
      </c>
      <c r="C1007" t="s">
        <v>3474</v>
      </c>
      <c r="D1007" t="s">
        <v>57</v>
      </c>
      <c r="E1007" t="s">
        <v>3475</v>
      </c>
      <c r="F1007" t="s">
        <v>59</v>
      </c>
      <c r="G1007" t="s">
        <v>69</v>
      </c>
      <c r="H1007">
        <v>0</v>
      </c>
      <c r="I1007">
        <v>0</v>
      </c>
      <c r="J1007" t="s">
        <v>24</v>
      </c>
      <c r="K1007">
        <v>0</v>
      </c>
      <c r="L1007">
        <v>10</v>
      </c>
      <c r="M1007" t="s">
        <v>18</v>
      </c>
      <c r="N1007" t="s">
        <v>61</v>
      </c>
      <c r="O1007">
        <v>1</v>
      </c>
      <c r="P1007" t="s">
        <v>22</v>
      </c>
      <c r="Q1007" t="s">
        <v>63</v>
      </c>
      <c r="R1007" t="s">
        <v>64</v>
      </c>
      <c r="S1007" t="s">
        <v>19</v>
      </c>
      <c r="T1007" t="s">
        <v>3476</v>
      </c>
      <c r="U1007" t="s">
        <v>66</v>
      </c>
      <c r="V1007" t="s">
        <v>20</v>
      </c>
      <c r="W1007">
        <v>805</v>
      </c>
      <c r="X1007" t="s">
        <v>21</v>
      </c>
      <c r="Y1007" t="s">
        <v>38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11343</v>
      </c>
      <c r="AI1007" s="6" t="s">
        <v>11351</v>
      </c>
    </row>
    <row r="1008" spans="1:35" hidden="1">
      <c r="A1008" t="s">
        <v>54</v>
      </c>
      <c r="B1008" t="s">
        <v>55</v>
      </c>
      <c r="C1008" t="s">
        <v>3477</v>
      </c>
      <c r="D1008" t="s">
        <v>57</v>
      </c>
      <c r="E1008" t="s">
        <v>3478</v>
      </c>
      <c r="F1008" t="s">
        <v>59</v>
      </c>
      <c r="G1008" t="s">
        <v>369</v>
      </c>
      <c r="H1008">
        <v>0</v>
      </c>
      <c r="I1008">
        <v>0</v>
      </c>
      <c r="J1008" t="s">
        <v>24</v>
      </c>
      <c r="K1008">
        <v>0</v>
      </c>
      <c r="L1008">
        <v>10</v>
      </c>
      <c r="M1008" t="s">
        <v>18</v>
      </c>
      <c r="N1008" t="s">
        <v>61</v>
      </c>
      <c r="O1008">
        <v>1.1000000000000001</v>
      </c>
      <c r="P1008" t="s">
        <v>22</v>
      </c>
      <c r="Q1008" t="s">
        <v>63</v>
      </c>
      <c r="R1008" t="s">
        <v>64</v>
      </c>
      <c r="S1008" t="s">
        <v>19</v>
      </c>
      <c r="T1008" t="s">
        <v>3476</v>
      </c>
      <c r="U1008" t="s">
        <v>66</v>
      </c>
      <c r="V1008" t="s">
        <v>20</v>
      </c>
      <c r="W1008">
        <v>805</v>
      </c>
      <c r="X1008" t="s">
        <v>21</v>
      </c>
      <c r="Y1008" t="s">
        <v>38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11343</v>
      </c>
      <c r="AI1008" s="6" t="s">
        <v>11351</v>
      </c>
    </row>
    <row r="1009" spans="1:35" hidden="1">
      <c r="A1009" t="s">
        <v>54</v>
      </c>
      <c r="B1009" t="s">
        <v>55</v>
      </c>
      <c r="C1009" t="s">
        <v>3479</v>
      </c>
      <c r="D1009" t="s">
        <v>57</v>
      </c>
      <c r="E1009" t="s">
        <v>3480</v>
      </c>
      <c r="F1009" t="s">
        <v>59</v>
      </c>
      <c r="G1009" t="s">
        <v>73</v>
      </c>
      <c r="H1009">
        <v>0</v>
      </c>
      <c r="I1009">
        <v>0</v>
      </c>
      <c r="J1009" t="s">
        <v>24</v>
      </c>
      <c r="K1009">
        <v>0</v>
      </c>
      <c r="L1009">
        <v>10</v>
      </c>
      <c r="M1009" t="s">
        <v>18</v>
      </c>
      <c r="N1009" t="s">
        <v>61</v>
      </c>
      <c r="O1009">
        <v>1.2</v>
      </c>
      <c r="P1009" t="s">
        <v>22</v>
      </c>
      <c r="Q1009" t="s">
        <v>63</v>
      </c>
      <c r="R1009" t="s">
        <v>64</v>
      </c>
      <c r="S1009" t="s">
        <v>19</v>
      </c>
      <c r="T1009" t="s">
        <v>3476</v>
      </c>
      <c r="U1009" t="s">
        <v>66</v>
      </c>
      <c r="V1009" t="s">
        <v>20</v>
      </c>
      <c r="W1009">
        <v>805</v>
      </c>
      <c r="X1009" t="s">
        <v>21</v>
      </c>
      <c r="Y1009" t="s">
        <v>38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11343</v>
      </c>
      <c r="AI1009" s="6" t="s">
        <v>11351</v>
      </c>
    </row>
    <row r="1010" spans="1:35" hidden="1">
      <c r="A1010" t="s">
        <v>54</v>
      </c>
      <c r="B1010" t="s">
        <v>55</v>
      </c>
      <c r="C1010" t="s">
        <v>3481</v>
      </c>
      <c r="D1010" t="s">
        <v>57</v>
      </c>
      <c r="E1010" t="s">
        <v>3482</v>
      </c>
      <c r="F1010" t="s">
        <v>59</v>
      </c>
      <c r="G1010" t="s">
        <v>3154</v>
      </c>
      <c r="H1010">
        <v>0</v>
      </c>
      <c r="I1010">
        <v>0</v>
      </c>
      <c r="J1010" t="s">
        <v>24</v>
      </c>
      <c r="K1010">
        <v>0</v>
      </c>
      <c r="L1010">
        <v>10</v>
      </c>
      <c r="M1010" t="s">
        <v>18</v>
      </c>
      <c r="N1010" t="s">
        <v>61</v>
      </c>
      <c r="O1010">
        <v>1.3</v>
      </c>
      <c r="P1010" t="s">
        <v>22</v>
      </c>
      <c r="Q1010" t="s">
        <v>63</v>
      </c>
      <c r="R1010" t="s">
        <v>64</v>
      </c>
      <c r="S1010" t="s">
        <v>19</v>
      </c>
      <c r="T1010" t="s">
        <v>3476</v>
      </c>
      <c r="U1010" t="s">
        <v>66</v>
      </c>
      <c r="V1010" t="s">
        <v>20</v>
      </c>
      <c r="W1010">
        <v>805</v>
      </c>
      <c r="X1010" t="s">
        <v>21</v>
      </c>
      <c r="Y1010" t="s">
        <v>38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11343</v>
      </c>
      <c r="AI1010" s="6" t="s">
        <v>11351</v>
      </c>
    </row>
    <row r="1011" spans="1:35" hidden="1">
      <c r="A1011" t="s">
        <v>54</v>
      </c>
      <c r="B1011" t="s">
        <v>55</v>
      </c>
      <c r="C1011" t="s">
        <v>3483</v>
      </c>
      <c r="D1011" t="s">
        <v>57</v>
      </c>
      <c r="E1011" t="s">
        <v>3484</v>
      </c>
      <c r="F1011" t="s">
        <v>59</v>
      </c>
      <c r="G1011" t="s">
        <v>76</v>
      </c>
      <c r="H1011">
        <v>0</v>
      </c>
      <c r="I1011">
        <v>0</v>
      </c>
      <c r="J1011" t="s">
        <v>24</v>
      </c>
      <c r="K1011">
        <v>0</v>
      </c>
      <c r="L1011">
        <v>10</v>
      </c>
      <c r="M1011" t="s">
        <v>18</v>
      </c>
      <c r="N1011" t="s">
        <v>61</v>
      </c>
      <c r="O1011">
        <v>1.5</v>
      </c>
      <c r="P1011" t="s">
        <v>22</v>
      </c>
      <c r="Q1011" t="s">
        <v>63</v>
      </c>
      <c r="R1011" t="s">
        <v>64</v>
      </c>
      <c r="S1011" t="s">
        <v>19</v>
      </c>
      <c r="T1011" t="s">
        <v>3476</v>
      </c>
      <c r="U1011" t="s">
        <v>66</v>
      </c>
      <c r="V1011" t="s">
        <v>20</v>
      </c>
      <c r="W1011">
        <v>805</v>
      </c>
      <c r="X1011" t="s">
        <v>21</v>
      </c>
      <c r="Y1011" t="s">
        <v>38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11343</v>
      </c>
      <c r="AI1011" s="6" t="s">
        <v>11351</v>
      </c>
    </row>
    <row r="1012" spans="1:35" hidden="1">
      <c r="A1012" t="s">
        <v>54</v>
      </c>
      <c r="B1012" t="s">
        <v>55</v>
      </c>
      <c r="C1012" t="s">
        <v>3485</v>
      </c>
      <c r="D1012" t="s">
        <v>57</v>
      </c>
      <c r="E1012" t="s">
        <v>3486</v>
      </c>
      <c r="F1012" t="s">
        <v>59</v>
      </c>
      <c r="G1012" t="s">
        <v>3160</v>
      </c>
      <c r="H1012">
        <v>0</v>
      </c>
      <c r="I1012">
        <v>0</v>
      </c>
      <c r="J1012" t="s">
        <v>24</v>
      </c>
      <c r="K1012">
        <v>0</v>
      </c>
      <c r="L1012">
        <v>10</v>
      </c>
      <c r="M1012" t="s">
        <v>18</v>
      </c>
      <c r="N1012" t="s">
        <v>61</v>
      </c>
      <c r="O1012">
        <v>1.6</v>
      </c>
      <c r="P1012" t="s">
        <v>22</v>
      </c>
      <c r="Q1012" t="s">
        <v>63</v>
      </c>
      <c r="R1012" t="s">
        <v>64</v>
      </c>
      <c r="S1012" t="s">
        <v>19</v>
      </c>
      <c r="T1012" t="s">
        <v>3476</v>
      </c>
      <c r="U1012" t="s">
        <v>66</v>
      </c>
      <c r="V1012" t="s">
        <v>20</v>
      </c>
      <c r="W1012">
        <v>805</v>
      </c>
      <c r="X1012" t="s">
        <v>21</v>
      </c>
      <c r="Y1012" t="s">
        <v>38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11343</v>
      </c>
      <c r="AI1012" s="6" t="s">
        <v>11351</v>
      </c>
    </row>
    <row r="1013" spans="1:35" hidden="1">
      <c r="A1013" t="s">
        <v>54</v>
      </c>
      <c r="B1013" t="s">
        <v>55</v>
      </c>
      <c r="C1013" t="s">
        <v>3487</v>
      </c>
      <c r="D1013" t="s">
        <v>57</v>
      </c>
      <c r="E1013" t="s">
        <v>3488</v>
      </c>
      <c r="F1013" t="s">
        <v>59</v>
      </c>
      <c r="G1013" t="s">
        <v>3163</v>
      </c>
      <c r="H1013">
        <v>0</v>
      </c>
      <c r="I1013">
        <v>0</v>
      </c>
      <c r="J1013" t="s">
        <v>24</v>
      </c>
      <c r="K1013">
        <v>0</v>
      </c>
      <c r="L1013">
        <v>10</v>
      </c>
      <c r="M1013" t="s">
        <v>18</v>
      </c>
      <c r="N1013" t="s">
        <v>61</v>
      </c>
      <c r="O1013">
        <v>1.8</v>
      </c>
      <c r="P1013" t="s">
        <v>22</v>
      </c>
      <c r="Q1013" t="s">
        <v>63</v>
      </c>
      <c r="R1013" t="s">
        <v>64</v>
      </c>
      <c r="S1013" t="s">
        <v>19</v>
      </c>
      <c r="T1013" t="s">
        <v>3476</v>
      </c>
      <c r="U1013" t="s">
        <v>66</v>
      </c>
      <c r="V1013" t="s">
        <v>20</v>
      </c>
      <c r="W1013">
        <v>805</v>
      </c>
      <c r="X1013" t="s">
        <v>21</v>
      </c>
      <c r="Y1013" t="s">
        <v>38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11343</v>
      </c>
      <c r="AI1013" s="6" t="s">
        <v>11351</v>
      </c>
    </row>
    <row r="1014" spans="1:35" hidden="1">
      <c r="A1014" t="s">
        <v>54</v>
      </c>
      <c r="B1014" t="s">
        <v>55</v>
      </c>
      <c r="C1014" t="s">
        <v>3489</v>
      </c>
      <c r="D1014" t="s">
        <v>57</v>
      </c>
      <c r="E1014" t="s">
        <v>3490</v>
      </c>
      <c r="F1014" t="s">
        <v>59</v>
      </c>
      <c r="G1014" t="s">
        <v>146</v>
      </c>
      <c r="H1014">
        <v>0</v>
      </c>
      <c r="I1014">
        <v>0</v>
      </c>
      <c r="J1014" t="s">
        <v>24</v>
      </c>
      <c r="K1014">
        <v>0</v>
      </c>
      <c r="L1014">
        <v>10</v>
      </c>
      <c r="M1014" t="s">
        <v>18</v>
      </c>
      <c r="N1014" t="s">
        <v>61</v>
      </c>
      <c r="O1014">
        <v>200</v>
      </c>
      <c r="P1014" t="s">
        <v>22</v>
      </c>
      <c r="Q1014" t="s">
        <v>63</v>
      </c>
      <c r="R1014" t="s">
        <v>64</v>
      </c>
      <c r="S1014" t="s">
        <v>19</v>
      </c>
      <c r="T1014" t="s">
        <v>70</v>
      </c>
      <c r="U1014" t="s">
        <v>66</v>
      </c>
      <c r="V1014" t="s">
        <v>20</v>
      </c>
      <c r="W1014">
        <v>805</v>
      </c>
      <c r="X1014" t="s">
        <v>21</v>
      </c>
      <c r="Y1014" t="s">
        <v>38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11343</v>
      </c>
      <c r="AI1014" s="6" t="s">
        <v>11351</v>
      </c>
    </row>
    <row r="1015" spans="1:35" hidden="1">
      <c r="A1015" t="s">
        <v>54</v>
      </c>
      <c r="B1015" t="s">
        <v>55</v>
      </c>
      <c r="C1015" t="s">
        <v>3491</v>
      </c>
      <c r="D1015" t="s">
        <v>57</v>
      </c>
      <c r="E1015" t="s">
        <v>3492</v>
      </c>
      <c r="F1015" t="s">
        <v>59</v>
      </c>
      <c r="G1015" t="s">
        <v>262</v>
      </c>
      <c r="H1015">
        <v>0</v>
      </c>
      <c r="I1015">
        <v>0</v>
      </c>
      <c r="J1015" t="s">
        <v>24</v>
      </c>
      <c r="K1015">
        <v>0</v>
      </c>
      <c r="L1015">
        <v>10</v>
      </c>
      <c r="M1015" t="s">
        <v>18</v>
      </c>
      <c r="N1015" t="s">
        <v>61</v>
      </c>
      <c r="O1015" t="s">
        <v>263</v>
      </c>
      <c r="P1015" t="s">
        <v>22</v>
      </c>
      <c r="Q1015" t="s">
        <v>63</v>
      </c>
      <c r="R1015" t="s">
        <v>64</v>
      </c>
      <c r="S1015" t="s">
        <v>19</v>
      </c>
      <c r="T1015" t="s">
        <v>70</v>
      </c>
      <c r="U1015" t="s">
        <v>66</v>
      </c>
      <c r="V1015" t="s">
        <v>20</v>
      </c>
      <c r="W1015">
        <v>805</v>
      </c>
      <c r="X1015" t="s">
        <v>21</v>
      </c>
      <c r="Y1015" t="s">
        <v>38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11343</v>
      </c>
      <c r="AI1015" s="6" t="s">
        <v>11351</v>
      </c>
    </row>
    <row r="1016" spans="1:35" hidden="1">
      <c r="A1016" t="s">
        <v>54</v>
      </c>
      <c r="B1016" t="s">
        <v>55</v>
      </c>
      <c r="C1016" t="s">
        <v>3493</v>
      </c>
      <c r="D1016" t="s">
        <v>57</v>
      </c>
      <c r="E1016" t="s">
        <v>3494</v>
      </c>
      <c r="F1016" t="s">
        <v>59</v>
      </c>
      <c r="G1016" t="s">
        <v>242</v>
      </c>
      <c r="H1016">
        <v>0</v>
      </c>
      <c r="I1016">
        <v>0</v>
      </c>
      <c r="J1016" t="s">
        <v>24</v>
      </c>
      <c r="K1016">
        <v>0</v>
      </c>
      <c r="L1016">
        <v>10</v>
      </c>
      <c r="M1016" t="s">
        <v>18</v>
      </c>
      <c r="N1016" t="s">
        <v>61</v>
      </c>
      <c r="O1016" t="s">
        <v>243</v>
      </c>
      <c r="P1016" t="s">
        <v>22</v>
      </c>
      <c r="Q1016" t="s">
        <v>63</v>
      </c>
      <c r="R1016" t="s">
        <v>64</v>
      </c>
      <c r="S1016" t="s">
        <v>19</v>
      </c>
      <c r="T1016" t="s">
        <v>70</v>
      </c>
      <c r="U1016" t="s">
        <v>66</v>
      </c>
      <c r="V1016" t="s">
        <v>20</v>
      </c>
      <c r="W1016">
        <v>805</v>
      </c>
      <c r="X1016" t="s">
        <v>21</v>
      </c>
      <c r="Y1016" t="s">
        <v>38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11343</v>
      </c>
      <c r="AI1016" s="6" t="s">
        <v>11351</v>
      </c>
    </row>
    <row r="1017" spans="1:35" hidden="1">
      <c r="A1017" t="s">
        <v>54</v>
      </c>
      <c r="B1017" t="s">
        <v>55</v>
      </c>
      <c r="C1017" t="s">
        <v>3495</v>
      </c>
      <c r="D1017" t="s">
        <v>57</v>
      </c>
      <c r="E1017" t="s">
        <v>3496</v>
      </c>
      <c r="F1017" t="s">
        <v>59</v>
      </c>
      <c r="G1017" t="s">
        <v>238</v>
      </c>
      <c r="H1017">
        <v>0</v>
      </c>
      <c r="I1017">
        <v>0</v>
      </c>
      <c r="J1017" t="s">
        <v>24</v>
      </c>
      <c r="K1017">
        <v>0</v>
      </c>
      <c r="L1017">
        <v>10</v>
      </c>
      <c r="M1017" t="s">
        <v>18</v>
      </c>
      <c r="N1017" t="s">
        <v>61</v>
      </c>
      <c r="O1017" t="s">
        <v>239</v>
      </c>
      <c r="P1017" t="s">
        <v>22</v>
      </c>
      <c r="Q1017" t="s">
        <v>63</v>
      </c>
      <c r="R1017" t="s">
        <v>64</v>
      </c>
      <c r="S1017" t="s">
        <v>19</v>
      </c>
      <c r="T1017" t="s">
        <v>70</v>
      </c>
      <c r="U1017" t="s">
        <v>66</v>
      </c>
      <c r="V1017" t="s">
        <v>20</v>
      </c>
      <c r="W1017">
        <v>805</v>
      </c>
      <c r="X1017" t="s">
        <v>21</v>
      </c>
      <c r="Y1017" t="s">
        <v>38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11343</v>
      </c>
      <c r="AI1017" s="6" t="s">
        <v>11351</v>
      </c>
    </row>
    <row r="1018" spans="1:35" hidden="1">
      <c r="A1018" t="s">
        <v>54</v>
      </c>
      <c r="B1018" t="s">
        <v>55</v>
      </c>
      <c r="C1018" t="s">
        <v>3497</v>
      </c>
      <c r="D1018" t="s">
        <v>57</v>
      </c>
      <c r="E1018" t="s">
        <v>3498</v>
      </c>
      <c r="F1018" t="s">
        <v>59</v>
      </c>
      <c r="G1018" t="s">
        <v>266</v>
      </c>
      <c r="H1018">
        <v>0</v>
      </c>
      <c r="I1018">
        <v>0</v>
      </c>
      <c r="J1018" t="s">
        <v>24</v>
      </c>
      <c r="K1018">
        <v>0</v>
      </c>
      <c r="L1018">
        <v>10</v>
      </c>
      <c r="M1018" t="s">
        <v>18</v>
      </c>
      <c r="N1018" t="s">
        <v>61</v>
      </c>
      <c r="O1018" t="s">
        <v>267</v>
      </c>
      <c r="P1018" t="s">
        <v>22</v>
      </c>
      <c r="Q1018" t="s">
        <v>63</v>
      </c>
      <c r="R1018" t="s">
        <v>64</v>
      </c>
      <c r="S1018" t="s">
        <v>19</v>
      </c>
      <c r="T1018" t="s">
        <v>70</v>
      </c>
      <c r="U1018" t="s">
        <v>66</v>
      </c>
      <c r="V1018" t="s">
        <v>20</v>
      </c>
      <c r="W1018">
        <v>805</v>
      </c>
      <c r="X1018" t="s">
        <v>21</v>
      </c>
      <c r="Y1018" t="s">
        <v>38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11343</v>
      </c>
      <c r="AI1018" s="6" t="s">
        <v>11351</v>
      </c>
    </row>
    <row r="1019" spans="1:35" hidden="1">
      <c r="A1019" t="s">
        <v>54</v>
      </c>
      <c r="B1019" t="s">
        <v>55</v>
      </c>
      <c r="C1019" t="s">
        <v>3499</v>
      </c>
      <c r="D1019" t="s">
        <v>57</v>
      </c>
      <c r="E1019" t="s">
        <v>3500</v>
      </c>
      <c r="F1019" t="s">
        <v>59</v>
      </c>
      <c r="G1019" t="s">
        <v>110</v>
      </c>
      <c r="H1019">
        <v>0</v>
      </c>
      <c r="I1019">
        <v>0</v>
      </c>
      <c r="J1019" t="s">
        <v>24</v>
      </c>
      <c r="K1019">
        <v>0</v>
      </c>
      <c r="L1019">
        <v>10</v>
      </c>
      <c r="M1019" t="s">
        <v>18</v>
      </c>
      <c r="N1019" t="s">
        <v>61</v>
      </c>
      <c r="O1019">
        <v>20</v>
      </c>
      <c r="P1019" t="s">
        <v>22</v>
      </c>
      <c r="Q1019" t="s">
        <v>63</v>
      </c>
      <c r="R1019" t="s">
        <v>64</v>
      </c>
      <c r="S1019" t="s">
        <v>19</v>
      </c>
      <c r="T1019" t="s">
        <v>70</v>
      </c>
      <c r="U1019" t="s">
        <v>66</v>
      </c>
      <c r="V1019" t="s">
        <v>20</v>
      </c>
      <c r="W1019">
        <v>805</v>
      </c>
      <c r="X1019" t="s">
        <v>21</v>
      </c>
      <c r="Y1019" t="s">
        <v>38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11343</v>
      </c>
      <c r="AI1019" s="6" t="s">
        <v>11351</v>
      </c>
    </row>
    <row r="1020" spans="1:35" hidden="1">
      <c r="A1020" t="s">
        <v>54</v>
      </c>
      <c r="B1020" t="s">
        <v>55</v>
      </c>
      <c r="C1020" t="s">
        <v>3501</v>
      </c>
      <c r="D1020" t="s">
        <v>57</v>
      </c>
      <c r="E1020" t="s">
        <v>3502</v>
      </c>
      <c r="F1020" t="s">
        <v>59</v>
      </c>
      <c r="G1020" t="s">
        <v>149</v>
      </c>
      <c r="H1020">
        <v>0</v>
      </c>
      <c r="I1020">
        <v>0</v>
      </c>
      <c r="J1020" t="s">
        <v>24</v>
      </c>
      <c r="K1020">
        <v>0</v>
      </c>
      <c r="L1020">
        <v>10</v>
      </c>
      <c r="M1020" t="s">
        <v>18</v>
      </c>
      <c r="N1020" t="s">
        <v>61</v>
      </c>
      <c r="O1020">
        <v>220</v>
      </c>
      <c r="P1020" t="s">
        <v>22</v>
      </c>
      <c r="Q1020" t="s">
        <v>63</v>
      </c>
      <c r="R1020" t="s">
        <v>64</v>
      </c>
      <c r="S1020" t="s">
        <v>19</v>
      </c>
      <c r="T1020" t="s">
        <v>70</v>
      </c>
      <c r="U1020" t="s">
        <v>66</v>
      </c>
      <c r="V1020" t="s">
        <v>20</v>
      </c>
      <c r="W1020">
        <v>805</v>
      </c>
      <c r="X1020" t="s">
        <v>21</v>
      </c>
      <c r="Y1020" t="s">
        <v>38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11343</v>
      </c>
      <c r="AI1020" s="6" t="s">
        <v>11351</v>
      </c>
    </row>
    <row r="1021" spans="1:35" hidden="1">
      <c r="A1021" t="s">
        <v>54</v>
      </c>
      <c r="B1021" t="s">
        <v>55</v>
      </c>
      <c r="C1021" t="s">
        <v>3503</v>
      </c>
      <c r="D1021" t="s">
        <v>57</v>
      </c>
      <c r="E1021" t="s">
        <v>3504</v>
      </c>
      <c r="F1021" t="s">
        <v>59</v>
      </c>
      <c r="G1021" t="s">
        <v>230</v>
      </c>
      <c r="H1021">
        <v>0</v>
      </c>
      <c r="I1021">
        <v>0</v>
      </c>
      <c r="J1021" t="s">
        <v>24</v>
      </c>
      <c r="K1021">
        <v>0</v>
      </c>
      <c r="L1021">
        <v>10</v>
      </c>
      <c r="M1021" t="s">
        <v>18</v>
      </c>
      <c r="N1021" t="s">
        <v>61</v>
      </c>
      <c r="O1021" t="s">
        <v>231</v>
      </c>
      <c r="P1021" t="s">
        <v>22</v>
      </c>
      <c r="Q1021" t="s">
        <v>63</v>
      </c>
      <c r="R1021" t="s">
        <v>64</v>
      </c>
      <c r="S1021" t="s">
        <v>19</v>
      </c>
      <c r="T1021" t="s">
        <v>70</v>
      </c>
      <c r="U1021" t="s">
        <v>66</v>
      </c>
      <c r="V1021" t="s">
        <v>20</v>
      </c>
      <c r="W1021">
        <v>805</v>
      </c>
      <c r="X1021" t="s">
        <v>21</v>
      </c>
      <c r="Y1021" t="s">
        <v>38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11343</v>
      </c>
      <c r="AI1021" s="6" t="s">
        <v>11351</v>
      </c>
    </row>
    <row r="1022" spans="1:35" hidden="1">
      <c r="A1022" t="s">
        <v>54</v>
      </c>
      <c r="B1022" t="s">
        <v>55</v>
      </c>
      <c r="C1022" t="s">
        <v>3505</v>
      </c>
      <c r="D1022" t="s">
        <v>57</v>
      </c>
      <c r="E1022" t="s">
        <v>3506</v>
      </c>
      <c r="F1022" t="s">
        <v>59</v>
      </c>
      <c r="G1022" t="s">
        <v>250</v>
      </c>
      <c r="H1022">
        <v>0</v>
      </c>
      <c r="I1022">
        <v>0</v>
      </c>
      <c r="J1022" t="s">
        <v>24</v>
      </c>
      <c r="K1022">
        <v>0</v>
      </c>
      <c r="L1022">
        <v>10</v>
      </c>
      <c r="M1022" t="s">
        <v>18</v>
      </c>
      <c r="N1022" t="s">
        <v>61</v>
      </c>
      <c r="O1022" t="s">
        <v>251</v>
      </c>
      <c r="P1022" t="s">
        <v>22</v>
      </c>
      <c r="Q1022" t="s">
        <v>63</v>
      </c>
      <c r="R1022" t="s">
        <v>64</v>
      </c>
      <c r="S1022" t="s">
        <v>19</v>
      </c>
      <c r="T1022" t="s">
        <v>70</v>
      </c>
      <c r="U1022" t="s">
        <v>66</v>
      </c>
      <c r="V1022" t="s">
        <v>20</v>
      </c>
      <c r="W1022">
        <v>805</v>
      </c>
      <c r="X1022" t="s">
        <v>21</v>
      </c>
      <c r="Y1022" t="s">
        <v>38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11343</v>
      </c>
      <c r="AI1022" s="6" t="s">
        <v>11351</v>
      </c>
    </row>
    <row r="1023" spans="1:35" hidden="1">
      <c r="A1023" t="s">
        <v>54</v>
      </c>
      <c r="B1023" t="s">
        <v>55</v>
      </c>
      <c r="C1023" t="s">
        <v>3507</v>
      </c>
      <c r="D1023" t="s">
        <v>57</v>
      </c>
      <c r="E1023" t="s">
        <v>3508</v>
      </c>
      <c r="F1023" t="s">
        <v>59</v>
      </c>
      <c r="G1023" t="s">
        <v>246</v>
      </c>
      <c r="H1023">
        <v>0</v>
      </c>
      <c r="I1023">
        <v>0</v>
      </c>
      <c r="J1023" t="s">
        <v>24</v>
      </c>
      <c r="K1023">
        <v>0</v>
      </c>
      <c r="L1023">
        <v>10</v>
      </c>
      <c r="M1023" t="s">
        <v>18</v>
      </c>
      <c r="N1023" t="s">
        <v>61</v>
      </c>
      <c r="O1023" t="s">
        <v>247</v>
      </c>
      <c r="P1023" t="s">
        <v>22</v>
      </c>
      <c r="Q1023" t="s">
        <v>63</v>
      </c>
      <c r="R1023" t="s">
        <v>64</v>
      </c>
      <c r="S1023" t="s">
        <v>19</v>
      </c>
      <c r="T1023" t="s">
        <v>70</v>
      </c>
      <c r="U1023" t="s">
        <v>66</v>
      </c>
      <c r="V1023" t="s">
        <v>20</v>
      </c>
      <c r="W1023">
        <v>805</v>
      </c>
      <c r="X1023" t="s">
        <v>21</v>
      </c>
      <c r="Y1023" t="s">
        <v>38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11343</v>
      </c>
      <c r="AI1023" s="6" t="s">
        <v>11351</v>
      </c>
    </row>
    <row r="1024" spans="1:35" hidden="1">
      <c r="A1024" t="s">
        <v>54</v>
      </c>
      <c r="B1024" t="s">
        <v>55</v>
      </c>
      <c r="C1024" t="s">
        <v>3509</v>
      </c>
      <c r="D1024" t="s">
        <v>57</v>
      </c>
      <c r="E1024" t="s">
        <v>3510</v>
      </c>
      <c r="F1024" t="s">
        <v>59</v>
      </c>
      <c r="G1024" t="s">
        <v>531</v>
      </c>
      <c r="H1024">
        <v>0</v>
      </c>
      <c r="I1024">
        <v>0</v>
      </c>
      <c r="J1024" t="s">
        <v>24</v>
      </c>
      <c r="K1024">
        <v>0</v>
      </c>
      <c r="L1024">
        <v>10</v>
      </c>
      <c r="M1024" t="s">
        <v>18</v>
      </c>
      <c r="N1024" t="s">
        <v>61</v>
      </c>
      <c r="O1024" t="s">
        <v>532</v>
      </c>
      <c r="P1024" t="s">
        <v>22</v>
      </c>
      <c r="Q1024" t="s">
        <v>63</v>
      </c>
      <c r="R1024" t="s">
        <v>64</v>
      </c>
      <c r="S1024" t="s">
        <v>19</v>
      </c>
      <c r="T1024" t="s">
        <v>70</v>
      </c>
      <c r="U1024" t="s">
        <v>66</v>
      </c>
      <c r="V1024" t="s">
        <v>20</v>
      </c>
      <c r="W1024">
        <v>805</v>
      </c>
      <c r="X1024" t="s">
        <v>21</v>
      </c>
      <c r="Y1024" t="s">
        <v>38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11343</v>
      </c>
      <c r="AI1024" s="6" t="s">
        <v>11351</v>
      </c>
    </row>
    <row r="1025" spans="1:35" hidden="1">
      <c r="A1025" t="s">
        <v>54</v>
      </c>
      <c r="B1025" t="s">
        <v>55</v>
      </c>
      <c r="C1025" t="s">
        <v>3511</v>
      </c>
      <c r="D1025" t="s">
        <v>57</v>
      </c>
      <c r="E1025" t="s">
        <v>3512</v>
      </c>
      <c r="F1025" t="s">
        <v>59</v>
      </c>
      <c r="G1025" t="s">
        <v>113</v>
      </c>
      <c r="H1025">
        <v>0</v>
      </c>
      <c r="I1025">
        <v>0</v>
      </c>
      <c r="J1025" t="s">
        <v>24</v>
      </c>
      <c r="K1025">
        <v>0</v>
      </c>
      <c r="L1025">
        <v>10</v>
      </c>
      <c r="M1025" t="s">
        <v>18</v>
      </c>
      <c r="N1025" t="s">
        <v>61</v>
      </c>
      <c r="O1025">
        <v>22</v>
      </c>
      <c r="P1025" t="s">
        <v>22</v>
      </c>
      <c r="Q1025" t="s">
        <v>63</v>
      </c>
      <c r="R1025" t="s">
        <v>64</v>
      </c>
      <c r="S1025" t="s">
        <v>19</v>
      </c>
      <c r="T1025" t="s">
        <v>70</v>
      </c>
      <c r="U1025" t="s">
        <v>66</v>
      </c>
      <c r="V1025" t="s">
        <v>20</v>
      </c>
      <c r="W1025">
        <v>805</v>
      </c>
      <c r="X1025" t="s">
        <v>21</v>
      </c>
      <c r="Y1025" t="s">
        <v>38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11343</v>
      </c>
      <c r="AI1025" s="6" t="s">
        <v>11351</v>
      </c>
    </row>
    <row r="1026" spans="1:35" hidden="1">
      <c r="A1026" t="s">
        <v>54</v>
      </c>
      <c r="B1026" t="s">
        <v>55</v>
      </c>
      <c r="C1026" t="s">
        <v>3513</v>
      </c>
      <c r="D1026" t="s">
        <v>57</v>
      </c>
      <c r="E1026" t="s">
        <v>3514</v>
      </c>
      <c r="F1026" t="s">
        <v>59</v>
      </c>
      <c r="G1026" t="s">
        <v>152</v>
      </c>
      <c r="H1026">
        <v>0</v>
      </c>
      <c r="I1026">
        <v>0</v>
      </c>
      <c r="J1026" t="s">
        <v>24</v>
      </c>
      <c r="K1026">
        <v>0</v>
      </c>
      <c r="L1026">
        <v>10</v>
      </c>
      <c r="M1026" t="s">
        <v>18</v>
      </c>
      <c r="N1026" t="s">
        <v>61</v>
      </c>
      <c r="O1026">
        <v>240</v>
      </c>
      <c r="P1026" t="s">
        <v>22</v>
      </c>
      <c r="Q1026" t="s">
        <v>63</v>
      </c>
      <c r="R1026" t="s">
        <v>64</v>
      </c>
      <c r="S1026" t="s">
        <v>19</v>
      </c>
      <c r="T1026" t="s">
        <v>70</v>
      </c>
      <c r="U1026" t="s">
        <v>66</v>
      </c>
      <c r="V1026" t="s">
        <v>20</v>
      </c>
      <c r="W1026">
        <v>805</v>
      </c>
      <c r="X1026" t="s">
        <v>21</v>
      </c>
      <c r="Y1026" t="s">
        <v>38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11343</v>
      </c>
      <c r="AI1026" s="6" t="s">
        <v>11351</v>
      </c>
    </row>
    <row r="1027" spans="1:35" hidden="1">
      <c r="A1027" t="s">
        <v>54</v>
      </c>
      <c r="B1027" t="s">
        <v>55</v>
      </c>
      <c r="C1027" t="s">
        <v>3515</v>
      </c>
      <c r="D1027" t="s">
        <v>57</v>
      </c>
      <c r="E1027" t="s">
        <v>3516</v>
      </c>
      <c r="F1027" t="s">
        <v>59</v>
      </c>
      <c r="G1027" t="s">
        <v>535</v>
      </c>
      <c r="H1027">
        <v>0</v>
      </c>
      <c r="I1027">
        <v>0</v>
      </c>
      <c r="J1027" t="s">
        <v>24</v>
      </c>
      <c r="K1027">
        <v>0</v>
      </c>
      <c r="L1027">
        <v>10</v>
      </c>
      <c r="M1027" t="s">
        <v>18</v>
      </c>
      <c r="N1027" t="s">
        <v>61</v>
      </c>
      <c r="O1027" t="s">
        <v>536</v>
      </c>
      <c r="P1027" t="s">
        <v>22</v>
      </c>
      <c r="Q1027" t="s">
        <v>63</v>
      </c>
      <c r="R1027" t="s">
        <v>64</v>
      </c>
      <c r="S1027" t="s">
        <v>19</v>
      </c>
      <c r="T1027" t="s">
        <v>70</v>
      </c>
      <c r="U1027" t="s">
        <v>66</v>
      </c>
      <c r="V1027" t="s">
        <v>20</v>
      </c>
      <c r="W1027">
        <v>805</v>
      </c>
      <c r="X1027" t="s">
        <v>21</v>
      </c>
      <c r="Y1027" t="s">
        <v>38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11343</v>
      </c>
      <c r="AI1027" s="6" t="s">
        <v>11351</v>
      </c>
    </row>
    <row r="1028" spans="1:35" hidden="1">
      <c r="A1028" t="s">
        <v>54</v>
      </c>
      <c r="B1028" t="s">
        <v>55</v>
      </c>
      <c r="C1028" t="s">
        <v>3517</v>
      </c>
      <c r="D1028" t="s">
        <v>57</v>
      </c>
      <c r="E1028" t="s">
        <v>3518</v>
      </c>
      <c r="F1028" t="s">
        <v>59</v>
      </c>
      <c r="G1028" t="s">
        <v>2140</v>
      </c>
      <c r="H1028">
        <v>0</v>
      </c>
      <c r="I1028">
        <v>0</v>
      </c>
      <c r="J1028" t="s">
        <v>24</v>
      </c>
      <c r="K1028">
        <v>0</v>
      </c>
      <c r="L1028">
        <v>10</v>
      </c>
      <c r="M1028" t="s">
        <v>18</v>
      </c>
      <c r="N1028" t="s">
        <v>61</v>
      </c>
      <c r="O1028" t="s">
        <v>857</v>
      </c>
      <c r="P1028" t="s">
        <v>22</v>
      </c>
      <c r="Q1028" t="s">
        <v>63</v>
      </c>
      <c r="R1028" t="s">
        <v>64</v>
      </c>
      <c r="S1028" t="s">
        <v>19</v>
      </c>
      <c r="T1028" t="s">
        <v>70</v>
      </c>
      <c r="U1028" t="s">
        <v>66</v>
      </c>
      <c r="V1028" t="s">
        <v>20</v>
      </c>
      <c r="W1028">
        <v>805</v>
      </c>
      <c r="X1028" t="s">
        <v>21</v>
      </c>
      <c r="Y1028" t="s">
        <v>38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11343</v>
      </c>
      <c r="AI1028" s="6" t="s">
        <v>11351</v>
      </c>
    </row>
    <row r="1029" spans="1:35" hidden="1">
      <c r="A1029" t="s">
        <v>54</v>
      </c>
      <c r="B1029" t="s">
        <v>55</v>
      </c>
      <c r="C1029" t="s">
        <v>3519</v>
      </c>
      <c r="D1029" t="s">
        <v>57</v>
      </c>
      <c r="E1029" t="s">
        <v>3520</v>
      </c>
      <c r="F1029" t="s">
        <v>59</v>
      </c>
      <c r="G1029" t="s">
        <v>2136</v>
      </c>
      <c r="H1029">
        <v>0</v>
      </c>
      <c r="I1029">
        <v>0</v>
      </c>
      <c r="J1029" t="s">
        <v>24</v>
      </c>
      <c r="K1029">
        <v>0</v>
      </c>
      <c r="L1029">
        <v>10</v>
      </c>
      <c r="M1029" t="s">
        <v>18</v>
      </c>
      <c r="N1029" t="s">
        <v>61</v>
      </c>
      <c r="O1029" t="s">
        <v>2137</v>
      </c>
      <c r="P1029" t="s">
        <v>22</v>
      </c>
      <c r="Q1029" t="s">
        <v>63</v>
      </c>
      <c r="R1029" t="s">
        <v>64</v>
      </c>
      <c r="S1029" t="s">
        <v>19</v>
      </c>
      <c r="T1029" t="s">
        <v>70</v>
      </c>
      <c r="U1029" t="s">
        <v>66</v>
      </c>
      <c r="V1029" t="s">
        <v>20</v>
      </c>
      <c r="W1029">
        <v>805</v>
      </c>
      <c r="X1029" t="s">
        <v>21</v>
      </c>
      <c r="Y1029" t="s">
        <v>38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11343</v>
      </c>
      <c r="AI1029" s="6" t="s">
        <v>11351</v>
      </c>
    </row>
    <row r="1030" spans="1:35" hidden="1">
      <c r="A1030" t="s">
        <v>54</v>
      </c>
      <c r="B1030" t="s">
        <v>55</v>
      </c>
      <c r="C1030" t="s">
        <v>3521</v>
      </c>
      <c r="D1030" t="s">
        <v>57</v>
      </c>
      <c r="E1030" t="s">
        <v>3522</v>
      </c>
      <c r="F1030" t="s">
        <v>59</v>
      </c>
      <c r="G1030" t="s">
        <v>539</v>
      </c>
      <c r="H1030">
        <v>0</v>
      </c>
      <c r="I1030">
        <v>0</v>
      </c>
      <c r="J1030" t="s">
        <v>24</v>
      </c>
      <c r="K1030">
        <v>0</v>
      </c>
      <c r="L1030">
        <v>10</v>
      </c>
      <c r="M1030" t="s">
        <v>18</v>
      </c>
      <c r="N1030" t="s">
        <v>61</v>
      </c>
      <c r="O1030" t="s">
        <v>540</v>
      </c>
      <c r="P1030" t="s">
        <v>22</v>
      </c>
      <c r="Q1030" t="s">
        <v>63</v>
      </c>
      <c r="R1030" t="s">
        <v>64</v>
      </c>
      <c r="S1030" t="s">
        <v>19</v>
      </c>
      <c r="T1030" t="s">
        <v>70</v>
      </c>
      <c r="U1030" t="s">
        <v>66</v>
      </c>
      <c r="V1030" t="s">
        <v>20</v>
      </c>
      <c r="W1030">
        <v>805</v>
      </c>
      <c r="X1030" t="s">
        <v>21</v>
      </c>
      <c r="Y1030" t="s">
        <v>38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11343</v>
      </c>
      <c r="AI1030" s="6" t="s">
        <v>11351</v>
      </c>
    </row>
    <row r="1031" spans="1:35" hidden="1">
      <c r="A1031" t="s">
        <v>54</v>
      </c>
      <c r="B1031" t="s">
        <v>55</v>
      </c>
      <c r="C1031" t="s">
        <v>3523</v>
      </c>
      <c r="D1031" t="s">
        <v>57</v>
      </c>
      <c r="E1031" t="s">
        <v>3524</v>
      </c>
      <c r="F1031" t="s">
        <v>59</v>
      </c>
      <c r="G1031" t="s">
        <v>410</v>
      </c>
      <c r="H1031">
        <v>0</v>
      </c>
      <c r="I1031">
        <v>0</v>
      </c>
      <c r="J1031" t="s">
        <v>24</v>
      </c>
      <c r="K1031">
        <v>0</v>
      </c>
      <c r="L1031">
        <v>10</v>
      </c>
      <c r="M1031" t="s">
        <v>18</v>
      </c>
      <c r="N1031" t="s">
        <v>61</v>
      </c>
      <c r="O1031">
        <v>24</v>
      </c>
      <c r="P1031" t="s">
        <v>22</v>
      </c>
      <c r="Q1031" t="s">
        <v>63</v>
      </c>
      <c r="R1031" t="s">
        <v>64</v>
      </c>
      <c r="S1031" t="s">
        <v>19</v>
      </c>
      <c r="T1031" t="s">
        <v>70</v>
      </c>
      <c r="U1031" t="s">
        <v>66</v>
      </c>
      <c r="V1031" t="s">
        <v>20</v>
      </c>
      <c r="W1031">
        <v>805</v>
      </c>
      <c r="X1031" t="s">
        <v>21</v>
      </c>
      <c r="Y1031" t="s">
        <v>38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11343</v>
      </c>
      <c r="AI1031" s="6" t="s">
        <v>11351</v>
      </c>
    </row>
    <row r="1032" spans="1:35" hidden="1">
      <c r="A1032" t="s">
        <v>54</v>
      </c>
      <c r="B1032" t="s">
        <v>55</v>
      </c>
      <c r="C1032" t="s">
        <v>3525</v>
      </c>
      <c r="D1032" t="s">
        <v>57</v>
      </c>
      <c r="E1032" t="s">
        <v>3526</v>
      </c>
      <c r="F1032" t="s">
        <v>59</v>
      </c>
      <c r="G1032" t="s">
        <v>155</v>
      </c>
      <c r="H1032">
        <v>0</v>
      </c>
      <c r="I1032">
        <v>0</v>
      </c>
      <c r="J1032" t="s">
        <v>24</v>
      </c>
      <c r="K1032">
        <v>0</v>
      </c>
      <c r="L1032">
        <v>10</v>
      </c>
      <c r="M1032" t="s">
        <v>18</v>
      </c>
      <c r="N1032" t="s">
        <v>61</v>
      </c>
      <c r="O1032">
        <v>270</v>
      </c>
      <c r="P1032" t="s">
        <v>22</v>
      </c>
      <c r="Q1032" t="s">
        <v>63</v>
      </c>
      <c r="R1032" t="s">
        <v>64</v>
      </c>
      <c r="S1032" t="s">
        <v>19</v>
      </c>
      <c r="T1032" t="s">
        <v>70</v>
      </c>
      <c r="U1032" t="s">
        <v>66</v>
      </c>
      <c r="V1032" t="s">
        <v>20</v>
      </c>
      <c r="W1032">
        <v>805</v>
      </c>
      <c r="X1032" t="s">
        <v>21</v>
      </c>
      <c r="Y1032" t="s">
        <v>38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11343</v>
      </c>
      <c r="AI1032" s="6" t="s">
        <v>11351</v>
      </c>
    </row>
    <row r="1033" spans="1:35" hidden="1">
      <c r="A1033" t="s">
        <v>54</v>
      </c>
      <c r="B1033" t="s">
        <v>55</v>
      </c>
      <c r="C1033" t="s">
        <v>3527</v>
      </c>
      <c r="D1033" t="s">
        <v>57</v>
      </c>
      <c r="E1033" t="s">
        <v>3528</v>
      </c>
      <c r="F1033" t="s">
        <v>59</v>
      </c>
      <c r="G1033" t="s">
        <v>234</v>
      </c>
      <c r="H1033">
        <v>0</v>
      </c>
      <c r="I1033">
        <v>0</v>
      </c>
      <c r="J1033" t="s">
        <v>24</v>
      </c>
      <c r="K1033">
        <v>0</v>
      </c>
      <c r="L1033">
        <v>10</v>
      </c>
      <c r="M1033" t="s">
        <v>18</v>
      </c>
      <c r="N1033" t="s">
        <v>61</v>
      </c>
      <c r="O1033" t="s">
        <v>235</v>
      </c>
      <c r="P1033" t="s">
        <v>22</v>
      </c>
      <c r="Q1033" t="s">
        <v>63</v>
      </c>
      <c r="R1033" t="s">
        <v>64</v>
      </c>
      <c r="S1033" t="s">
        <v>19</v>
      </c>
      <c r="T1033" t="s">
        <v>70</v>
      </c>
      <c r="U1033" t="s">
        <v>66</v>
      </c>
      <c r="V1033" t="s">
        <v>20</v>
      </c>
      <c r="W1033">
        <v>805</v>
      </c>
      <c r="X1033" t="s">
        <v>21</v>
      </c>
      <c r="Y1033" t="s">
        <v>38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11343</v>
      </c>
      <c r="AI1033" s="6" t="s">
        <v>11351</v>
      </c>
    </row>
    <row r="1034" spans="1:35" hidden="1">
      <c r="A1034" t="s">
        <v>54</v>
      </c>
      <c r="B1034" t="s">
        <v>55</v>
      </c>
      <c r="C1034" t="s">
        <v>3529</v>
      </c>
      <c r="D1034" t="s">
        <v>57</v>
      </c>
      <c r="E1034" t="s">
        <v>3530</v>
      </c>
      <c r="F1034" t="s">
        <v>59</v>
      </c>
      <c r="G1034" t="s">
        <v>258</v>
      </c>
      <c r="H1034">
        <v>0</v>
      </c>
      <c r="I1034">
        <v>0</v>
      </c>
      <c r="J1034" t="s">
        <v>24</v>
      </c>
      <c r="K1034">
        <v>0</v>
      </c>
      <c r="L1034">
        <v>10</v>
      </c>
      <c r="M1034" t="s">
        <v>18</v>
      </c>
      <c r="N1034" t="s">
        <v>61</v>
      </c>
      <c r="O1034" t="s">
        <v>259</v>
      </c>
      <c r="P1034" t="s">
        <v>22</v>
      </c>
      <c r="Q1034" t="s">
        <v>63</v>
      </c>
      <c r="R1034" t="s">
        <v>64</v>
      </c>
      <c r="S1034" t="s">
        <v>19</v>
      </c>
      <c r="T1034" t="s">
        <v>70</v>
      </c>
      <c r="U1034" t="s">
        <v>66</v>
      </c>
      <c r="V1034" t="s">
        <v>20</v>
      </c>
      <c r="W1034">
        <v>805</v>
      </c>
      <c r="X1034" t="s">
        <v>21</v>
      </c>
      <c r="Y1034" t="s">
        <v>38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11343</v>
      </c>
      <c r="AI1034" s="6" t="s">
        <v>11351</v>
      </c>
    </row>
    <row r="1035" spans="1:35" hidden="1">
      <c r="A1035" t="s">
        <v>54</v>
      </c>
      <c r="B1035" t="s">
        <v>55</v>
      </c>
      <c r="C1035" t="s">
        <v>3531</v>
      </c>
      <c r="D1035" t="s">
        <v>57</v>
      </c>
      <c r="E1035" t="s">
        <v>3532</v>
      </c>
      <c r="F1035" t="s">
        <v>59</v>
      </c>
      <c r="G1035" t="s">
        <v>254</v>
      </c>
      <c r="H1035">
        <v>0</v>
      </c>
      <c r="I1035">
        <v>0</v>
      </c>
      <c r="J1035" t="s">
        <v>24</v>
      </c>
      <c r="K1035">
        <v>0</v>
      </c>
      <c r="L1035">
        <v>10</v>
      </c>
      <c r="M1035" t="s">
        <v>18</v>
      </c>
      <c r="N1035" t="s">
        <v>61</v>
      </c>
      <c r="O1035" t="s">
        <v>255</v>
      </c>
      <c r="P1035" t="s">
        <v>22</v>
      </c>
      <c r="Q1035" t="s">
        <v>63</v>
      </c>
      <c r="R1035" t="s">
        <v>64</v>
      </c>
      <c r="S1035" t="s">
        <v>19</v>
      </c>
      <c r="T1035" t="s">
        <v>70</v>
      </c>
      <c r="U1035" t="s">
        <v>66</v>
      </c>
      <c r="V1035" t="s">
        <v>20</v>
      </c>
      <c r="W1035">
        <v>805</v>
      </c>
      <c r="X1035" t="s">
        <v>21</v>
      </c>
      <c r="Y1035" t="s">
        <v>38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11343</v>
      </c>
      <c r="AI1035" s="6" t="s">
        <v>11351</v>
      </c>
    </row>
    <row r="1036" spans="1:35" hidden="1">
      <c r="A1036" t="s">
        <v>54</v>
      </c>
      <c r="B1036" t="s">
        <v>55</v>
      </c>
      <c r="C1036" t="s">
        <v>3533</v>
      </c>
      <c r="D1036" t="s">
        <v>57</v>
      </c>
      <c r="E1036" t="s">
        <v>3534</v>
      </c>
      <c r="F1036" t="s">
        <v>59</v>
      </c>
      <c r="G1036" t="s">
        <v>1969</v>
      </c>
      <c r="H1036">
        <v>0</v>
      </c>
      <c r="I1036">
        <v>0</v>
      </c>
      <c r="J1036" t="s">
        <v>24</v>
      </c>
      <c r="K1036">
        <v>0</v>
      </c>
      <c r="L1036">
        <v>10</v>
      </c>
      <c r="M1036" t="s">
        <v>18</v>
      </c>
      <c r="N1036" t="s">
        <v>61</v>
      </c>
      <c r="O1036" t="s">
        <v>1970</v>
      </c>
      <c r="P1036" t="s">
        <v>22</v>
      </c>
      <c r="Q1036" t="s">
        <v>63</v>
      </c>
      <c r="R1036" t="s">
        <v>64</v>
      </c>
      <c r="S1036" t="s">
        <v>19</v>
      </c>
      <c r="T1036" t="s">
        <v>70</v>
      </c>
      <c r="U1036" t="s">
        <v>66</v>
      </c>
      <c r="V1036" t="s">
        <v>20</v>
      </c>
      <c r="W1036">
        <v>805</v>
      </c>
      <c r="X1036" t="s">
        <v>21</v>
      </c>
      <c r="Y1036" t="s">
        <v>38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11343</v>
      </c>
      <c r="AI1036" s="6" t="s">
        <v>11351</v>
      </c>
    </row>
    <row r="1037" spans="1:35" hidden="1">
      <c r="A1037" t="s">
        <v>54</v>
      </c>
      <c r="B1037" t="s">
        <v>55</v>
      </c>
      <c r="C1037" t="s">
        <v>3535</v>
      </c>
      <c r="D1037" t="s">
        <v>57</v>
      </c>
      <c r="E1037" t="s">
        <v>3536</v>
      </c>
      <c r="F1037" t="s">
        <v>59</v>
      </c>
      <c r="G1037" t="s">
        <v>116</v>
      </c>
      <c r="H1037">
        <v>0</v>
      </c>
      <c r="I1037">
        <v>0</v>
      </c>
      <c r="J1037" t="s">
        <v>24</v>
      </c>
      <c r="K1037">
        <v>0</v>
      </c>
      <c r="L1037">
        <v>10</v>
      </c>
      <c r="M1037" t="s">
        <v>18</v>
      </c>
      <c r="N1037" t="s">
        <v>61</v>
      </c>
      <c r="O1037">
        <v>27</v>
      </c>
      <c r="P1037" t="s">
        <v>22</v>
      </c>
      <c r="Q1037" t="s">
        <v>63</v>
      </c>
      <c r="R1037" t="s">
        <v>64</v>
      </c>
      <c r="S1037" t="s">
        <v>19</v>
      </c>
      <c r="T1037" t="s">
        <v>70</v>
      </c>
      <c r="U1037" t="s">
        <v>66</v>
      </c>
      <c r="V1037" t="s">
        <v>20</v>
      </c>
      <c r="W1037">
        <v>805</v>
      </c>
      <c r="X1037" t="s">
        <v>21</v>
      </c>
      <c r="Y1037" t="s">
        <v>38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11343</v>
      </c>
      <c r="AI1037" s="6" t="s">
        <v>11351</v>
      </c>
    </row>
    <row r="1038" spans="1:35" hidden="1">
      <c r="A1038" t="s">
        <v>54</v>
      </c>
      <c r="B1038" t="s">
        <v>55</v>
      </c>
      <c r="C1038" t="s">
        <v>3537</v>
      </c>
      <c r="D1038" t="s">
        <v>57</v>
      </c>
      <c r="E1038" t="s">
        <v>3538</v>
      </c>
      <c r="F1038" t="s">
        <v>59</v>
      </c>
      <c r="G1038" t="s">
        <v>79</v>
      </c>
      <c r="H1038">
        <v>0</v>
      </c>
      <c r="I1038">
        <v>0</v>
      </c>
      <c r="J1038" t="s">
        <v>24</v>
      </c>
      <c r="K1038">
        <v>0</v>
      </c>
      <c r="L1038">
        <v>10</v>
      </c>
      <c r="M1038" t="s">
        <v>18</v>
      </c>
      <c r="N1038" t="s">
        <v>61</v>
      </c>
      <c r="O1038">
        <v>2</v>
      </c>
      <c r="P1038" t="s">
        <v>22</v>
      </c>
      <c r="Q1038" t="s">
        <v>63</v>
      </c>
      <c r="R1038" t="s">
        <v>64</v>
      </c>
      <c r="S1038" t="s">
        <v>19</v>
      </c>
      <c r="T1038" t="s">
        <v>3476</v>
      </c>
      <c r="U1038" t="s">
        <v>66</v>
      </c>
      <c r="V1038" t="s">
        <v>20</v>
      </c>
      <c r="W1038">
        <v>805</v>
      </c>
      <c r="X1038" t="s">
        <v>21</v>
      </c>
      <c r="Y1038" t="s">
        <v>38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11343</v>
      </c>
      <c r="AI1038" s="6" t="s">
        <v>11351</v>
      </c>
    </row>
    <row r="1039" spans="1:35" hidden="1">
      <c r="A1039" t="s">
        <v>54</v>
      </c>
      <c r="B1039" t="s">
        <v>55</v>
      </c>
      <c r="C1039" t="s">
        <v>3539</v>
      </c>
      <c r="D1039" t="s">
        <v>57</v>
      </c>
      <c r="E1039" t="s">
        <v>3540</v>
      </c>
      <c r="F1039" t="s">
        <v>59</v>
      </c>
      <c r="G1039" t="s">
        <v>372</v>
      </c>
      <c r="H1039">
        <v>0</v>
      </c>
      <c r="I1039">
        <v>0</v>
      </c>
      <c r="J1039" t="s">
        <v>24</v>
      </c>
      <c r="K1039">
        <v>0</v>
      </c>
      <c r="L1039">
        <v>10</v>
      </c>
      <c r="M1039" t="s">
        <v>18</v>
      </c>
      <c r="N1039" t="s">
        <v>61</v>
      </c>
      <c r="O1039">
        <v>2.2000000000000002</v>
      </c>
      <c r="P1039" t="s">
        <v>22</v>
      </c>
      <c r="Q1039" t="s">
        <v>63</v>
      </c>
      <c r="R1039" t="s">
        <v>64</v>
      </c>
      <c r="S1039" t="s">
        <v>19</v>
      </c>
      <c r="T1039" t="s">
        <v>3476</v>
      </c>
      <c r="U1039" t="s">
        <v>66</v>
      </c>
      <c r="V1039" t="s">
        <v>20</v>
      </c>
      <c r="W1039">
        <v>805</v>
      </c>
      <c r="X1039" t="s">
        <v>21</v>
      </c>
      <c r="Y1039" t="s">
        <v>38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11343</v>
      </c>
      <c r="AI1039" s="6" t="s">
        <v>11351</v>
      </c>
    </row>
    <row r="1040" spans="1:35" hidden="1">
      <c r="A1040" t="s">
        <v>54</v>
      </c>
      <c r="B1040" t="s">
        <v>55</v>
      </c>
      <c r="C1040" t="s">
        <v>3541</v>
      </c>
      <c r="D1040" t="s">
        <v>57</v>
      </c>
      <c r="E1040" t="s">
        <v>3542</v>
      </c>
      <c r="F1040" t="s">
        <v>59</v>
      </c>
      <c r="G1040" t="s">
        <v>375</v>
      </c>
      <c r="H1040">
        <v>0</v>
      </c>
      <c r="I1040">
        <v>0</v>
      </c>
      <c r="J1040" t="s">
        <v>24</v>
      </c>
      <c r="K1040">
        <v>0</v>
      </c>
      <c r="L1040">
        <v>10</v>
      </c>
      <c r="M1040" t="s">
        <v>18</v>
      </c>
      <c r="N1040" t="s">
        <v>61</v>
      </c>
      <c r="O1040">
        <v>2.4</v>
      </c>
      <c r="P1040" t="s">
        <v>22</v>
      </c>
      <c r="Q1040" t="s">
        <v>63</v>
      </c>
      <c r="R1040" t="s">
        <v>64</v>
      </c>
      <c r="S1040" t="s">
        <v>19</v>
      </c>
      <c r="T1040" t="s">
        <v>3476</v>
      </c>
      <c r="U1040" t="s">
        <v>66</v>
      </c>
      <c r="V1040" t="s">
        <v>20</v>
      </c>
      <c r="W1040">
        <v>805</v>
      </c>
      <c r="X1040" t="s">
        <v>21</v>
      </c>
      <c r="Y1040" t="s">
        <v>38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11343</v>
      </c>
      <c r="AI1040" s="6" t="s">
        <v>11351</v>
      </c>
    </row>
    <row r="1041" spans="1:35" hidden="1">
      <c r="A1041" t="s">
        <v>54</v>
      </c>
      <c r="B1041" t="s">
        <v>55</v>
      </c>
      <c r="C1041" t="s">
        <v>3543</v>
      </c>
      <c r="D1041" t="s">
        <v>57</v>
      </c>
      <c r="E1041" t="s">
        <v>3544</v>
      </c>
      <c r="F1041" t="s">
        <v>59</v>
      </c>
      <c r="G1041" t="s">
        <v>82</v>
      </c>
      <c r="H1041">
        <v>0</v>
      </c>
      <c r="I1041">
        <v>0</v>
      </c>
      <c r="J1041" t="s">
        <v>24</v>
      </c>
      <c r="K1041">
        <v>0</v>
      </c>
      <c r="L1041">
        <v>10</v>
      </c>
      <c r="M1041" t="s">
        <v>18</v>
      </c>
      <c r="N1041" t="s">
        <v>61</v>
      </c>
      <c r="O1041">
        <v>2.7</v>
      </c>
      <c r="P1041" t="s">
        <v>22</v>
      </c>
      <c r="Q1041" t="s">
        <v>63</v>
      </c>
      <c r="R1041" t="s">
        <v>64</v>
      </c>
      <c r="S1041" t="s">
        <v>19</v>
      </c>
      <c r="T1041" t="s">
        <v>3476</v>
      </c>
      <c r="U1041" t="s">
        <v>66</v>
      </c>
      <c r="V1041" t="s">
        <v>20</v>
      </c>
      <c r="W1041">
        <v>805</v>
      </c>
      <c r="X1041" t="s">
        <v>21</v>
      </c>
      <c r="Y1041" t="s">
        <v>38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11343</v>
      </c>
      <c r="AI1041" s="6" t="s">
        <v>11351</v>
      </c>
    </row>
    <row r="1042" spans="1:35" hidden="1">
      <c r="A1042" t="s">
        <v>54</v>
      </c>
      <c r="B1042" t="s">
        <v>55</v>
      </c>
      <c r="C1042" t="s">
        <v>3545</v>
      </c>
      <c r="D1042" t="s">
        <v>57</v>
      </c>
      <c r="E1042" t="s">
        <v>3546</v>
      </c>
      <c r="F1042" t="s">
        <v>59</v>
      </c>
      <c r="G1042" t="s">
        <v>158</v>
      </c>
      <c r="H1042">
        <v>0</v>
      </c>
      <c r="I1042">
        <v>0</v>
      </c>
      <c r="J1042" t="s">
        <v>24</v>
      </c>
      <c r="K1042">
        <v>0</v>
      </c>
      <c r="L1042">
        <v>10</v>
      </c>
      <c r="M1042" t="s">
        <v>18</v>
      </c>
      <c r="N1042" t="s">
        <v>61</v>
      </c>
      <c r="O1042">
        <v>300</v>
      </c>
      <c r="P1042" t="s">
        <v>22</v>
      </c>
      <c r="Q1042" t="s">
        <v>63</v>
      </c>
      <c r="R1042" t="s">
        <v>64</v>
      </c>
      <c r="S1042" t="s">
        <v>19</v>
      </c>
      <c r="T1042" t="s">
        <v>70</v>
      </c>
      <c r="U1042" t="s">
        <v>66</v>
      </c>
      <c r="V1042" t="s">
        <v>20</v>
      </c>
      <c r="W1042">
        <v>805</v>
      </c>
      <c r="X1042" t="s">
        <v>21</v>
      </c>
      <c r="Y1042" t="s">
        <v>38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11343</v>
      </c>
      <c r="AI1042" s="6" t="s">
        <v>11351</v>
      </c>
    </row>
    <row r="1043" spans="1:35" hidden="1">
      <c r="A1043" t="s">
        <v>54</v>
      </c>
      <c r="B1043" t="s">
        <v>55</v>
      </c>
      <c r="C1043" t="s">
        <v>3547</v>
      </c>
      <c r="D1043" t="s">
        <v>57</v>
      </c>
      <c r="E1043" t="s">
        <v>3548</v>
      </c>
      <c r="F1043" t="s">
        <v>59</v>
      </c>
      <c r="G1043" t="s">
        <v>2472</v>
      </c>
      <c r="H1043">
        <v>0</v>
      </c>
      <c r="I1043">
        <v>0</v>
      </c>
      <c r="J1043" t="s">
        <v>24</v>
      </c>
      <c r="K1043">
        <v>0</v>
      </c>
      <c r="L1043">
        <v>10</v>
      </c>
      <c r="M1043" t="s">
        <v>18</v>
      </c>
      <c r="N1043" t="s">
        <v>61</v>
      </c>
      <c r="O1043" t="s">
        <v>2473</v>
      </c>
      <c r="P1043" t="s">
        <v>22</v>
      </c>
      <c r="Q1043" t="s">
        <v>63</v>
      </c>
      <c r="R1043" t="s">
        <v>64</v>
      </c>
      <c r="S1043" t="s">
        <v>19</v>
      </c>
      <c r="T1043" t="s">
        <v>70</v>
      </c>
      <c r="U1043" t="s">
        <v>66</v>
      </c>
      <c r="V1043" t="s">
        <v>20</v>
      </c>
      <c r="W1043">
        <v>805</v>
      </c>
      <c r="X1043" t="s">
        <v>21</v>
      </c>
      <c r="Y1043" t="s">
        <v>38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11343</v>
      </c>
      <c r="AI1043" s="6" t="s">
        <v>11351</v>
      </c>
    </row>
    <row r="1044" spans="1:35" hidden="1">
      <c r="A1044" t="s">
        <v>54</v>
      </c>
      <c r="B1044" t="s">
        <v>55</v>
      </c>
      <c r="C1044" t="s">
        <v>3549</v>
      </c>
      <c r="D1044" t="s">
        <v>57</v>
      </c>
      <c r="E1044" t="s">
        <v>3550</v>
      </c>
      <c r="F1044" t="s">
        <v>59</v>
      </c>
      <c r="G1044" t="s">
        <v>2440</v>
      </c>
      <c r="H1044">
        <v>0</v>
      </c>
      <c r="I1044">
        <v>0</v>
      </c>
      <c r="J1044" t="s">
        <v>24</v>
      </c>
      <c r="K1044">
        <v>0</v>
      </c>
      <c r="L1044">
        <v>10</v>
      </c>
      <c r="M1044" t="s">
        <v>18</v>
      </c>
      <c r="N1044" t="s">
        <v>61</v>
      </c>
      <c r="O1044" t="s">
        <v>736</v>
      </c>
      <c r="P1044" t="s">
        <v>22</v>
      </c>
      <c r="Q1044" t="s">
        <v>63</v>
      </c>
      <c r="R1044" t="s">
        <v>64</v>
      </c>
      <c r="S1044" t="s">
        <v>19</v>
      </c>
      <c r="T1044" t="s">
        <v>70</v>
      </c>
      <c r="U1044" t="s">
        <v>66</v>
      </c>
      <c r="V1044" t="s">
        <v>20</v>
      </c>
      <c r="W1044">
        <v>805</v>
      </c>
      <c r="X1044" t="s">
        <v>21</v>
      </c>
      <c r="Y1044" t="s">
        <v>38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11343</v>
      </c>
      <c r="AI1044" s="6" t="s">
        <v>11351</v>
      </c>
    </row>
    <row r="1045" spans="1:35" hidden="1">
      <c r="A1045" t="s">
        <v>54</v>
      </c>
      <c r="B1045" t="s">
        <v>55</v>
      </c>
      <c r="C1045" t="s">
        <v>3551</v>
      </c>
      <c r="D1045" t="s">
        <v>57</v>
      </c>
      <c r="E1045" t="s">
        <v>3552</v>
      </c>
      <c r="F1045" t="s">
        <v>59</v>
      </c>
      <c r="G1045" t="s">
        <v>2437</v>
      </c>
      <c r="H1045">
        <v>0</v>
      </c>
      <c r="I1045">
        <v>0</v>
      </c>
      <c r="J1045" t="s">
        <v>24</v>
      </c>
      <c r="K1045">
        <v>0</v>
      </c>
      <c r="L1045">
        <v>10</v>
      </c>
      <c r="M1045" t="s">
        <v>18</v>
      </c>
      <c r="N1045" t="s">
        <v>61</v>
      </c>
      <c r="O1045" t="s">
        <v>1208</v>
      </c>
      <c r="P1045" t="s">
        <v>22</v>
      </c>
      <c r="Q1045" t="s">
        <v>63</v>
      </c>
      <c r="R1045" t="s">
        <v>64</v>
      </c>
      <c r="S1045" t="s">
        <v>19</v>
      </c>
      <c r="T1045" t="s">
        <v>70</v>
      </c>
      <c r="U1045" t="s">
        <v>66</v>
      </c>
      <c r="V1045" t="s">
        <v>20</v>
      </c>
      <c r="W1045">
        <v>805</v>
      </c>
      <c r="X1045" t="s">
        <v>21</v>
      </c>
      <c r="Y1045" t="s">
        <v>38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11343</v>
      </c>
      <c r="AI1045" s="6" t="s">
        <v>11351</v>
      </c>
    </row>
    <row r="1046" spans="1:35" hidden="1">
      <c r="A1046" t="s">
        <v>54</v>
      </c>
      <c r="B1046" t="s">
        <v>55</v>
      </c>
      <c r="C1046" t="s">
        <v>3553</v>
      </c>
      <c r="D1046" t="s">
        <v>57</v>
      </c>
      <c r="E1046" t="s">
        <v>3554</v>
      </c>
      <c r="F1046" t="s">
        <v>59</v>
      </c>
      <c r="G1046" t="s">
        <v>2476</v>
      </c>
      <c r="H1046">
        <v>0</v>
      </c>
      <c r="I1046">
        <v>0</v>
      </c>
      <c r="J1046" t="s">
        <v>24</v>
      </c>
      <c r="K1046">
        <v>0</v>
      </c>
      <c r="L1046">
        <v>10</v>
      </c>
      <c r="M1046" t="s">
        <v>18</v>
      </c>
      <c r="N1046" t="s">
        <v>61</v>
      </c>
      <c r="O1046" t="s">
        <v>2477</v>
      </c>
      <c r="P1046" t="s">
        <v>22</v>
      </c>
      <c r="Q1046" t="s">
        <v>63</v>
      </c>
      <c r="R1046" t="s">
        <v>64</v>
      </c>
      <c r="S1046" t="s">
        <v>19</v>
      </c>
      <c r="T1046" t="s">
        <v>70</v>
      </c>
      <c r="U1046" t="s">
        <v>66</v>
      </c>
      <c r="V1046" t="s">
        <v>20</v>
      </c>
      <c r="W1046">
        <v>805</v>
      </c>
      <c r="X1046" t="s">
        <v>21</v>
      </c>
      <c r="Y1046" t="s">
        <v>38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11343</v>
      </c>
      <c r="AI1046" s="6" t="s">
        <v>11351</v>
      </c>
    </row>
    <row r="1047" spans="1:35" hidden="1">
      <c r="A1047" t="s">
        <v>54</v>
      </c>
      <c r="B1047" t="s">
        <v>55</v>
      </c>
      <c r="C1047" t="s">
        <v>3555</v>
      </c>
      <c r="D1047" t="s">
        <v>57</v>
      </c>
      <c r="E1047" t="s">
        <v>3556</v>
      </c>
      <c r="F1047" t="s">
        <v>59</v>
      </c>
      <c r="G1047" t="s">
        <v>413</v>
      </c>
      <c r="H1047">
        <v>0</v>
      </c>
      <c r="I1047">
        <v>0</v>
      </c>
      <c r="J1047" t="s">
        <v>24</v>
      </c>
      <c r="K1047">
        <v>0</v>
      </c>
      <c r="L1047">
        <v>10</v>
      </c>
      <c r="M1047" t="s">
        <v>18</v>
      </c>
      <c r="N1047" t="s">
        <v>61</v>
      </c>
      <c r="O1047">
        <v>30</v>
      </c>
      <c r="P1047" t="s">
        <v>22</v>
      </c>
      <c r="Q1047" t="s">
        <v>63</v>
      </c>
      <c r="R1047" t="s">
        <v>64</v>
      </c>
      <c r="S1047" t="s">
        <v>19</v>
      </c>
      <c r="T1047" t="s">
        <v>70</v>
      </c>
      <c r="U1047" t="s">
        <v>66</v>
      </c>
      <c r="V1047" t="s">
        <v>20</v>
      </c>
      <c r="W1047">
        <v>805</v>
      </c>
      <c r="X1047" t="s">
        <v>21</v>
      </c>
      <c r="Y1047" t="s">
        <v>38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11343</v>
      </c>
      <c r="AI1047" s="6" t="s">
        <v>11351</v>
      </c>
    </row>
    <row r="1048" spans="1:35" hidden="1">
      <c r="A1048" t="s">
        <v>54</v>
      </c>
      <c r="B1048" t="s">
        <v>55</v>
      </c>
      <c r="C1048" t="s">
        <v>3557</v>
      </c>
      <c r="D1048" t="s">
        <v>57</v>
      </c>
      <c r="E1048" t="s">
        <v>3558</v>
      </c>
      <c r="F1048" t="s">
        <v>59</v>
      </c>
      <c r="G1048" t="s">
        <v>161</v>
      </c>
      <c r="H1048">
        <v>0</v>
      </c>
      <c r="I1048">
        <v>0</v>
      </c>
      <c r="J1048" t="s">
        <v>24</v>
      </c>
      <c r="K1048">
        <v>0</v>
      </c>
      <c r="L1048">
        <v>10</v>
      </c>
      <c r="M1048" t="s">
        <v>18</v>
      </c>
      <c r="N1048" t="s">
        <v>61</v>
      </c>
      <c r="O1048">
        <v>330</v>
      </c>
      <c r="P1048" t="s">
        <v>22</v>
      </c>
      <c r="Q1048" t="s">
        <v>63</v>
      </c>
      <c r="R1048" t="s">
        <v>64</v>
      </c>
      <c r="S1048" t="s">
        <v>19</v>
      </c>
      <c r="T1048" t="s">
        <v>70</v>
      </c>
      <c r="U1048" t="s">
        <v>66</v>
      </c>
      <c r="V1048" t="s">
        <v>20</v>
      </c>
      <c r="W1048">
        <v>805</v>
      </c>
      <c r="X1048" t="s">
        <v>21</v>
      </c>
      <c r="Y1048" t="s">
        <v>38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11343</v>
      </c>
      <c r="AI1048" s="6" t="s">
        <v>11351</v>
      </c>
    </row>
    <row r="1049" spans="1:35" hidden="1">
      <c r="A1049" t="s">
        <v>54</v>
      </c>
      <c r="B1049" t="s">
        <v>55</v>
      </c>
      <c r="C1049" t="s">
        <v>3559</v>
      </c>
      <c r="D1049" t="s">
        <v>57</v>
      </c>
      <c r="E1049" t="s">
        <v>3560</v>
      </c>
      <c r="F1049" t="s">
        <v>59</v>
      </c>
      <c r="G1049" t="s">
        <v>270</v>
      </c>
      <c r="H1049">
        <v>0</v>
      </c>
      <c r="I1049">
        <v>0</v>
      </c>
      <c r="J1049" t="s">
        <v>24</v>
      </c>
      <c r="K1049">
        <v>0</v>
      </c>
      <c r="L1049">
        <v>10</v>
      </c>
      <c r="M1049" t="s">
        <v>18</v>
      </c>
      <c r="N1049" t="s">
        <v>61</v>
      </c>
      <c r="O1049" t="s">
        <v>271</v>
      </c>
      <c r="P1049" t="s">
        <v>22</v>
      </c>
      <c r="Q1049" t="s">
        <v>63</v>
      </c>
      <c r="R1049" t="s">
        <v>64</v>
      </c>
      <c r="S1049" t="s">
        <v>19</v>
      </c>
      <c r="T1049" t="s">
        <v>70</v>
      </c>
      <c r="U1049" t="s">
        <v>66</v>
      </c>
      <c r="V1049" t="s">
        <v>20</v>
      </c>
      <c r="W1049">
        <v>805</v>
      </c>
      <c r="X1049" t="s">
        <v>21</v>
      </c>
      <c r="Y1049" t="s">
        <v>38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11343</v>
      </c>
      <c r="AI1049" s="6" t="s">
        <v>11351</v>
      </c>
    </row>
    <row r="1050" spans="1:35" hidden="1">
      <c r="A1050" t="s">
        <v>54</v>
      </c>
      <c r="B1050" t="s">
        <v>55</v>
      </c>
      <c r="C1050" t="s">
        <v>3561</v>
      </c>
      <c r="D1050" t="s">
        <v>57</v>
      </c>
      <c r="E1050" t="s">
        <v>3562</v>
      </c>
      <c r="F1050" t="s">
        <v>59</v>
      </c>
      <c r="G1050" t="s">
        <v>278</v>
      </c>
      <c r="H1050">
        <v>0</v>
      </c>
      <c r="I1050">
        <v>0</v>
      </c>
      <c r="J1050" t="s">
        <v>24</v>
      </c>
      <c r="K1050">
        <v>0</v>
      </c>
      <c r="L1050">
        <v>10</v>
      </c>
      <c r="M1050" t="s">
        <v>18</v>
      </c>
      <c r="N1050" t="s">
        <v>61</v>
      </c>
      <c r="O1050" t="s">
        <v>279</v>
      </c>
      <c r="P1050" t="s">
        <v>22</v>
      </c>
      <c r="Q1050" t="s">
        <v>63</v>
      </c>
      <c r="R1050" t="s">
        <v>64</v>
      </c>
      <c r="S1050" t="s">
        <v>19</v>
      </c>
      <c r="T1050" t="s">
        <v>70</v>
      </c>
      <c r="U1050" t="s">
        <v>66</v>
      </c>
      <c r="V1050" t="s">
        <v>20</v>
      </c>
      <c r="W1050">
        <v>805</v>
      </c>
      <c r="X1050" t="s">
        <v>21</v>
      </c>
      <c r="Y1050" t="s">
        <v>38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11343</v>
      </c>
      <c r="AI1050" s="6" t="s">
        <v>11351</v>
      </c>
    </row>
    <row r="1051" spans="1:35" hidden="1">
      <c r="A1051" t="s">
        <v>54</v>
      </c>
      <c r="B1051" t="s">
        <v>55</v>
      </c>
      <c r="C1051" t="s">
        <v>3563</v>
      </c>
      <c r="D1051" t="s">
        <v>57</v>
      </c>
      <c r="E1051" t="s">
        <v>3564</v>
      </c>
      <c r="F1051" t="s">
        <v>59</v>
      </c>
      <c r="G1051" t="s">
        <v>274</v>
      </c>
      <c r="H1051">
        <v>0</v>
      </c>
      <c r="I1051">
        <v>0</v>
      </c>
      <c r="J1051" t="s">
        <v>24</v>
      </c>
      <c r="K1051">
        <v>0</v>
      </c>
      <c r="L1051">
        <v>10</v>
      </c>
      <c r="M1051" t="s">
        <v>18</v>
      </c>
      <c r="N1051" t="s">
        <v>61</v>
      </c>
      <c r="O1051" t="s">
        <v>275</v>
      </c>
      <c r="P1051" t="s">
        <v>22</v>
      </c>
      <c r="Q1051" t="s">
        <v>63</v>
      </c>
      <c r="R1051" t="s">
        <v>64</v>
      </c>
      <c r="S1051" t="s">
        <v>19</v>
      </c>
      <c r="T1051" t="s">
        <v>70</v>
      </c>
      <c r="U1051" t="s">
        <v>66</v>
      </c>
      <c r="V1051" t="s">
        <v>20</v>
      </c>
      <c r="W1051">
        <v>805</v>
      </c>
      <c r="X1051" t="s">
        <v>21</v>
      </c>
      <c r="Y1051" t="s">
        <v>38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11343</v>
      </c>
      <c r="AI1051" s="6" t="s">
        <v>11351</v>
      </c>
    </row>
    <row r="1052" spans="1:35" hidden="1">
      <c r="A1052" t="s">
        <v>54</v>
      </c>
      <c r="B1052" t="s">
        <v>55</v>
      </c>
      <c r="C1052" t="s">
        <v>3565</v>
      </c>
      <c r="D1052" t="s">
        <v>57</v>
      </c>
      <c r="E1052" t="s">
        <v>3566</v>
      </c>
      <c r="F1052" t="s">
        <v>59</v>
      </c>
      <c r="G1052" t="s">
        <v>2143</v>
      </c>
      <c r="H1052">
        <v>0</v>
      </c>
      <c r="I1052">
        <v>0</v>
      </c>
      <c r="J1052" t="s">
        <v>24</v>
      </c>
      <c r="K1052">
        <v>0</v>
      </c>
      <c r="L1052">
        <v>10</v>
      </c>
      <c r="M1052" t="s">
        <v>18</v>
      </c>
      <c r="N1052" t="s">
        <v>61</v>
      </c>
      <c r="O1052" t="s">
        <v>2011</v>
      </c>
      <c r="P1052" t="s">
        <v>22</v>
      </c>
      <c r="Q1052" t="s">
        <v>63</v>
      </c>
      <c r="R1052" t="s">
        <v>64</v>
      </c>
      <c r="S1052" t="s">
        <v>19</v>
      </c>
      <c r="T1052" t="s">
        <v>70</v>
      </c>
      <c r="U1052" t="s">
        <v>66</v>
      </c>
      <c r="V1052" t="s">
        <v>20</v>
      </c>
      <c r="W1052">
        <v>805</v>
      </c>
      <c r="X1052" t="s">
        <v>21</v>
      </c>
      <c r="Y1052" t="s">
        <v>38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11343</v>
      </c>
      <c r="AI1052" s="6" t="s">
        <v>11351</v>
      </c>
    </row>
    <row r="1053" spans="1:35" hidden="1">
      <c r="A1053" t="s">
        <v>54</v>
      </c>
      <c r="B1053" t="s">
        <v>55</v>
      </c>
      <c r="C1053" t="s">
        <v>3567</v>
      </c>
      <c r="D1053" t="s">
        <v>57</v>
      </c>
      <c r="E1053" t="s">
        <v>3568</v>
      </c>
      <c r="F1053" t="s">
        <v>59</v>
      </c>
      <c r="G1053" t="s">
        <v>119</v>
      </c>
      <c r="H1053">
        <v>0</v>
      </c>
      <c r="I1053">
        <v>0</v>
      </c>
      <c r="J1053" t="s">
        <v>24</v>
      </c>
      <c r="K1053">
        <v>0</v>
      </c>
      <c r="L1053">
        <v>10</v>
      </c>
      <c r="M1053" t="s">
        <v>18</v>
      </c>
      <c r="N1053" t="s">
        <v>61</v>
      </c>
      <c r="O1053">
        <v>33</v>
      </c>
      <c r="P1053" t="s">
        <v>22</v>
      </c>
      <c r="Q1053" t="s">
        <v>63</v>
      </c>
      <c r="R1053" t="s">
        <v>64</v>
      </c>
      <c r="S1053" t="s">
        <v>19</v>
      </c>
      <c r="T1053" t="s">
        <v>70</v>
      </c>
      <c r="U1053" t="s">
        <v>66</v>
      </c>
      <c r="V1053" t="s">
        <v>20</v>
      </c>
      <c r="W1053">
        <v>805</v>
      </c>
      <c r="X1053" t="s">
        <v>21</v>
      </c>
      <c r="Y1053" t="s">
        <v>38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11343</v>
      </c>
      <c r="AI1053" s="6" t="s">
        <v>11351</v>
      </c>
    </row>
    <row r="1054" spans="1:35" hidden="1">
      <c r="A1054" t="s">
        <v>54</v>
      </c>
      <c r="B1054" t="s">
        <v>55</v>
      </c>
      <c r="C1054" t="s">
        <v>3569</v>
      </c>
      <c r="D1054" t="s">
        <v>57</v>
      </c>
      <c r="E1054" t="s">
        <v>3570</v>
      </c>
      <c r="F1054" t="s">
        <v>59</v>
      </c>
      <c r="G1054" t="s">
        <v>448</v>
      </c>
      <c r="H1054">
        <v>0</v>
      </c>
      <c r="I1054">
        <v>0</v>
      </c>
      <c r="J1054" t="s">
        <v>24</v>
      </c>
      <c r="K1054">
        <v>0</v>
      </c>
      <c r="L1054">
        <v>10</v>
      </c>
      <c r="M1054" t="s">
        <v>18</v>
      </c>
      <c r="N1054" t="s">
        <v>61</v>
      </c>
      <c r="O1054">
        <v>360</v>
      </c>
      <c r="P1054" t="s">
        <v>22</v>
      </c>
      <c r="Q1054" t="s">
        <v>63</v>
      </c>
      <c r="R1054" t="s">
        <v>64</v>
      </c>
      <c r="S1054" t="s">
        <v>19</v>
      </c>
      <c r="T1054" t="s">
        <v>70</v>
      </c>
      <c r="U1054" t="s">
        <v>66</v>
      </c>
      <c r="V1054" t="s">
        <v>20</v>
      </c>
      <c r="W1054">
        <v>805</v>
      </c>
      <c r="X1054" t="s">
        <v>21</v>
      </c>
      <c r="Y1054" t="s">
        <v>38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11343</v>
      </c>
      <c r="AI1054" s="6" t="s">
        <v>11351</v>
      </c>
    </row>
    <row r="1055" spans="1:35" hidden="1">
      <c r="A1055" t="s">
        <v>54</v>
      </c>
      <c r="B1055" t="s">
        <v>55</v>
      </c>
      <c r="C1055" t="s">
        <v>3571</v>
      </c>
      <c r="D1055" t="s">
        <v>57</v>
      </c>
      <c r="E1055" t="s">
        <v>3572</v>
      </c>
      <c r="F1055" t="s">
        <v>59</v>
      </c>
      <c r="G1055" t="s">
        <v>2146</v>
      </c>
      <c r="H1055">
        <v>0</v>
      </c>
      <c r="I1055">
        <v>0</v>
      </c>
      <c r="J1055" t="s">
        <v>24</v>
      </c>
      <c r="K1055">
        <v>0</v>
      </c>
      <c r="L1055">
        <v>10</v>
      </c>
      <c r="M1055" t="s">
        <v>18</v>
      </c>
      <c r="N1055" t="s">
        <v>61</v>
      </c>
      <c r="O1055" t="s">
        <v>1204</v>
      </c>
      <c r="P1055" t="s">
        <v>22</v>
      </c>
      <c r="Q1055" t="s">
        <v>63</v>
      </c>
      <c r="R1055" t="s">
        <v>64</v>
      </c>
      <c r="S1055" t="s">
        <v>19</v>
      </c>
      <c r="T1055" t="s">
        <v>70</v>
      </c>
      <c r="U1055" t="s">
        <v>66</v>
      </c>
      <c r="V1055" t="s">
        <v>20</v>
      </c>
      <c r="W1055">
        <v>805</v>
      </c>
      <c r="X1055" t="s">
        <v>21</v>
      </c>
      <c r="Y1055" t="s">
        <v>38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11343</v>
      </c>
      <c r="AI1055" s="6" t="s">
        <v>11351</v>
      </c>
    </row>
    <row r="1056" spans="1:35" hidden="1">
      <c r="A1056" t="s">
        <v>54</v>
      </c>
      <c r="B1056" t="s">
        <v>55</v>
      </c>
      <c r="C1056" t="s">
        <v>3573</v>
      </c>
      <c r="D1056" t="s">
        <v>57</v>
      </c>
      <c r="E1056" t="s">
        <v>3574</v>
      </c>
      <c r="F1056" t="s">
        <v>59</v>
      </c>
      <c r="G1056" t="s">
        <v>2460</v>
      </c>
      <c r="H1056">
        <v>0</v>
      </c>
      <c r="I1056">
        <v>0</v>
      </c>
      <c r="J1056" t="s">
        <v>24</v>
      </c>
      <c r="K1056">
        <v>0</v>
      </c>
      <c r="L1056">
        <v>10</v>
      </c>
      <c r="M1056" t="s">
        <v>18</v>
      </c>
      <c r="N1056" t="s">
        <v>61</v>
      </c>
      <c r="O1056" t="s">
        <v>2461</v>
      </c>
      <c r="P1056" t="s">
        <v>22</v>
      </c>
      <c r="Q1056" t="s">
        <v>63</v>
      </c>
      <c r="R1056" t="s">
        <v>64</v>
      </c>
      <c r="S1056" t="s">
        <v>19</v>
      </c>
      <c r="T1056" t="s">
        <v>70</v>
      </c>
      <c r="U1056" t="s">
        <v>66</v>
      </c>
      <c r="V1056" t="s">
        <v>20</v>
      </c>
      <c r="W1056">
        <v>805</v>
      </c>
      <c r="X1056" t="s">
        <v>21</v>
      </c>
      <c r="Y1056" t="s">
        <v>38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11343</v>
      </c>
      <c r="AI1056" s="6" t="s">
        <v>11351</v>
      </c>
    </row>
    <row r="1057" spans="1:35" hidden="1">
      <c r="A1057" t="s">
        <v>54</v>
      </c>
      <c r="B1057" t="s">
        <v>55</v>
      </c>
      <c r="C1057" t="s">
        <v>3575</v>
      </c>
      <c r="D1057" t="s">
        <v>57</v>
      </c>
      <c r="E1057" t="s">
        <v>3576</v>
      </c>
      <c r="F1057" t="s">
        <v>59</v>
      </c>
      <c r="G1057" t="s">
        <v>3173</v>
      </c>
      <c r="H1057">
        <v>0</v>
      </c>
      <c r="I1057">
        <v>0</v>
      </c>
      <c r="J1057" t="s">
        <v>24</v>
      </c>
      <c r="K1057">
        <v>0</v>
      </c>
      <c r="L1057">
        <v>10</v>
      </c>
      <c r="M1057" t="s">
        <v>18</v>
      </c>
      <c r="N1057" t="s">
        <v>61</v>
      </c>
      <c r="O1057" t="s">
        <v>3128</v>
      </c>
      <c r="P1057" t="s">
        <v>22</v>
      </c>
      <c r="Q1057" t="s">
        <v>63</v>
      </c>
      <c r="R1057" t="s">
        <v>64</v>
      </c>
      <c r="S1057" t="s">
        <v>19</v>
      </c>
      <c r="T1057" t="s">
        <v>70</v>
      </c>
      <c r="U1057" t="s">
        <v>66</v>
      </c>
      <c r="V1057" t="s">
        <v>20</v>
      </c>
      <c r="W1057">
        <v>805</v>
      </c>
      <c r="X1057" t="s">
        <v>21</v>
      </c>
      <c r="Y1057" t="s">
        <v>38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11343</v>
      </c>
      <c r="AI1057" s="6" t="s">
        <v>11351</v>
      </c>
    </row>
    <row r="1058" spans="1:35" hidden="1">
      <c r="A1058" t="s">
        <v>54</v>
      </c>
      <c r="B1058" t="s">
        <v>55</v>
      </c>
      <c r="C1058" t="s">
        <v>3577</v>
      </c>
      <c r="D1058" t="s">
        <v>57</v>
      </c>
      <c r="E1058" t="s">
        <v>3578</v>
      </c>
      <c r="F1058" t="s">
        <v>59</v>
      </c>
      <c r="G1058" t="s">
        <v>3169</v>
      </c>
      <c r="H1058">
        <v>0</v>
      </c>
      <c r="I1058">
        <v>0</v>
      </c>
      <c r="J1058" t="s">
        <v>24</v>
      </c>
      <c r="K1058">
        <v>0</v>
      </c>
      <c r="L1058">
        <v>10</v>
      </c>
      <c r="M1058" t="s">
        <v>18</v>
      </c>
      <c r="N1058" t="s">
        <v>61</v>
      </c>
      <c r="O1058" t="s">
        <v>3170</v>
      </c>
      <c r="P1058" t="s">
        <v>22</v>
      </c>
      <c r="Q1058" t="s">
        <v>63</v>
      </c>
      <c r="R1058" t="s">
        <v>64</v>
      </c>
      <c r="S1058" t="s">
        <v>19</v>
      </c>
      <c r="T1058" t="s">
        <v>70</v>
      </c>
      <c r="U1058" t="s">
        <v>66</v>
      </c>
      <c r="V1058" t="s">
        <v>20</v>
      </c>
      <c r="W1058">
        <v>805</v>
      </c>
      <c r="X1058" t="s">
        <v>21</v>
      </c>
      <c r="Y1058" t="s">
        <v>38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11343</v>
      </c>
      <c r="AI1058" s="6" t="s">
        <v>11351</v>
      </c>
    </row>
    <row r="1059" spans="1:35" hidden="1">
      <c r="A1059" t="s">
        <v>54</v>
      </c>
      <c r="B1059" t="s">
        <v>55</v>
      </c>
      <c r="C1059" t="s">
        <v>3579</v>
      </c>
      <c r="D1059" t="s">
        <v>57</v>
      </c>
      <c r="E1059" t="s">
        <v>3580</v>
      </c>
      <c r="F1059" t="s">
        <v>59</v>
      </c>
      <c r="G1059" t="s">
        <v>416</v>
      </c>
      <c r="H1059">
        <v>0</v>
      </c>
      <c r="I1059">
        <v>0</v>
      </c>
      <c r="J1059" t="s">
        <v>24</v>
      </c>
      <c r="K1059">
        <v>0</v>
      </c>
      <c r="L1059">
        <v>10</v>
      </c>
      <c r="M1059" t="s">
        <v>18</v>
      </c>
      <c r="N1059" t="s">
        <v>61</v>
      </c>
      <c r="O1059">
        <v>36</v>
      </c>
      <c r="P1059" t="s">
        <v>22</v>
      </c>
      <c r="Q1059" t="s">
        <v>63</v>
      </c>
      <c r="R1059" t="s">
        <v>64</v>
      </c>
      <c r="S1059" t="s">
        <v>19</v>
      </c>
      <c r="T1059" t="s">
        <v>70</v>
      </c>
      <c r="U1059" t="s">
        <v>66</v>
      </c>
      <c r="V1059" t="s">
        <v>20</v>
      </c>
      <c r="W1059">
        <v>805</v>
      </c>
      <c r="X1059" t="s">
        <v>21</v>
      </c>
      <c r="Y1059" t="s">
        <v>38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11343</v>
      </c>
      <c r="AI1059" s="6" t="s">
        <v>11351</v>
      </c>
    </row>
    <row r="1060" spans="1:35" hidden="1">
      <c r="A1060" t="s">
        <v>54</v>
      </c>
      <c r="B1060" t="s">
        <v>55</v>
      </c>
      <c r="C1060" t="s">
        <v>3581</v>
      </c>
      <c r="D1060" t="s">
        <v>57</v>
      </c>
      <c r="E1060" t="s">
        <v>3582</v>
      </c>
      <c r="F1060" t="s">
        <v>59</v>
      </c>
      <c r="G1060" t="s">
        <v>164</v>
      </c>
      <c r="H1060">
        <v>0</v>
      </c>
      <c r="I1060">
        <v>0</v>
      </c>
      <c r="J1060" t="s">
        <v>24</v>
      </c>
      <c r="K1060">
        <v>0</v>
      </c>
      <c r="L1060">
        <v>10</v>
      </c>
      <c r="M1060" t="s">
        <v>18</v>
      </c>
      <c r="N1060" t="s">
        <v>61</v>
      </c>
      <c r="O1060">
        <v>390</v>
      </c>
      <c r="P1060" t="s">
        <v>22</v>
      </c>
      <c r="Q1060" t="s">
        <v>63</v>
      </c>
      <c r="R1060" t="s">
        <v>64</v>
      </c>
      <c r="S1060" t="s">
        <v>19</v>
      </c>
      <c r="T1060" t="s">
        <v>70</v>
      </c>
      <c r="U1060" t="s">
        <v>66</v>
      </c>
      <c r="V1060" t="s">
        <v>20</v>
      </c>
      <c r="W1060">
        <v>805</v>
      </c>
      <c r="X1060" t="s">
        <v>21</v>
      </c>
      <c r="Y1060" t="s">
        <v>38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11343</v>
      </c>
      <c r="AI1060" s="6" t="s">
        <v>11351</v>
      </c>
    </row>
    <row r="1061" spans="1:35" hidden="1">
      <c r="A1061" t="s">
        <v>54</v>
      </c>
      <c r="B1061" t="s">
        <v>55</v>
      </c>
      <c r="C1061" t="s">
        <v>3583</v>
      </c>
      <c r="D1061" t="s">
        <v>57</v>
      </c>
      <c r="E1061" t="s">
        <v>3584</v>
      </c>
      <c r="F1061" t="s">
        <v>59</v>
      </c>
      <c r="G1061" t="s">
        <v>2149</v>
      </c>
      <c r="H1061">
        <v>0</v>
      </c>
      <c r="I1061">
        <v>0</v>
      </c>
      <c r="J1061" t="s">
        <v>24</v>
      </c>
      <c r="K1061">
        <v>0</v>
      </c>
      <c r="L1061">
        <v>10</v>
      </c>
      <c r="M1061" t="s">
        <v>18</v>
      </c>
      <c r="N1061" t="s">
        <v>61</v>
      </c>
      <c r="O1061" t="s">
        <v>2150</v>
      </c>
      <c r="P1061" t="s">
        <v>22</v>
      </c>
      <c r="Q1061" t="s">
        <v>63</v>
      </c>
      <c r="R1061" t="s">
        <v>64</v>
      </c>
      <c r="S1061" t="s">
        <v>19</v>
      </c>
      <c r="T1061" t="s">
        <v>70</v>
      </c>
      <c r="U1061" t="s">
        <v>66</v>
      </c>
      <c r="V1061" t="s">
        <v>20</v>
      </c>
      <c r="W1061">
        <v>805</v>
      </c>
      <c r="X1061" t="s">
        <v>21</v>
      </c>
      <c r="Y1061" t="s">
        <v>38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11343</v>
      </c>
      <c r="AI1061" s="6" t="s">
        <v>11351</v>
      </c>
    </row>
    <row r="1062" spans="1:35" hidden="1">
      <c r="A1062" t="s">
        <v>54</v>
      </c>
      <c r="B1062" t="s">
        <v>55</v>
      </c>
      <c r="C1062" t="s">
        <v>3585</v>
      </c>
      <c r="D1062" t="s">
        <v>57</v>
      </c>
      <c r="E1062" t="s">
        <v>3586</v>
      </c>
      <c r="F1062" t="s">
        <v>59</v>
      </c>
      <c r="G1062" t="s">
        <v>2468</v>
      </c>
      <c r="H1062">
        <v>0</v>
      </c>
      <c r="I1062">
        <v>0</v>
      </c>
      <c r="J1062" t="s">
        <v>24</v>
      </c>
      <c r="K1062">
        <v>0</v>
      </c>
      <c r="L1062">
        <v>10</v>
      </c>
      <c r="M1062" t="s">
        <v>18</v>
      </c>
      <c r="N1062" t="s">
        <v>61</v>
      </c>
      <c r="O1062" t="s">
        <v>2469</v>
      </c>
      <c r="P1062" t="s">
        <v>22</v>
      </c>
      <c r="Q1062" t="s">
        <v>63</v>
      </c>
      <c r="R1062" t="s">
        <v>64</v>
      </c>
      <c r="S1062" t="s">
        <v>19</v>
      </c>
      <c r="T1062" t="s">
        <v>70</v>
      </c>
      <c r="U1062" t="s">
        <v>66</v>
      </c>
      <c r="V1062" t="s">
        <v>20</v>
      </c>
      <c r="W1062">
        <v>805</v>
      </c>
      <c r="X1062" t="s">
        <v>21</v>
      </c>
      <c r="Y1062" t="s">
        <v>38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11343</v>
      </c>
      <c r="AI1062" s="6" t="s">
        <v>11351</v>
      </c>
    </row>
    <row r="1063" spans="1:35" hidden="1">
      <c r="A1063" t="s">
        <v>54</v>
      </c>
      <c r="B1063" t="s">
        <v>55</v>
      </c>
      <c r="C1063" t="s">
        <v>3587</v>
      </c>
      <c r="D1063" t="s">
        <v>57</v>
      </c>
      <c r="E1063" t="s">
        <v>3588</v>
      </c>
      <c r="F1063" t="s">
        <v>59</v>
      </c>
      <c r="G1063" t="s">
        <v>2464</v>
      </c>
      <c r="H1063">
        <v>0</v>
      </c>
      <c r="I1063">
        <v>0</v>
      </c>
      <c r="J1063" t="s">
        <v>24</v>
      </c>
      <c r="K1063">
        <v>0</v>
      </c>
      <c r="L1063">
        <v>10</v>
      </c>
      <c r="M1063" t="s">
        <v>18</v>
      </c>
      <c r="N1063" t="s">
        <v>61</v>
      </c>
      <c r="O1063" t="s">
        <v>2465</v>
      </c>
      <c r="P1063" t="s">
        <v>22</v>
      </c>
      <c r="Q1063" t="s">
        <v>63</v>
      </c>
      <c r="R1063" t="s">
        <v>64</v>
      </c>
      <c r="S1063" t="s">
        <v>19</v>
      </c>
      <c r="T1063" t="s">
        <v>70</v>
      </c>
      <c r="U1063" t="s">
        <v>66</v>
      </c>
      <c r="V1063" t="s">
        <v>20</v>
      </c>
      <c r="W1063">
        <v>805</v>
      </c>
      <c r="X1063" t="s">
        <v>21</v>
      </c>
      <c r="Y1063" t="s">
        <v>38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11343</v>
      </c>
      <c r="AI1063" s="6" t="s">
        <v>11351</v>
      </c>
    </row>
    <row r="1064" spans="1:35" hidden="1">
      <c r="A1064" t="s">
        <v>54</v>
      </c>
      <c r="B1064" t="s">
        <v>55</v>
      </c>
      <c r="C1064" t="s">
        <v>3589</v>
      </c>
      <c r="D1064" t="s">
        <v>57</v>
      </c>
      <c r="E1064" t="s">
        <v>3590</v>
      </c>
      <c r="F1064" t="s">
        <v>59</v>
      </c>
      <c r="G1064" t="s">
        <v>2433</v>
      </c>
      <c r="H1064">
        <v>0</v>
      </c>
      <c r="I1064">
        <v>0</v>
      </c>
      <c r="J1064" t="s">
        <v>24</v>
      </c>
      <c r="K1064">
        <v>0</v>
      </c>
      <c r="L1064">
        <v>10</v>
      </c>
      <c r="M1064" t="s">
        <v>18</v>
      </c>
      <c r="N1064" t="s">
        <v>61</v>
      </c>
      <c r="O1064" t="s">
        <v>2434</v>
      </c>
      <c r="P1064" t="s">
        <v>22</v>
      </c>
      <c r="Q1064" t="s">
        <v>63</v>
      </c>
      <c r="R1064" t="s">
        <v>64</v>
      </c>
      <c r="S1064" t="s">
        <v>19</v>
      </c>
      <c r="T1064" t="s">
        <v>70</v>
      </c>
      <c r="U1064" t="s">
        <v>66</v>
      </c>
      <c r="V1064" t="s">
        <v>20</v>
      </c>
      <c r="W1064">
        <v>805</v>
      </c>
      <c r="X1064" t="s">
        <v>21</v>
      </c>
      <c r="Y1064" t="s">
        <v>38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11343</v>
      </c>
      <c r="AI1064" s="6" t="s">
        <v>11351</v>
      </c>
    </row>
    <row r="1065" spans="1:35" hidden="1">
      <c r="A1065" t="s">
        <v>54</v>
      </c>
      <c r="B1065" t="s">
        <v>55</v>
      </c>
      <c r="C1065" t="s">
        <v>3591</v>
      </c>
      <c r="D1065" t="s">
        <v>57</v>
      </c>
      <c r="E1065" t="s">
        <v>3592</v>
      </c>
      <c r="F1065" t="s">
        <v>59</v>
      </c>
      <c r="G1065" t="s">
        <v>419</v>
      </c>
      <c r="H1065">
        <v>0</v>
      </c>
      <c r="I1065">
        <v>0</v>
      </c>
      <c r="J1065" t="s">
        <v>24</v>
      </c>
      <c r="K1065">
        <v>0</v>
      </c>
      <c r="L1065">
        <v>10</v>
      </c>
      <c r="M1065" t="s">
        <v>18</v>
      </c>
      <c r="N1065" t="s">
        <v>61</v>
      </c>
      <c r="O1065">
        <v>39</v>
      </c>
      <c r="P1065" t="s">
        <v>22</v>
      </c>
      <c r="Q1065" t="s">
        <v>63</v>
      </c>
      <c r="R1065" t="s">
        <v>64</v>
      </c>
      <c r="S1065" t="s">
        <v>19</v>
      </c>
      <c r="T1065" t="s">
        <v>70</v>
      </c>
      <c r="U1065" t="s">
        <v>66</v>
      </c>
      <c r="V1065" t="s">
        <v>20</v>
      </c>
      <c r="W1065">
        <v>805</v>
      </c>
      <c r="X1065" t="s">
        <v>21</v>
      </c>
      <c r="Y1065" t="s">
        <v>38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11343</v>
      </c>
      <c r="AI1065" s="6" t="s">
        <v>11351</v>
      </c>
    </row>
    <row r="1066" spans="1:35" hidden="1">
      <c r="A1066" t="s">
        <v>54</v>
      </c>
      <c r="B1066" t="s">
        <v>55</v>
      </c>
      <c r="C1066" t="s">
        <v>3593</v>
      </c>
      <c r="D1066" t="s">
        <v>57</v>
      </c>
      <c r="E1066" t="s">
        <v>3594</v>
      </c>
      <c r="F1066" t="s">
        <v>59</v>
      </c>
      <c r="G1066" t="s">
        <v>378</v>
      </c>
      <c r="H1066">
        <v>0</v>
      </c>
      <c r="I1066">
        <v>0</v>
      </c>
      <c r="J1066" t="s">
        <v>24</v>
      </c>
      <c r="K1066">
        <v>0</v>
      </c>
      <c r="L1066">
        <v>10</v>
      </c>
      <c r="M1066" t="s">
        <v>18</v>
      </c>
      <c r="N1066" t="s">
        <v>61</v>
      </c>
      <c r="O1066">
        <v>3</v>
      </c>
      <c r="P1066" t="s">
        <v>22</v>
      </c>
      <c r="Q1066" t="s">
        <v>63</v>
      </c>
      <c r="R1066" t="s">
        <v>64</v>
      </c>
      <c r="S1066" t="s">
        <v>19</v>
      </c>
      <c r="T1066" t="s">
        <v>3476</v>
      </c>
      <c r="U1066" t="s">
        <v>66</v>
      </c>
      <c r="V1066" t="s">
        <v>20</v>
      </c>
      <c r="W1066">
        <v>805</v>
      </c>
      <c r="X1066" t="s">
        <v>21</v>
      </c>
      <c r="Y1066" t="s">
        <v>38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11343</v>
      </c>
      <c r="AI1066" s="6" t="s">
        <v>11351</v>
      </c>
    </row>
    <row r="1067" spans="1:35" hidden="1">
      <c r="A1067" t="s">
        <v>54</v>
      </c>
      <c r="B1067" t="s">
        <v>55</v>
      </c>
      <c r="C1067" t="s">
        <v>3595</v>
      </c>
      <c r="D1067" t="s">
        <v>57</v>
      </c>
      <c r="E1067" t="s">
        <v>3596</v>
      </c>
      <c r="F1067" t="s">
        <v>59</v>
      </c>
      <c r="G1067" t="s">
        <v>85</v>
      </c>
      <c r="H1067">
        <v>0</v>
      </c>
      <c r="I1067">
        <v>0</v>
      </c>
      <c r="J1067" t="s">
        <v>24</v>
      </c>
      <c r="K1067">
        <v>0</v>
      </c>
      <c r="L1067">
        <v>10</v>
      </c>
      <c r="M1067" t="s">
        <v>18</v>
      </c>
      <c r="N1067" t="s">
        <v>61</v>
      </c>
      <c r="O1067">
        <v>3.3</v>
      </c>
      <c r="P1067" t="s">
        <v>22</v>
      </c>
      <c r="Q1067" t="s">
        <v>63</v>
      </c>
      <c r="R1067" t="s">
        <v>64</v>
      </c>
      <c r="S1067" t="s">
        <v>19</v>
      </c>
      <c r="T1067" t="s">
        <v>3476</v>
      </c>
      <c r="U1067" t="s">
        <v>66</v>
      </c>
      <c r="V1067" t="s">
        <v>20</v>
      </c>
      <c r="W1067">
        <v>805</v>
      </c>
      <c r="X1067" t="s">
        <v>21</v>
      </c>
      <c r="Y1067" t="s">
        <v>38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11343</v>
      </c>
      <c r="AI1067" s="6" t="s">
        <v>11351</v>
      </c>
    </row>
    <row r="1068" spans="1:35" hidden="1">
      <c r="A1068" t="s">
        <v>54</v>
      </c>
      <c r="B1068" t="s">
        <v>55</v>
      </c>
      <c r="C1068" t="s">
        <v>3597</v>
      </c>
      <c r="D1068" t="s">
        <v>57</v>
      </c>
      <c r="E1068" t="s">
        <v>3598</v>
      </c>
      <c r="F1068" t="s">
        <v>59</v>
      </c>
      <c r="G1068" t="s">
        <v>381</v>
      </c>
      <c r="H1068">
        <v>0</v>
      </c>
      <c r="I1068">
        <v>0</v>
      </c>
      <c r="J1068" t="s">
        <v>24</v>
      </c>
      <c r="K1068">
        <v>0</v>
      </c>
      <c r="L1068">
        <v>10</v>
      </c>
      <c r="M1068" t="s">
        <v>18</v>
      </c>
      <c r="N1068" t="s">
        <v>61</v>
      </c>
      <c r="O1068">
        <v>3.6</v>
      </c>
      <c r="P1068" t="s">
        <v>22</v>
      </c>
      <c r="Q1068" t="s">
        <v>63</v>
      </c>
      <c r="R1068" t="s">
        <v>64</v>
      </c>
      <c r="S1068" t="s">
        <v>19</v>
      </c>
      <c r="T1068" t="s">
        <v>3476</v>
      </c>
      <c r="U1068" t="s">
        <v>66</v>
      </c>
      <c r="V1068" t="s">
        <v>20</v>
      </c>
      <c r="W1068">
        <v>805</v>
      </c>
      <c r="X1068" t="s">
        <v>21</v>
      </c>
      <c r="Y1068" t="s">
        <v>38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11343</v>
      </c>
      <c r="AI1068" s="6" t="s">
        <v>11351</v>
      </c>
    </row>
    <row r="1069" spans="1:35" hidden="1">
      <c r="A1069" t="s">
        <v>54</v>
      </c>
      <c r="B1069" t="s">
        <v>55</v>
      </c>
      <c r="C1069" t="s">
        <v>3599</v>
      </c>
      <c r="D1069" t="s">
        <v>57</v>
      </c>
      <c r="E1069" t="s">
        <v>3600</v>
      </c>
      <c r="F1069" t="s">
        <v>59</v>
      </c>
      <c r="G1069" t="s">
        <v>384</v>
      </c>
      <c r="H1069">
        <v>0</v>
      </c>
      <c r="I1069">
        <v>0</v>
      </c>
      <c r="J1069" t="s">
        <v>24</v>
      </c>
      <c r="K1069">
        <v>0</v>
      </c>
      <c r="L1069">
        <v>10</v>
      </c>
      <c r="M1069" t="s">
        <v>18</v>
      </c>
      <c r="N1069" t="s">
        <v>61</v>
      </c>
      <c r="O1069">
        <v>3.9</v>
      </c>
      <c r="P1069" t="s">
        <v>22</v>
      </c>
      <c r="Q1069" t="s">
        <v>63</v>
      </c>
      <c r="R1069" t="s">
        <v>64</v>
      </c>
      <c r="S1069" t="s">
        <v>19</v>
      </c>
      <c r="T1069" t="s">
        <v>3476</v>
      </c>
      <c r="U1069" t="s">
        <v>66</v>
      </c>
      <c r="V1069" t="s">
        <v>20</v>
      </c>
      <c r="W1069">
        <v>805</v>
      </c>
      <c r="X1069" t="s">
        <v>21</v>
      </c>
      <c r="Y1069" t="s">
        <v>38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11343</v>
      </c>
      <c r="AI1069" s="6" t="s">
        <v>11351</v>
      </c>
    </row>
    <row r="1070" spans="1:35" hidden="1">
      <c r="A1070" t="s">
        <v>54</v>
      </c>
      <c r="B1070" t="s">
        <v>55</v>
      </c>
      <c r="C1070" t="s">
        <v>3601</v>
      </c>
      <c r="D1070" t="s">
        <v>57</v>
      </c>
      <c r="E1070" t="s">
        <v>3602</v>
      </c>
      <c r="F1070" t="s">
        <v>59</v>
      </c>
      <c r="G1070" t="s">
        <v>167</v>
      </c>
      <c r="H1070">
        <v>0</v>
      </c>
      <c r="I1070">
        <v>0</v>
      </c>
      <c r="J1070" t="s">
        <v>24</v>
      </c>
      <c r="K1070">
        <v>0</v>
      </c>
      <c r="L1070">
        <v>10</v>
      </c>
      <c r="M1070" t="s">
        <v>18</v>
      </c>
      <c r="N1070" t="s">
        <v>61</v>
      </c>
      <c r="O1070">
        <v>430</v>
      </c>
      <c r="P1070" t="s">
        <v>22</v>
      </c>
      <c r="Q1070" t="s">
        <v>63</v>
      </c>
      <c r="R1070" t="s">
        <v>64</v>
      </c>
      <c r="S1070" t="s">
        <v>19</v>
      </c>
      <c r="T1070" t="s">
        <v>70</v>
      </c>
      <c r="U1070" t="s">
        <v>66</v>
      </c>
      <c r="V1070" t="s">
        <v>20</v>
      </c>
      <c r="W1070">
        <v>805</v>
      </c>
      <c r="X1070" t="s">
        <v>21</v>
      </c>
      <c r="Y1070" t="s">
        <v>38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11343</v>
      </c>
      <c r="AI1070" s="6" t="s">
        <v>11351</v>
      </c>
    </row>
    <row r="1071" spans="1:35" hidden="1">
      <c r="A1071" t="s">
        <v>54</v>
      </c>
      <c r="B1071" t="s">
        <v>55</v>
      </c>
      <c r="C1071" t="s">
        <v>3603</v>
      </c>
      <c r="D1071" t="s">
        <v>57</v>
      </c>
      <c r="E1071" t="s">
        <v>3604</v>
      </c>
      <c r="F1071" t="s">
        <v>59</v>
      </c>
      <c r="G1071" t="s">
        <v>282</v>
      </c>
      <c r="H1071">
        <v>0</v>
      </c>
      <c r="I1071">
        <v>0</v>
      </c>
      <c r="J1071" t="s">
        <v>24</v>
      </c>
      <c r="K1071">
        <v>0</v>
      </c>
      <c r="L1071">
        <v>10</v>
      </c>
      <c r="M1071" t="s">
        <v>18</v>
      </c>
      <c r="N1071" t="s">
        <v>61</v>
      </c>
      <c r="O1071" t="s">
        <v>283</v>
      </c>
      <c r="P1071" t="s">
        <v>22</v>
      </c>
      <c r="Q1071" t="s">
        <v>63</v>
      </c>
      <c r="R1071" t="s">
        <v>64</v>
      </c>
      <c r="S1071" t="s">
        <v>19</v>
      </c>
      <c r="T1071" t="s">
        <v>70</v>
      </c>
      <c r="U1071" t="s">
        <v>66</v>
      </c>
      <c r="V1071" t="s">
        <v>20</v>
      </c>
      <c r="W1071">
        <v>805</v>
      </c>
      <c r="X1071" t="s">
        <v>21</v>
      </c>
      <c r="Y1071" t="s">
        <v>38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11343</v>
      </c>
      <c r="AI1071" s="6" t="s">
        <v>11351</v>
      </c>
    </row>
    <row r="1072" spans="1:35" hidden="1">
      <c r="A1072" t="s">
        <v>54</v>
      </c>
      <c r="B1072" t="s">
        <v>55</v>
      </c>
      <c r="C1072" t="s">
        <v>3605</v>
      </c>
      <c r="D1072" t="s">
        <v>57</v>
      </c>
      <c r="E1072" t="s">
        <v>3606</v>
      </c>
      <c r="F1072" t="s">
        <v>59</v>
      </c>
      <c r="G1072" t="s">
        <v>290</v>
      </c>
      <c r="H1072">
        <v>0</v>
      </c>
      <c r="I1072">
        <v>0</v>
      </c>
      <c r="J1072" t="s">
        <v>24</v>
      </c>
      <c r="K1072">
        <v>0</v>
      </c>
      <c r="L1072">
        <v>10</v>
      </c>
      <c r="M1072" t="s">
        <v>18</v>
      </c>
      <c r="N1072" t="s">
        <v>61</v>
      </c>
      <c r="O1072" t="s">
        <v>291</v>
      </c>
      <c r="P1072" t="s">
        <v>22</v>
      </c>
      <c r="Q1072" t="s">
        <v>63</v>
      </c>
      <c r="R1072" t="s">
        <v>64</v>
      </c>
      <c r="S1072" t="s">
        <v>19</v>
      </c>
      <c r="T1072" t="s">
        <v>70</v>
      </c>
      <c r="U1072" t="s">
        <v>66</v>
      </c>
      <c r="V1072" t="s">
        <v>20</v>
      </c>
      <c r="W1072">
        <v>805</v>
      </c>
      <c r="X1072" t="s">
        <v>21</v>
      </c>
      <c r="Y1072" t="s">
        <v>38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11343</v>
      </c>
      <c r="AI1072" s="6" t="s">
        <v>11351</v>
      </c>
    </row>
    <row r="1073" spans="1:35" hidden="1">
      <c r="A1073" t="s">
        <v>54</v>
      </c>
      <c r="B1073" t="s">
        <v>55</v>
      </c>
      <c r="C1073" t="s">
        <v>3607</v>
      </c>
      <c r="D1073" t="s">
        <v>57</v>
      </c>
      <c r="E1073" t="s">
        <v>3608</v>
      </c>
      <c r="F1073" t="s">
        <v>59</v>
      </c>
      <c r="G1073" t="s">
        <v>3176</v>
      </c>
      <c r="H1073">
        <v>0</v>
      </c>
      <c r="I1073">
        <v>0</v>
      </c>
      <c r="J1073" t="s">
        <v>24</v>
      </c>
      <c r="K1073">
        <v>0</v>
      </c>
      <c r="L1073">
        <v>10</v>
      </c>
      <c r="M1073" t="s">
        <v>18</v>
      </c>
      <c r="N1073" t="s">
        <v>61</v>
      </c>
      <c r="O1073" t="s">
        <v>1795</v>
      </c>
      <c r="P1073" t="s">
        <v>22</v>
      </c>
      <c r="Q1073" t="s">
        <v>63</v>
      </c>
      <c r="R1073" t="s">
        <v>64</v>
      </c>
      <c r="S1073" t="s">
        <v>19</v>
      </c>
      <c r="T1073" t="s">
        <v>70</v>
      </c>
      <c r="U1073" t="s">
        <v>66</v>
      </c>
      <c r="V1073" t="s">
        <v>20</v>
      </c>
      <c r="W1073">
        <v>805</v>
      </c>
      <c r="X1073" t="s">
        <v>21</v>
      </c>
      <c r="Y1073" t="s">
        <v>38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11343</v>
      </c>
      <c r="AI1073" s="6" t="s">
        <v>11351</v>
      </c>
    </row>
    <row r="1074" spans="1:35" hidden="1">
      <c r="A1074" t="s">
        <v>54</v>
      </c>
      <c r="B1074" t="s">
        <v>55</v>
      </c>
      <c r="C1074" t="s">
        <v>3609</v>
      </c>
      <c r="D1074" t="s">
        <v>57</v>
      </c>
      <c r="E1074" t="s">
        <v>3610</v>
      </c>
      <c r="F1074" t="s">
        <v>59</v>
      </c>
      <c r="G1074" t="s">
        <v>2522</v>
      </c>
      <c r="H1074">
        <v>0</v>
      </c>
      <c r="I1074">
        <v>0</v>
      </c>
      <c r="J1074" t="s">
        <v>24</v>
      </c>
      <c r="K1074">
        <v>0</v>
      </c>
      <c r="L1074">
        <v>10</v>
      </c>
      <c r="M1074" t="s">
        <v>18</v>
      </c>
      <c r="N1074" t="s">
        <v>61</v>
      </c>
      <c r="O1074" t="s">
        <v>2523</v>
      </c>
      <c r="P1074" t="s">
        <v>22</v>
      </c>
      <c r="Q1074" t="s">
        <v>63</v>
      </c>
      <c r="R1074" t="s">
        <v>64</v>
      </c>
      <c r="S1074" t="s">
        <v>19</v>
      </c>
      <c r="T1074" t="s">
        <v>70</v>
      </c>
      <c r="U1074" t="s">
        <v>66</v>
      </c>
      <c r="V1074" t="s">
        <v>20</v>
      </c>
      <c r="W1074">
        <v>805</v>
      </c>
      <c r="X1074" t="s">
        <v>21</v>
      </c>
      <c r="Y1074" t="s">
        <v>38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11343</v>
      </c>
      <c r="AI1074" s="6" t="s">
        <v>11351</v>
      </c>
    </row>
    <row r="1075" spans="1:35" hidden="1">
      <c r="A1075" t="s">
        <v>54</v>
      </c>
      <c r="B1075" t="s">
        <v>55</v>
      </c>
      <c r="C1075" t="s">
        <v>3611</v>
      </c>
      <c r="D1075" t="s">
        <v>57</v>
      </c>
      <c r="E1075" t="s">
        <v>3612</v>
      </c>
      <c r="F1075" t="s">
        <v>59</v>
      </c>
      <c r="G1075" t="s">
        <v>122</v>
      </c>
      <c r="H1075">
        <v>0</v>
      </c>
      <c r="I1075">
        <v>0</v>
      </c>
      <c r="J1075" t="s">
        <v>24</v>
      </c>
      <c r="K1075">
        <v>0</v>
      </c>
      <c r="L1075">
        <v>10</v>
      </c>
      <c r="M1075" t="s">
        <v>18</v>
      </c>
      <c r="N1075" t="s">
        <v>61</v>
      </c>
      <c r="O1075">
        <v>43</v>
      </c>
      <c r="P1075" t="s">
        <v>22</v>
      </c>
      <c r="Q1075" t="s">
        <v>63</v>
      </c>
      <c r="R1075" t="s">
        <v>64</v>
      </c>
      <c r="S1075" t="s">
        <v>19</v>
      </c>
      <c r="T1075" t="s">
        <v>70</v>
      </c>
      <c r="U1075" t="s">
        <v>66</v>
      </c>
      <c r="V1075" t="s">
        <v>20</v>
      </c>
      <c r="W1075">
        <v>805</v>
      </c>
      <c r="X1075" t="s">
        <v>21</v>
      </c>
      <c r="Y1075" t="s">
        <v>38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11343</v>
      </c>
      <c r="AI1075" s="6" t="s">
        <v>11351</v>
      </c>
    </row>
    <row r="1076" spans="1:35" hidden="1">
      <c r="A1076" t="s">
        <v>54</v>
      </c>
      <c r="B1076" t="s">
        <v>55</v>
      </c>
      <c r="C1076" t="s">
        <v>3613</v>
      </c>
      <c r="D1076" t="s">
        <v>57</v>
      </c>
      <c r="E1076" t="s">
        <v>3614</v>
      </c>
      <c r="F1076" t="s">
        <v>59</v>
      </c>
      <c r="G1076" t="s">
        <v>170</v>
      </c>
      <c r="H1076">
        <v>0</v>
      </c>
      <c r="I1076">
        <v>0</v>
      </c>
      <c r="J1076" t="s">
        <v>24</v>
      </c>
      <c r="K1076">
        <v>0</v>
      </c>
      <c r="L1076">
        <v>10</v>
      </c>
      <c r="M1076" t="s">
        <v>18</v>
      </c>
      <c r="N1076" t="s">
        <v>61</v>
      </c>
      <c r="O1076">
        <v>470</v>
      </c>
      <c r="P1076" t="s">
        <v>22</v>
      </c>
      <c r="Q1076" t="s">
        <v>63</v>
      </c>
      <c r="R1076" t="s">
        <v>64</v>
      </c>
      <c r="S1076" t="s">
        <v>19</v>
      </c>
      <c r="T1076" t="s">
        <v>70</v>
      </c>
      <c r="U1076" t="s">
        <v>66</v>
      </c>
      <c r="V1076" t="s">
        <v>20</v>
      </c>
      <c r="W1076">
        <v>805</v>
      </c>
      <c r="X1076" t="s">
        <v>21</v>
      </c>
      <c r="Y1076" t="s">
        <v>38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11343</v>
      </c>
      <c r="AI1076" s="6" t="s">
        <v>11351</v>
      </c>
    </row>
    <row r="1077" spans="1:35" hidden="1">
      <c r="A1077" t="s">
        <v>54</v>
      </c>
      <c r="B1077" t="s">
        <v>55</v>
      </c>
      <c r="C1077" t="s">
        <v>3615</v>
      </c>
      <c r="D1077" t="s">
        <v>57</v>
      </c>
      <c r="E1077" t="s">
        <v>3616</v>
      </c>
      <c r="F1077" t="s">
        <v>59</v>
      </c>
      <c r="G1077" t="s">
        <v>286</v>
      </c>
      <c r="H1077">
        <v>0</v>
      </c>
      <c r="I1077">
        <v>0</v>
      </c>
      <c r="J1077" t="s">
        <v>24</v>
      </c>
      <c r="K1077">
        <v>0</v>
      </c>
      <c r="L1077">
        <v>10</v>
      </c>
      <c r="M1077" t="s">
        <v>18</v>
      </c>
      <c r="N1077" t="s">
        <v>61</v>
      </c>
      <c r="O1077" t="s">
        <v>287</v>
      </c>
      <c r="P1077" t="s">
        <v>22</v>
      </c>
      <c r="Q1077" t="s">
        <v>63</v>
      </c>
      <c r="R1077" t="s">
        <v>64</v>
      </c>
      <c r="S1077" t="s">
        <v>19</v>
      </c>
      <c r="T1077" t="s">
        <v>70</v>
      </c>
      <c r="U1077" t="s">
        <v>66</v>
      </c>
      <c r="V1077" t="s">
        <v>20</v>
      </c>
      <c r="W1077">
        <v>805</v>
      </c>
      <c r="X1077" t="s">
        <v>21</v>
      </c>
      <c r="Y1077" t="s">
        <v>38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11343</v>
      </c>
      <c r="AI1077" s="6" t="s">
        <v>11351</v>
      </c>
    </row>
    <row r="1078" spans="1:35" hidden="1">
      <c r="A1078" t="s">
        <v>54</v>
      </c>
      <c r="B1078" t="s">
        <v>55</v>
      </c>
      <c r="C1078" t="s">
        <v>3617</v>
      </c>
      <c r="D1078" t="s">
        <v>57</v>
      </c>
      <c r="E1078" t="s">
        <v>3618</v>
      </c>
      <c r="F1078" t="s">
        <v>59</v>
      </c>
      <c r="G1078" t="s">
        <v>294</v>
      </c>
      <c r="H1078">
        <v>0</v>
      </c>
      <c r="I1078">
        <v>0</v>
      </c>
      <c r="J1078" t="s">
        <v>24</v>
      </c>
      <c r="K1078">
        <v>0</v>
      </c>
      <c r="L1078">
        <v>10</v>
      </c>
      <c r="M1078" t="s">
        <v>18</v>
      </c>
      <c r="N1078" t="s">
        <v>61</v>
      </c>
      <c r="O1078" t="s">
        <v>295</v>
      </c>
      <c r="P1078" t="s">
        <v>22</v>
      </c>
      <c r="Q1078" t="s">
        <v>63</v>
      </c>
      <c r="R1078" t="s">
        <v>64</v>
      </c>
      <c r="S1078" t="s">
        <v>19</v>
      </c>
      <c r="T1078" t="s">
        <v>70</v>
      </c>
      <c r="U1078" t="s">
        <v>66</v>
      </c>
      <c r="V1078" t="s">
        <v>20</v>
      </c>
      <c r="W1078">
        <v>805</v>
      </c>
      <c r="X1078" t="s">
        <v>21</v>
      </c>
      <c r="Y1078" t="s">
        <v>38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11343</v>
      </c>
      <c r="AI1078" s="6" t="s">
        <v>11351</v>
      </c>
    </row>
    <row r="1079" spans="1:35" hidden="1">
      <c r="A1079" t="s">
        <v>54</v>
      </c>
      <c r="B1079" t="s">
        <v>55</v>
      </c>
      <c r="C1079" t="s">
        <v>3619</v>
      </c>
      <c r="D1079" t="s">
        <v>57</v>
      </c>
      <c r="E1079" t="s">
        <v>3620</v>
      </c>
      <c r="F1079" t="s">
        <v>59</v>
      </c>
      <c r="G1079" t="s">
        <v>2639</v>
      </c>
      <c r="H1079">
        <v>0</v>
      </c>
      <c r="I1079">
        <v>0</v>
      </c>
      <c r="J1079" t="s">
        <v>24</v>
      </c>
      <c r="K1079">
        <v>0</v>
      </c>
      <c r="L1079">
        <v>10</v>
      </c>
      <c r="M1079" t="s">
        <v>18</v>
      </c>
      <c r="N1079" t="s">
        <v>61</v>
      </c>
      <c r="O1079" t="s">
        <v>1220</v>
      </c>
      <c r="P1079" t="s">
        <v>22</v>
      </c>
      <c r="Q1079" t="s">
        <v>63</v>
      </c>
      <c r="R1079" t="s">
        <v>64</v>
      </c>
      <c r="S1079" t="s">
        <v>19</v>
      </c>
      <c r="T1079" t="s">
        <v>70</v>
      </c>
      <c r="U1079" t="s">
        <v>66</v>
      </c>
      <c r="V1079" t="s">
        <v>20</v>
      </c>
      <c r="W1079">
        <v>805</v>
      </c>
      <c r="X1079" t="s">
        <v>21</v>
      </c>
      <c r="Y1079" t="s">
        <v>38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11343</v>
      </c>
      <c r="AI1079" s="6" t="s">
        <v>11351</v>
      </c>
    </row>
    <row r="1080" spans="1:35" hidden="1">
      <c r="A1080" t="s">
        <v>54</v>
      </c>
      <c r="B1080" t="s">
        <v>55</v>
      </c>
      <c r="C1080" t="s">
        <v>3621</v>
      </c>
      <c r="D1080" t="s">
        <v>57</v>
      </c>
      <c r="E1080" t="s">
        <v>3622</v>
      </c>
      <c r="F1080" t="s">
        <v>59</v>
      </c>
      <c r="G1080" t="s">
        <v>2599</v>
      </c>
      <c r="H1080">
        <v>0</v>
      </c>
      <c r="I1080">
        <v>0</v>
      </c>
      <c r="J1080" t="s">
        <v>24</v>
      </c>
      <c r="K1080">
        <v>0</v>
      </c>
      <c r="L1080">
        <v>10</v>
      </c>
      <c r="M1080" t="s">
        <v>18</v>
      </c>
      <c r="N1080" t="s">
        <v>61</v>
      </c>
      <c r="O1080" t="s">
        <v>1974</v>
      </c>
      <c r="P1080" t="s">
        <v>22</v>
      </c>
      <c r="Q1080" t="s">
        <v>63</v>
      </c>
      <c r="R1080" t="s">
        <v>64</v>
      </c>
      <c r="S1080" t="s">
        <v>19</v>
      </c>
      <c r="T1080" t="s">
        <v>70</v>
      </c>
      <c r="U1080" t="s">
        <v>66</v>
      </c>
      <c r="V1080" t="s">
        <v>20</v>
      </c>
      <c r="W1080">
        <v>805</v>
      </c>
      <c r="X1080" t="s">
        <v>21</v>
      </c>
      <c r="Y1080" t="s">
        <v>38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11343</v>
      </c>
      <c r="AI1080" s="6" t="s">
        <v>11351</v>
      </c>
    </row>
    <row r="1081" spans="1:35" hidden="1">
      <c r="A1081" t="s">
        <v>54</v>
      </c>
      <c r="B1081" t="s">
        <v>55</v>
      </c>
      <c r="C1081" t="s">
        <v>3623</v>
      </c>
      <c r="D1081" t="s">
        <v>57</v>
      </c>
      <c r="E1081" t="s">
        <v>3624</v>
      </c>
      <c r="F1081" t="s">
        <v>59</v>
      </c>
      <c r="G1081" t="s">
        <v>422</v>
      </c>
      <c r="H1081">
        <v>0</v>
      </c>
      <c r="I1081">
        <v>0</v>
      </c>
      <c r="J1081" t="s">
        <v>24</v>
      </c>
      <c r="K1081">
        <v>0</v>
      </c>
      <c r="L1081">
        <v>10</v>
      </c>
      <c r="M1081" t="s">
        <v>18</v>
      </c>
      <c r="N1081" t="s">
        <v>61</v>
      </c>
      <c r="O1081">
        <v>47</v>
      </c>
      <c r="P1081" t="s">
        <v>22</v>
      </c>
      <c r="Q1081" t="s">
        <v>63</v>
      </c>
      <c r="R1081" t="s">
        <v>64</v>
      </c>
      <c r="S1081" t="s">
        <v>19</v>
      </c>
      <c r="T1081" t="s">
        <v>70</v>
      </c>
      <c r="U1081" t="s">
        <v>66</v>
      </c>
      <c r="V1081" t="s">
        <v>20</v>
      </c>
      <c r="W1081">
        <v>805</v>
      </c>
      <c r="X1081" t="s">
        <v>21</v>
      </c>
      <c r="Y1081" t="s">
        <v>38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11343</v>
      </c>
      <c r="AI1081" s="6" t="s">
        <v>11351</v>
      </c>
    </row>
    <row r="1082" spans="1:35" hidden="1">
      <c r="A1082" t="s">
        <v>54</v>
      </c>
      <c r="B1082" t="s">
        <v>55</v>
      </c>
      <c r="C1082" t="s">
        <v>3625</v>
      </c>
      <c r="D1082" t="s">
        <v>57</v>
      </c>
      <c r="E1082" t="s">
        <v>3626</v>
      </c>
      <c r="F1082" t="s">
        <v>59</v>
      </c>
      <c r="G1082" t="s">
        <v>88</v>
      </c>
      <c r="H1082">
        <v>0</v>
      </c>
      <c r="I1082">
        <v>0</v>
      </c>
      <c r="J1082" t="s">
        <v>24</v>
      </c>
      <c r="K1082">
        <v>0</v>
      </c>
      <c r="L1082">
        <v>10</v>
      </c>
      <c r="M1082" t="s">
        <v>18</v>
      </c>
      <c r="N1082" t="s">
        <v>61</v>
      </c>
      <c r="O1082">
        <v>4.3</v>
      </c>
      <c r="P1082" t="s">
        <v>22</v>
      </c>
      <c r="Q1082" t="s">
        <v>63</v>
      </c>
      <c r="R1082" t="s">
        <v>64</v>
      </c>
      <c r="S1082" t="s">
        <v>19</v>
      </c>
      <c r="T1082" t="s">
        <v>3476</v>
      </c>
      <c r="U1082" t="s">
        <v>66</v>
      </c>
      <c r="V1082" t="s">
        <v>20</v>
      </c>
      <c r="W1082">
        <v>805</v>
      </c>
      <c r="X1082" t="s">
        <v>21</v>
      </c>
      <c r="Y1082" t="s">
        <v>38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11343</v>
      </c>
      <c r="AI1082" s="6" t="s">
        <v>11351</v>
      </c>
    </row>
    <row r="1083" spans="1:35" hidden="1">
      <c r="A1083" t="s">
        <v>54</v>
      </c>
      <c r="B1083" t="s">
        <v>55</v>
      </c>
      <c r="C1083" t="s">
        <v>3627</v>
      </c>
      <c r="D1083" t="s">
        <v>57</v>
      </c>
      <c r="E1083" t="s">
        <v>3628</v>
      </c>
      <c r="F1083" t="s">
        <v>59</v>
      </c>
      <c r="G1083" t="s">
        <v>387</v>
      </c>
      <c r="H1083">
        <v>0</v>
      </c>
      <c r="I1083">
        <v>0</v>
      </c>
      <c r="J1083" t="s">
        <v>24</v>
      </c>
      <c r="K1083">
        <v>0</v>
      </c>
      <c r="L1083">
        <v>10</v>
      </c>
      <c r="M1083" t="s">
        <v>18</v>
      </c>
      <c r="N1083" t="s">
        <v>61</v>
      </c>
      <c r="O1083">
        <v>4.7</v>
      </c>
      <c r="P1083" t="s">
        <v>22</v>
      </c>
      <c r="Q1083" t="s">
        <v>63</v>
      </c>
      <c r="R1083" t="s">
        <v>64</v>
      </c>
      <c r="S1083" t="s">
        <v>19</v>
      </c>
      <c r="T1083" t="s">
        <v>3476</v>
      </c>
      <c r="U1083" t="s">
        <v>66</v>
      </c>
      <c r="V1083" t="s">
        <v>20</v>
      </c>
      <c r="W1083">
        <v>805</v>
      </c>
      <c r="X1083" t="s">
        <v>21</v>
      </c>
      <c r="Y1083" t="s">
        <v>38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11343</v>
      </c>
      <c r="AI1083" s="6" t="s">
        <v>11351</v>
      </c>
    </row>
    <row r="1084" spans="1:35" hidden="1">
      <c r="A1084" t="s">
        <v>54</v>
      </c>
      <c r="B1084" t="s">
        <v>55</v>
      </c>
      <c r="C1084" t="s">
        <v>3629</v>
      </c>
      <c r="D1084" t="s">
        <v>57</v>
      </c>
      <c r="E1084" t="s">
        <v>3630</v>
      </c>
      <c r="F1084" t="s">
        <v>59</v>
      </c>
      <c r="G1084" t="s">
        <v>173</v>
      </c>
      <c r="H1084">
        <v>0</v>
      </c>
      <c r="I1084">
        <v>0</v>
      </c>
      <c r="J1084" t="s">
        <v>24</v>
      </c>
      <c r="K1084">
        <v>0</v>
      </c>
      <c r="L1084">
        <v>10</v>
      </c>
      <c r="M1084" t="s">
        <v>18</v>
      </c>
      <c r="N1084" t="s">
        <v>61</v>
      </c>
      <c r="O1084">
        <v>510</v>
      </c>
      <c r="P1084" t="s">
        <v>22</v>
      </c>
      <c r="Q1084" t="s">
        <v>63</v>
      </c>
      <c r="R1084" t="s">
        <v>64</v>
      </c>
      <c r="S1084" t="s">
        <v>19</v>
      </c>
      <c r="T1084" t="s">
        <v>70</v>
      </c>
      <c r="U1084" t="s">
        <v>66</v>
      </c>
      <c r="V1084" t="s">
        <v>20</v>
      </c>
      <c r="W1084">
        <v>805</v>
      </c>
      <c r="X1084" t="s">
        <v>21</v>
      </c>
      <c r="Y1084" t="s">
        <v>38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11343</v>
      </c>
      <c r="AI1084" s="6" t="s">
        <v>11351</v>
      </c>
    </row>
    <row r="1085" spans="1:35" hidden="1">
      <c r="A1085" t="s">
        <v>54</v>
      </c>
      <c r="B1085" t="s">
        <v>55</v>
      </c>
      <c r="C1085" t="s">
        <v>3631</v>
      </c>
      <c r="D1085" t="s">
        <v>57</v>
      </c>
      <c r="E1085" t="s">
        <v>3632</v>
      </c>
      <c r="F1085" t="s">
        <v>59</v>
      </c>
      <c r="G1085" t="s">
        <v>298</v>
      </c>
      <c r="H1085">
        <v>0</v>
      </c>
      <c r="I1085">
        <v>0</v>
      </c>
      <c r="J1085" t="s">
        <v>24</v>
      </c>
      <c r="K1085">
        <v>0</v>
      </c>
      <c r="L1085">
        <v>10</v>
      </c>
      <c r="M1085" t="s">
        <v>18</v>
      </c>
      <c r="N1085" t="s">
        <v>61</v>
      </c>
      <c r="O1085" t="s">
        <v>299</v>
      </c>
      <c r="P1085" t="s">
        <v>22</v>
      </c>
      <c r="Q1085" t="s">
        <v>63</v>
      </c>
      <c r="R1085" t="s">
        <v>64</v>
      </c>
      <c r="S1085" t="s">
        <v>19</v>
      </c>
      <c r="T1085" t="s">
        <v>70</v>
      </c>
      <c r="U1085" t="s">
        <v>66</v>
      </c>
      <c r="V1085" t="s">
        <v>20</v>
      </c>
      <c r="W1085">
        <v>805</v>
      </c>
      <c r="X1085" t="s">
        <v>21</v>
      </c>
      <c r="Y1085" t="s">
        <v>38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11343</v>
      </c>
      <c r="AI1085" s="6" t="s">
        <v>11351</v>
      </c>
    </row>
    <row r="1086" spans="1:35" hidden="1">
      <c r="A1086" t="s">
        <v>54</v>
      </c>
      <c r="B1086" t="s">
        <v>55</v>
      </c>
      <c r="C1086" t="s">
        <v>3633</v>
      </c>
      <c r="D1086" t="s">
        <v>57</v>
      </c>
      <c r="E1086" t="s">
        <v>3634</v>
      </c>
      <c r="F1086" t="s">
        <v>59</v>
      </c>
      <c r="G1086" t="s">
        <v>306</v>
      </c>
      <c r="H1086">
        <v>0</v>
      </c>
      <c r="I1086">
        <v>0</v>
      </c>
      <c r="J1086" t="s">
        <v>24</v>
      </c>
      <c r="K1086">
        <v>0</v>
      </c>
      <c r="L1086">
        <v>10</v>
      </c>
      <c r="M1086" t="s">
        <v>18</v>
      </c>
      <c r="N1086" t="s">
        <v>61</v>
      </c>
      <c r="O1086" t="s">
        <v>307</v>
      </c>
      <c r="P1086" t="s">
        <v>22</v>
      </c>
      <c r="Q1086" t="s">
        <v>63</v>
      </c>
      <c r="R1086" t="s">
        <v>64</v>
      </c>
      <c r="S1086" t="s">
        <v>19</v>
      </c>
      <c r="T1086" t="s">
        <v>70</v>
      </c>
      <c r="U1086" t="s">
        <v>66</v>
      </c>
      <c r="V1086" t="s">
        <v>20</v>
      </c>
      <c r="W1086">
        <v>805</v>
      </c>
      <c r="X1086" t="s">
        <v>21</v>
      </c>
      <c r="Y1086" t="s">
        <v>38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11343</v>
      </c>
      <c r="AI1086" s="6" t="s">
        <v>11351</v>
      </c>
    </row>
    <row r="1087" spans="1:35" hidden="1">
      <c r="A1087" t="s">
        <v>54</v>
      </c>
      <c r="B1087" t="s">
        <v>55</v>
      </c>
      <c r="C1087" t="s">
        <v>3635</v>
      </c>
      <c r="D1087" t="s">
        <v>57</v>
      </c>
      <c r="E1087" t="s">
        <v>3636</v>
      </c>
      <c r="F1087" t="s">
        <v>59</v>
      </c>
      <c r="G1087" t="s">
        <v>302</v>
      </c>
      <c r="H1087">
        <v>0</v>
      </c>
      <c r="I1087">
        <v>0</v>
      </c>
      <c r="J1087" t="s">
        <v>24</v>
      </c>
      <c r="K1087">
        <v>0</v>
      </c>
      <c r="L1087">
        <v>10</v>
      </c>
      <c r="M1087" t="s">
        <v>18</v>
      </c>
      <c r="N1087" t="s">
        <v>61</v>
      </c>
      <c r="O1087" t="s">
        <v>303</v>
      </c>
      <c r="P1087" t="s">
        <v>22</v>
      </c>
      <c r="Q1087" t="s">
        <v>63</v>
      </c>
      <c r="R1087" t="s">
        <v>64</v>
      </c>
      <c r="S1087" t="s">
        <v>19</v>
      </c>
      <c r="T1087" t="s">
        <v>70</v>
      </c>
      <c r="U1087" t="s">
        <v>66</v>
      </c>
      <c r="V1087" t="s">
        <v>20</v>
      </c>
      <c r="W1087">
        <v>805</v>
      </c>
      <c r="X1087" t="s">
        <v>21</v>
      </c>
      <c r="Y1087" t="s">
        <v>38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11343</v>
      </c>
      <c r="AI1087" s="6" t="s">
        <v>11351</v>
      </c>
    </row>
    <row r="1088" spans="1:35" hidden="1">
      <c r="A1088" t="s">
        <v>54</v>
      </c>
      <c r="B1088" t="s">
        <v>55</v>
      </c>
      <c r="C1088" t="s">
        <v>3637</v>
      </c>
      <c r="D1088" t="s">
        <v>57</v>
      </c>
      <c r="E1088" t="s">
        <v>3638</v>
      </c>
      <c r="F1088" t="s">
        <v>59</v>
      </c>
      <c r="G1088" t="s">
        <v>2659</v>
      </c>
      <c r="H1088">
        <v>0</v>
      </c>
      <c r="I1088">
        <v>0</v>
      </c>
      <c r="J1088" t="s">
        <v>24</v>
      </c>
      <c r="K1088">
        <v>0</v>
      </c>
      <c r="L1088">
        <v>10</v>
      </c>
      <c r="M1088" t="s">
        <v>18</v>
      </c>
      <c r="N1088" t="s">
        <v>61</v>
      </c>
      <c r="O1088" t="s">
        <v>2660</v>
      </c>
      <c r="P1088" t="s">
        <v>22</v>
      </c>
      <c r="Q1088" t="s">
        <v>63</v>
      </c>
      <c r="R1088" t="s">
        <v>64</v>
      </c>
      <c r="S1088" t="s">
        <v>19</v>
      </c>
      <c r="T1088" t="s">
        <v>70</v>
      </c>
      <c r="U1088" t="s">
        <v>66</v>
      </c>
      <c r="V1088" t="s">
        <v>20</v>
      </c>
      <c r="W1088">
        <v>805</v>
      </c>
      <c r="X1088" t="s">
        <v>21</v>
      </c>
      <c r="Y1088" t="s">
        <v>38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11343</v>
      </c>
      <c r="AI1088" s="6" t="s">
        <v>11351</v>
      </c>
    </row>
    <row r="1089" spans="1:35" hidden="1">
      <c r="A1089" t="s">
        <v>54</v>
      </c>
      <c r="B1089" t="s">
        <v>55</v>
      </c>
      <c r="C1089" t="s">
        <v>3639</v>
      </c>
      <c r="D1089" t="s">
        <v>57</v>
      </c>
      <c r="E1089" t="s">
        <v>3640</v>
      </c>
      <c r="F1089" t="s">
        <v>59</v>
      </c>
      <c r="G1089" t="s">
        <v>125</v>
      </c>
      <c r="H1089">
        <v>0</v>
      </c>
      <c r="I1089">
        <v>0</v>
      </c>
      <c r="J1089" t="s">
        <v>24</v>
      </c>
      <c r="K1089">
        <v>0</v>
      </c>
      <c r="L1089">
        <v>10</v>
      </c>
      <c r="M1089" t="s">
        <v>18</v>
      </c>
      <c r="N1089" t="s">
        <v>61</v>
      </c>
      <c r="O1089">
        <v>51</v>
      </c>
      <c r="P1089" t="s">
        <v>22</v>
      </c>
      <c r="Q1089" t="s">
        <v>63</v>
      </c>
      <c r="R1089" t="s">
        <v>64</v>
      </c>
      <c r="S1089" t="s">
        <v>19</v>
      </c>
      <c r="T1089" t="s">
        <v>70</v>
      </c>
      <c r="U1089" t="s">
        <v>66</v>
      </c>
      <c r="V1089" t="s">
        <v>20</v>
      </c>
      <c r="W1089">
        <v>805</v>
      </c>
      <c r="X1089" t="s">
        <v>21</v>
      </c>
      <c r="Y1089" t="s">
        <v>38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11343</v>
      </c>
      <c r="AI1089" s="6" t="s">
        <v>11351</v>
      </c>
    </row>
    <row r="1090" spans="1:35" hidden="1">
      <c r="A1090" t="s">
        <v>54</v>
      </c>
      <c r="B1090" t="s">
        <v>55</v>
      </c>
      <c r="C1090" t="s">
        <v>3641</v>
      </c>
      <c r="D1090" t="s">
        <v>57</v>
      </c>
      <c r="E1090" t="s">
        <v>3642</v>
      </c>
      <c r="F1090" t="s">
        <v>59</v>
      </c>
      <c r="G1090" t="s">
        <v>453</v>
      </c>
      <c r="H1090">
        <v>0</v>
      </c>
      <c r="I1090">
        <v>0</v>
      </c>
      <c r="J1090" t="s">
        <v>24</v>
      </c>
      <c r="K1090">
        <v>0</v>
      </c>
      <c r="L1090">
        <v>10</v>
      </c>
      <c r="M1090" t="s">
        <v>18</v>
      </c>
      <c r="N1090" t="s">
        <v>61</v>
      </c>
      <c r="O1090">
        <v>560</v>
      </c>
      <c r="P1090" t="s">
        <v>22</v>
      </c>
      <c r="Q1090" t="s">
        <v>63</v>
      </c>
      <c r="R1090" t="s">
        <v>64</v>
      </c>
      <c r="S1090" t="s">
        <v>19</v>
      </c>
      <c r="T1090" t="s">
        <v>70</v>
      </c>
      <c r="U1090" t="s">
        <v>66</v>
      </c>
      <c r="V1090" t="s">
        <v>20</v>
      </c>
      <c r="W1090">
        <v>805</v>
      </c>
      <c r="X1090" t="s">
        <v>21</v>
      </c>
      <c r="Y1090" t="s">
        <v>38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11343</v>
      </c>
      <c r="AI1090" s="6" t="s">
        <v>11351</v>
      </c>
    </row>
    <row r="1091" spans="1:35" hidden="1">
      <c r="A1091" t="s">
        <v>54</v>
      </c>
      <c r="B1091" t="s">
        <v>55</v>
      </c>
      <c r="C1091" t="s">
        <v>3643</v>
      </c>
      <c r="D1091" t="s">
        <v>57</v>
      </c>
      <c r="E1091" t="s">
        <v>3644</v>
      </c>
      <c r="F1091" t="s">
        <v>59</v>
      </c>
      <c r="G1091" t="s">
        <v>2663</v>
      </c>
      <c r="H1091">
        <v>0</v>
      </c>
      <c r="I1091">
        <v>0</v>
      </c>
      <c r="J1091" t="s">
        <v>24</v>
      </c>
      <c r="K1091">
        <v>0</v>
      </c>
      <c r="L1091">
        <v>10</v>
      </c>
      <c r="M1091" t="s">
        <v>18</v>
      </c>
      <c r="N1091" t="s">
        <v>61</v>
      </c>
      <c r="O1091" t="s">
        <v>597</v>
      </c>
      <c r="P1091" t="s">
        <v>22</v>
      </c>
      <c r="Q1091" t="s">
        <v>63</v>
      </c>
      <c r="R1091" t="s">
        <v>64</v>
      </c>
      <c r="S1091" t="s">
        <v>19</v>
      </c>
      <c r="T1091" t="s">
        <v>70</v>
      </c>
      <c r="U1091" t="s">
        <v>66</v>
      </c>
      <c r="V1091" t="s">
        <v>20</v>
      </c>
      <c r="W1091">
        <v>805</v>
      </c>
      <c r="X1091" t="s">
        <v>21</v>
      </c>
      <c r="Y1091" t="s">
        <v>38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11343</v>
      </c>
      <c r="AI1091" s="6" t="s">
        <v>11351</v>
      </c>
    </row>
    <row r="1092" spans="1:35" hidden="1">
      <c r="A1092" t="s">
        <v>54</v>
      </c>
      <c r="B1092" t="s">
        <v>55</v>
      </c>
      <c r="C1092" t="s">
        <v>3645</v>
      </c>
      <c r="D1092" t="s">
        <v>57</v>
      </c>
      <c r="E1092" t="s">
        <v>3646</v>
      </c>
      <c r="F1092" t="s">
        <v>59</v>
      </c>
      <c r="G1092" t="s">
        <v>2823</v>
      </c>
      <c r="H1092">
        <v>0</v>
      </c>
      <c r="I1092">
        <v>0</v>
      </c>
      <c r="J1092" t="s">
        <v>24</v>
      </c>
      <c r="K1092">
        <v>0</v>
      </c>
      <c r="L1092">
        <v>10</v>
      </c>
      <c r="M1092" t="s">
        <v>18</v>
      </c>
      <c r="N1092" t="s">
        <v>61</v>
      </c>
      <c r="O1092" t="s">
        <v>875</v>
      </c>
      <c r="P1092" t="s">
        <v>22</v>
      </c>
      <c r="Q1092" t="s">
        <v>63</v>
      </c>
      <c r="R1092" t="s">
        <v>64</v>
      </c>
      <c r="S1092" t="s">
        <v>19</v>
      </c>
      <c r="T1092" t="s">
        <v>70</v>
      </c>
      <c r="U1092" t="s">
        <v>66</v>
      </c>
      <c r="V1092" t="s">
        <v>20</v>
      </c>
      <c r="W1092">
        <v>805</v>
      </c>
      <c r="X1092" t="s">
        <v>21</v>
      </c>
      <c r="Y1092" t="s">
        <v>38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11343</v>
      </c>
      <c r="AI1092" s="6" t="s">
        <v>11351</v>
      </c>
    </row>
    <row r="1093" spans="1:35" hidden="1">
      <c r="A1093" t="s">
        <v>54</v>
      </c>
      <c r="B1093" t="s">
        <v>55</v>
      </c>
      <c r="C1093" t="s">
        <v>3647</v>
      </c>
      <c r="D1093" t="s">
        <v>57</v>
      </c>
      <c r="E1093" t="s">
        <v>3648</v>
      </c>
      <c r="F1093" t="s">
        <v>59</v>
      </c>
      <c r="G1093" t="s">
        <v>2804</v>
      </c>
      <c r="H1093">
        <v>0</v>
      </c>
      <c r="I1093">
        <v>0</v>
      </c>
      <c r="J1093" t="s">
        <v>24</v>
      </c>
      <c r="K1093">
        <v>0</v>
      </c>
      <c r="L1093">
        <v>10</v>
      </c>
      <c r="M1093" t="s">
        <v>18</v>
      </c>
      <c r="N1093" t="s">
        <v>61</v>
      </c>
      <c r="O1093" t="s">
        <v>1497</v>
      </c>
      <c r="P1093" t="s">
        <v>22</v>
      </c>
      <c r="Q1093" t="s">
        <v>63</v>
      </c>
      <c r="R1093" t="s">
        <v>64</v>
      </c>
      <c r="S1093" t="s">
        <v>19</v>
      </c>
      <c r="T1093" t="s">
        <v>70</v>
      </c>
      <c r="U1093" t="s">
        <v>66</v>
      </c>
      <c r="V1093" t="s">
        <v>20</v>
      </c>
      <c r="W1093">
        <v>805</v>
      </c>
      <c r="X1093" t="s">
        <v>21</v>
      </c>
      <c r="Y1093" t="s">
        <v>38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11343</v>
      </c>
      <c r="AI1093" s="6" t="s">
        <v>11351</v>
      </c>
    </row>
    <row r="1094" spans="1:35" hidden="1">
      <c r="A1094" t="s">
        <v>54</v>
      </c>
      <c r="B1094" t="s">
        <v>55</v>
      </c>
      <c r="C1094" t="s">
        <v>3649</v>
      </c>
      <c r="D1094" t="s">
        <v>57</v>
      </c>
      <c r="E1094" t="s">
        <v>3650</v>
      </c>
      <c r="F1094" t="s">
        <v>59</v>
      </c>
      <c r="G1094" t="s">
        <v>3179</v>
      </c>
      <c r="H1094">
        <v>0</v>
      </c>
      <c r="I1094">
        <v>0</v>
      </c>
      <c r="J1094" t="s">
        <v>24</v>
      </c>
      <c r="K1094">
        <v>0</v>
      </c>
      <c r="L1094">
        <v>10</v>
      </c>
      <c r="M1094" t="s">
        <v>18</v>
      </c>
      <c r="N1094" t="s">
        <v>61</v>
      </c>
      <c r="O1094" t="s">
        <v>3180</v>
      </c>
      <c r="P1094" t="s">
        <v>22</v>
      </c>
      <c r="Q1094" t="s">
        <v>63</v>
      </c>
      <c r="R1094" t="s">
        <v>64</v>
      </c>
      <c r="S1094" t="s">
        <v>19</v>
      </c>
      <c r="T1094" t="s">
        <v>70</v>
      </c>
      <c r="U1094" t="s">
        <v>66</v>
      </c>
      <c r="V1094" t="s">
        <v>20</v>
      </c>
      <c r="W1094">
        <v>805</v>
      </c>
      <c r="X1094" t="s">
        <v>21</v>
      </c>
      <c r="Y1094" t="s">
        <v>38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11343</v>
      </c>
      <c r="AI1094" s="6" t="s">
        <v>11351</v>
      </c>
    </row>
    <row r="1095" spans="1:35" hidden="1">
      <c r="A1095" t="s">
        <v>54</v>
      </c>
      <c r="B1095" t="s">
        <v>55</v>
      </c>
      <c r="C1095" t="s">
        <v>3651</v>
      </c>
      <c r="D1095" t="s">
        <v>57</v>
      </c>
      <c r="E1095" t="s">
        <v>3652</v>
      </c>
      <c r="F1095" t="s">
        <v>59</v>
      </c>
      <c r="G1095" t="s">
        <v>425</v>
      </c>
      <c r="H1095">
        <v>0</v>
      </c>
      <c r="I1095">
        <v>0</v>
      </c>
      <c r="J1095" t="s">
        <v>24</v>
      </c>
      <c r="K1095">
        <v>0</v>
      </c>
      <c r="L1095">
        <v>10</v>
      </c>
      <c r="M1095" t="s">
        <v>18</v>
      </c>
      <c r="N1095" t="s">
        <v>61</v>
      </c>
      <c r="O1095">
        <v>56</v>
      </c>
      <c r="P1095" t="s">
        <v>22</v>
      </c>
      <c r="Q1095" t="s">
        <v>63</v>
      </c>
      <c r="R1095" t="s">
        <v>64</v>
      </c>
      <c r="S1095" t="s">
        <v>19</v>
      </c>
      <c r="T1095" t="s">
        <v>70</v>
      </c>
      <c r="U1095" t="s">
        <v>66</v>
      </c>
      <c r="V1095" t="s">
        <v>20</v>
      </c>
      <c r="W1095">
        <v>805</v>
      </c>
      <c r="X1095" t="s">
        <v>21</v>
      </c>
      <c r="Y1095" t="s">
        <v>38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11343</v>
      </c>
      <c r="AI1095" s="6" t="s">
        <v>11351</v>
      </c>
    </row>
    <row r="1096" spans="1:35" hidden="1">
      <c r="A1096" t="s">
        <v>54</v>
      </c>
      <c r="B1096" t="s">
        <v>55</v>
      </c>
      <c r="C1096" t="s">
        <v>3653</v>
      </c>
      <c r="D1096" t="s">
        <v>57</v>
      </c>
      <c r="E1096" t="s">
        <v>3654</v>
      </c>
      <c r="F1096" t="s">
        <v>59</v>
      </c>
      <c r="G1096" t="s">
        <v>91</v>
      </c>
      <c r="H1096">
        <v>0</v>
      </c>
      <c r="I1096">
        <v>0</v>
      </c>
      <c r="J1096" t="s">
        <v>24</v>
      </c>
      <c r="K1096">
        <v>0</v>
      </c>
      <c r="L1096">
        <v>10</v>
      </c>
      <c r="M1096" t="s">
        <v>18</v>
      </c>
      <c r="N1096" t="s">
        <v>61</v>
      </c>
      <c r="O1096">
        <v>5.0999999999999996</v>
      </c>
      <c r="P1096" t="s">
        <v>22</v>
      </c>
      <c r="Q1096" t="s">
        <v>63</v>
      </c>
      <c r="R1096" t="s">
        <v>64</v>
      </c>
      <c r="S1096" t="s">
        <v>19</v>
      </c>
      <c r="T1096" t="s">
        <v>3476</v>
      </c>
      <c r="U1096" t="s">
        <v>66</v>
      </c>
      <c r="V1096" t="s">
        <v>20</v>
      </c>
      <c r="W1096">
        <v>805</v>
      </c>
      <c r="X1096" t="s">
        <v>21</v>
      </c>
      <c r="Y1096" t="s">
        <v>38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11343</v>
      </c>
      <c r="AI1096" s="6" t="s">
        <v>11351</v>
      </c>
    </row>
    <row r="1097" spans="1:35" hidden="1">
      <c r="A1097" t="s">
        <v>54</v>
      </c>
      <c r="B1097" t="s">
        <v>55</v>
      </c>
      <c r="C1097" t="s">
        <v>3655</v>
      </c>
      <c r="D1097" t="s">
        <v>57</v>
      </c>
      <c r="E1097" t="s">
        <v>3656</v>
      </c>
      <c r="F1097" t="s">
        <v>59</v>
      </c>
      <c r="G1097" t="s">
        <v>390</v>
      </c>
      <c r="H1097">
        <v>0</v>
      </c>
      <c r="I1097">
        <v>0</v>
      </c>
      <c r="J1097" t="s">
        <v>24</v>
      </c>
      <c r="K1097">
        <v>0</v>
      </c>
      <c r="L1097">
        <v>10</v>
      </c>
      <c r="M1097" t="s">
        <v>18</v>
      </c>
      <c r="N1097" t="s">
        <v>61</v>
      </c>
      <c r="O1097">
        <v>5.6</v>
      </c>
      <c r="P1097" t="s">
        <v>22</v>
      </c>
      <c r="Q1097" t="s">
        <v>63</v>
      </c>
      <c r="R1097" t="s">
        <v>64</v>
      </c>
      <c r="S1097" t="s">
        <v>19</v>
      </c>
      <c r="T1097" t="s">
        <v>3476</v>
      </c>
      <c r="U1097" t="s">
        <v>66</v>
      </c>
      <c r="V1097" t="s">
        <v>20</v>
      </c>
      <c r="W1097">
        <v>805</v>
      </c>
      <c r="X1097" t="s">
        <v>21</v>
      </c>
      <c r="Y1097" t="s">
        <v>38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11343</v>
      </c>
      <c r="AI1097" s="6" t="s">
        <v>11351</v>
      </c>
    </row>
    <row r="1098" spans="1:35" hidden="1">
      <c r="A1098" t="s">
        <v>54</v>
      </c>
      <c r="B1098" t="s">
        <v>55</v>
      </c>
      <c r="C1098" t="s">
        <v>3657</v>
      </c>
      <c r="D1098" t="s">
        <v>57</v>
      </c>
      <c r="E1098" t="s">
        <v>3658</v>
      </c>
      <c r="F1098" t="s">
        <v>59</v>
      </c>
      <c r="G1098" t="s">
        <v>456</v>
      </c>
      <c r="H1098">
        <v>0</v>
      </c>
      <c r="I1098">
        <v>0</v>
      </c>
      <c r="J1098" t="s">
        <v>24</v>
      </c>
      <c r="K1098">
        <v>0</v>
      </c>
      <c r="L1098">
        <v>10</v>
      </c>
      <c r="M1098" t="s">
        <v>18</v>
      </c>
      <c r="N1098" t="s">
        <v>61</v>
      </c>
      <c r="O1098">
        <v>620</v>
      </c>
      <c r="P1098" t="s">
        <v>22</v>
      </c>
      <c r="Q1098" t="s">
        <v>63</v>
      </c>
      <c r="R1098" t="s">
        <v>64</v>
      </c>
      <c r="S1098" t="s">
        <v>19</v>
      </c>
      <c r="T1098" t="s">
        <v>70</v>
      </c>
      <c r="U1098" t="s">
        <v>66</v>
      </c>
      <c r="V1098" t="s">
        <v>20</v>
      </c>
      <c r="W1098">
        <v>805</v>
      </c>
      <c r="X1098" t="s">
        <v>21</v>
      </c>
      <c r="Y1098" t="s">
        <v>38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11343</v>
      </c>
      <c r="AI1098" s="6" t="s">
        <v>11351</v>
      </c>
    </row>
    <row r="1099" spans="1:35" hidden="1">
      <c r="A1099" t="s">
        <v>54</v>
      </c>
      <c r="B1099" t="s">
        <v>55</v>
      </c>
      <c r="C1099" t="s">
        <v>3659</v>
      </c>
      <c r="D1099" t="s">
        <v>57</v>
      </c>
      <c r="E1099" t="s">
        <v>3660</v>
      </c>
      <c r="F1099" t="s">
        <v>59</v>
      </c>
      <c r="G1099" t="s">
        <v>2826</v>
      </c>
      <c r="H1099">
        <v>0</v>
      </c>
      <c r="I1099">
        <v>0</v>
      </c>
      <c r="J1099" t="s">
        <v>24</v>
      </c>
      <c r="K1099">
        <v>0</v>
      </c>
      <c r="L1099">
        <v>10</v>
      </c>
      <c r="M1099" t="s">
        <v>18</v>
      </c>
      <c r="N1099" t="s">
        <v>61</v>
      </c>
      <c r="O1099" t="s">
        <v>1027</v>
      </c>
      <c r="P1099" t="s">
        <v>22</v>
      </c>
      <c r="Q1099" t="s">
        <v>63</v>
      </c>
      <c r="R1099" t="s">
        <v>64</v>
      </c>
      <c r="S1099" t="s">
        <v>19</v>
      </c>
      <c r="T1099" t="s">
        <v>70</v>
      </c>
      <c r="U1099" t="s">
        <v>66</v>
      </c>
      <c r="V1099" t="s">
        <v>20</v>
      </c>
      <c r="W1099">
        <v>805</v>
      </c>
      <c r="X1099" t="s">
        <v>21</v>
      </c>
      <c r="Y1099" t="s">
        <v>38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11343</v>
      </c>
      <c r="AI1099" s="6" t="s">
        <v>11351</v>
      </c>
    </row>
    <row r="1100" spans="1:35" hidden="1">
      <c r="A1100" t="s">
        <v>54</v>
      </c>
      <c r="B1100" t="s">
        <v>55</v>
      </c>
      <c r="C1100" t="s">
        <v>3661</v>
      </c>
      <c r="D1100" t="s">
        <v>57</v>
      </c>
      <c r="E1100" t="s">
        <v>3662</v>
      </c>
      <c r="F1100" t="s">
        <v>59</v>
      </c>
      <c r="G1100" t="s">
        <v>2946</v>
      </c>
      <c r="H1100">
        <v>0</v>
      </c>
      <c r="I1100">
        <v>0</v>
      </c>
      <c r="J1100" t="s">
        <v>24</v>
      </c>
      <c r="K1100">
        <v>0</v>
      </c>
      <c r="L1100">
        <v>10</v>
      </c>
      <c r="M1100" t="s">
        <v>18</v>
      </c>
      <c r="N1100" t="s">
        <v>61</v>
      </c>
      <c r="O1100" t="s">
        <v>1708</v>
      </c>
      <c r="P1100" t="s">
        <v>22</v>
      </c>
      <c r="Q1100" t="s">
        <v>63</v>
      </c>
      <c r="R1100" t="s">
        <v>64</v>
      </c>
      <c r="S1100" t="s">
        <v>19</v>
      </c>
      <c r="T1100" t="s">
        <v>70</v>
      </c>
      <c r="U1100" t="s">
        <v>66</v>
      </c>
      <c r="V1100" t="s">
        <v>20</v>
      </c>
      <c r="W1100">
        <v>805</v>
      </c>
      <c r="X1100" t="s">
        <v>21</v>
      </c>
      <c r="Y1100" t="s">
        <v>38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11343</v>
      </c>
      <c r="AI1100" s="6" t="s">
        <v>11351</v>
      </c>
    </row>
    <row r="1101" spans="1:35" hidden="1">
      <c r="A1101" t="s">
        <v>54</v>
      </c>
      <c r="B1101" t="s">
        <v>55</v>
      </c>
      <c r="C1101" t="s">
        <v>3663</v>
      </c>
      <c r="D1101" t="s">
        <v>57</v>
      </c>
      <c r="E1101" t="s">
        <v>3664</v>
      </c>
      <c r="F1101" t="s">
        <v>59</v>
      </c>
      <c r="G1101" t="s">
        <v>2886</v>
      </c>
      <c r="H1101">
        <v>0</v>
      </c>
      <c r="I1101">
        <v>0</v>
      </c>
      <c r="J1101" t="s">
        <v>24</v>
      </c>
      <c r="K1101">
        <v>0</v>
      </c>
      <c r="L1101">
        <v>10</v>
      </c>
      <c r="M1101" t="s">
        <v>18</v>
      </c>
      <c r="N1101" t="s">
        <v>61</v>
      </c>
      <c r="O1101" t="s">
        <v>2887</v>
      </c>
      <c r="P1101" t="s">
        <v>22</v>
      </c>
      <c r="Q1101" t="s">
        <v>63</v>
      </c>
      <c r="R1101" t="s">
        <v>64</v>
      </c>
      <c r="S1101" t="s">
        <v>19</v>
      </c>
      <c r="T1101" t="s">
        <v>70</v>
      </c>
      <c r="U1101" t="s">
        <v>66</v>
      </c>
      <c r="V1101" t="s">
        <v>20</v>
      </c>
      <c r="W1101">
        <v>805</v>
      </c>
      <c r="X1101" t="s">
        <v>21</v>
      </c>
      <c r="Y1101" t="s">
        <v>38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11343</v>
      </c>
      <c r="AI1101" s="6" t="s">
        <v>11351</v>
      </c>
    </row>
    <row r="1102" spans="1:35" hidden="1">
      <c r="A1102" t="s">
        <v>54</v>
      </c>
      <c r="B1102" t="s">
        <v>55</v>
      </c>
      <c r="C1102" t="s">
        <v>3665</v>
      </c>
      <c r="D1102" t="s">
        <v>57</v>
      </c>
      <c r="E1102" t="s">
        <v>3666</v>
      </c>
      <c r="F1102" t="s">
        <v>59</v>
      </c>
      <c r="G1102" t="s">
        <v>3186</v>
      </c>
      <c r="H1102">
        <v>0</v>
      </c>
      <c r="I1102">
        <v>0</v>
      </c>
      <c r="J1102" t="s">
        <v>24</v>
      </c>
      <c r="K1102">
        <v>0</v>
      </c>
      <c r="L1102">
        <v>10</v>
      </c>
      <c r="M1102" t="s">
        <v>18</v>
      </c>
      <c r="N1102" t="s">
        <v>61</v>
      </c>
      <c r="O1102" t="s">
        <v>3187</v>
      </c>
      <c r="P1102" t="s">
        <v>22</v>
      </c>
      <c r="Q1102" t="s">
        <v>63</v>
      </c>
      <c r="R1102" t="s">
        <v>64</v>
      </c>
      <c r="S1102" t="s">
        <v>19</v>
      </c>
      <c r="T1102" t="s">
        <v>70</v>
      </c>
      <c r="U1102" t="s">
        <v>66</v>
      </c>
      <c r="V1102" t="s">
        <v>20</v>
      </c>
      <c r="W1102">
        <v>805</v>
      </c>
      <c r="X1102" t="s">
        <v>21</v>
      </c>
      <c r="Y1102" t="s">
        <v>38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11343</v>
      </c>
      <c r="AI1102" s="6" t="s">
        <v>11351</v>
      </c>
    </row>
    <row r="1103" spans="1:35" hidden="1">
      <c r="A1103" t="s">
        <v>54</v>
      </c>
      <c r="B1103" t="s">
        <v>55</v>
      </c>
      <c r="C1103" t="s">
        <v>3667</v>
      </c>
      <c r="D1103" t="s">
        <v>57</v>
      </c>
      <c r="E1103" t="s">
        <v>3668</v>
      </c>
      <c r="F1103" t="s">
        <v>59</v>
      </c>
      <c r="G1103" t="s">
        <v>428</v>
      </c>
      <c r="H1103">
        <v>0</v>
      </c>
      <c r="I1103">
        <v>0</v>
      </c>
      <c r="J1103" t="s">
        <v>24</v>
      </c>
      <c r="K1103">
        <v>0</v>
      </c>
      <c r="L1103">
        <v>10</v>
      </c>
      <c r="M1103" t="s">
        <v>18</v>
      </c>
      <c r="N1103" t="s">
        <v>61</v>
      </c>
      <c r="O1103">
        <v>62</v>
      </c>
      <c r="P1103" t="s">
        <v>22</v>
      </c>
      <c r="Q1103" t="s">
        <v>63</v>
      </c>
      <c r="R1103" t="s">
        <v>64</v>
      </c>
      <c r="S1103" t="s">
        <v>19</v>
      </c>
      <c r="T1103" t="s">
        <v>70</v>
      </c>
      <c r="U1103" t="s">
        <v>66</v>
      </c>
      <c r="V1103" t="s">
        <v>20</v>
      </c>
      <c r="W1103">
        <v>805</v>
      </c>
      <c r="X1103" t="s">
        <v>21</v>
      </c>
      <c r="Y1103" t="s">
        <v>38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11343</v>
      </c>
      <c r="AI1103" s="6" t="s">
        <v>11351</v>
      </c>
    </row>
    <row r="1104" spans="1:35" hidden="1">
      <c r="A1104" t="s">
        <v>54</v>
      </c>
      <c r="B1104" t="s">
        <v>55</v>
      </c>
      <c r="C1104" t="s">
        <v>3669</v>
      </c>
      <c r="D1104" t="s">
        <v>57</v>
      </c>
      <c r="E1104" t="s">
        <v>3670</v>
      </c>
      <c r="F1104" t="s">
        <v>59</v>
      </c>
      <c r="G1104" t="s">
        <v>176</v>
      </c>
      <c r="H1104">
        <v>0</v>
      </c>
      <c r="I1104">
        <v>0</v>
      </c>
      <c r="J1104" t="s">
        <v>24</v>
      </c>
      <c r="K1104">
        <v>0</v>
      </c>
      <c r="L1104">
        <v>10</v>
      </c>
      <c r="M1104" t="s">
        <v>18</v>
      </c>
      <c r="N1104" t="s">
        <v>61</v>
      </c>
      <c r="O1104">
        <v>680</v>
      </c>
      <c r="P1104" t="s">
        <v>22</v>
      </c>
      <c r="Q1104" t="s">
        <v>63</v>
      </c>
      <c r="R1104" t="s">
        <v>64</v>
      </c>
      <c r="S1104" t="s">
        <v>19</v>
      </c>
      <c r="T1104" t="s">
        <v>70</v>
      </c>
      <c r="U1104" t="s">
        <v>66</v>
      </c>
      <c r="V1104" t="s">
        <v>20</v>
      </c>
      <c r="W1104">
        <v>805</v>
      </c>
      <c r="X1104" t="s">
        <v>21</v>
      </c>
      <c r="Y1104" t="s">
        <v>38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11343</v>
      </c>
      <c r="AI1104" s="6" t="s">
        <v>11351</v>
      </c>
    </row>
    <row r="1105" spans="1:35" hidden="1">
      <c r="A1105" t="s">
        <v>54</v>
      </c>
      <c r="B1105" t="s">
        <v>55</v>
      </c>
      <c r="C1105" t="s">
        <v>3671</v>
      </c>
      <c r="D1105" t="s">
        <v>57</v>
      </c>
      <c r="E1105" t="s">
        <v>3672</v>
      </c>
      <c r="F1105" t="s">
        <v>59</v>
      </c>
      <c r="G1105" t="s">
        <v>310</v>
      </c>
      <c r="H1105">
        <v>0</v>
      </c>
      <c r="I1105">
        <v>0</v>
      </c>
      <c r="J1105" t="s">
        <v>24</v>
      </c>
      <c r="K1105">
        <v>0</v>
      </c>
      <c r="L1105">
        <v>10</v>
      </c>
      <c r="M1105" t="s">
        <v>18</v>
      </c>
      <c r="N1105" t="s">
        <v>61</v>
      </c>
      <c r="O1105" t="s">
        <v>311</v>
      </c>
      <c r="P1105" t="s">
        <v>22</v>
      </c>
      <c r="Q1105" t="s">
        <v>63</v>
      </c>
      <c r="R1105" t="s">
        <v>64</v>
      </c>
      <c r="S1105" t="s">
        <v>19</v>
      </c>
      <c r="T1105" t="s">
        <v>70</v>
      </c>
      <c r="U1105" t="s">
        <v>66</v>
      </c>
      <c r="V1105" t="s">
        <v>20</v>
      </c>
      <c r="W1105">
        <v>805</v>
      </c>
      <c r="X1105" t="s">
        <v>21</v>
      </c>
      <c r="Y1105" t="s">
        <v>38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11343</v>
      </c>
      <c r="AI1105" s="6" t="s">
        <v>11351</v>
      </c>
    </row>
    <row r="1106" spans="1:35" hidden="1">
      <c r="A1106" t="s">
        <v>54</v>
      </c>
      <c r="B1106" t="s">
        <v>55</v>
      </c>
      <c r="C1106" t="s">
        <v>3673</v>
      </c>
      <c r="D1106" t="s">
        <v>57</v>
      </c>
      <c r="E1106" t="s">
        <v>3674</v>
      </c>
      <c r="F1106" t="s">
        <v>59</v>
      </c>
      <c r="G1106" t="s">
        <v>318</v>
      </c>
      <c r="H1106">
        <v>0</v>
      </c>
      <c r="I1106">
        <v>0</v>
      </c>
      <c r="J1106" t="s">
        <v>24</v>
      </c>
      <c r="K1106">
        <v>0</v>
      </c>
      <c r="L1106">
        <v>10</v>
      </c>
      <c r="M1106" t="s">
        <v>18</v>
      </c>
      <c r="N1106" t="s">
        <v>61</v>
      </c>
      <c r="O1106" t="s">
        <v>319</v>
      </c>
      <c r="P1106" t="s">
        <v>22</v>
      </c>
      <c r="Q1106" t="s">
        <v>63</v>
      </c>
      <c r="R1106" t="s">
        <v>64</v>
      </c>
      <c r="S1106" t="s">
        <v>19</v>
      </c>
      <c r="T1106" t="s">
        <v>70</v>
      </c>
      <c r="U1106" t="s">
        <v>66</v>
      </c>
      <c r="V1106" t="s">
        <v>20</v>
      </c>
      <c r="W1106">
        <v>805</v>
      </c>
      <c r="X1106" t="s">
        <v>21</v>
      </c>
      <c r="Y1106" t="s">
        <v>38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11343</v>
      </c>
      <c r="AI1106" s="6" t="s">
        <v>11351</v>
      </c>
    </row>
    <row r="1107" spans="1:35" hidden="1">
      <c r="A1107" t="s">
        <v>54</v>
      </c>
      <c r="B1107" t="s">
        <v>55</v>
      </c>
      <c r="C1107" t="s">
        <v>3675</v>
      </c>
      <c r="D1107" t="s">
        <v>57</v>
      </c>
      <c r="E1107" t="s">
        <v>3676</v>
      </c>
      <c r="F1107" t="s">
        <v>59</v>
      </c>
      <c r="G1107" t="s">
        <v>314</v>
      </c>
      <c r="H1107">
        <v>0</v>
      </c>
      <c r="I1107">
        <v>0</v>
      </c>
      <c r="J1107" t="s">
        <v>24</v>
      </c>
      <c r="K1107">
        <v>0</v>
      </c>
      <c r="L1107">
        <v>10</v>
      </c>
      <c r="M1107" t="s">
        <v>18</v>
      </c>
      <c r="N1107" t="s">
        <v>61</v>
      </c>
      <c r="O1107" t="s">
        <v>315</v>
      </c>
      <c r="P1107" t="s">
        <v>22</v>
      </c>
      <c r="Q1107" t="s">
        <v>63</v>
      </c>
      <c r="R1107" t="s">
        <v>64</v>
      </c>
      <c r="S1107" t="s">
        <v>19</v>
      </c>
      <c r="T1107" t="s">
        <v>70</v>
      </c>
      <c r="U1107" t="s">
        <v>66</v>
      </c>
      <c r="V1107" t="s">
        <v>20</v>
      </c>
      <c r="W1107">
        <v>805</v>
      </c>
      <c r="X1107" t="s">
        <v>21</v>
      </c>
      <c r="Y1107" t="s">
        <v>38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11343</v>
      </c>
      <c r="AI1107" s="6" t="s">
        <v>11351</v>
      </c>
    </row>
    <row r="1108" spans="1:35" hidden="1">
      <c r="A1108" t="s">
        <v>54</v>
      </c>
      <c r="B1108" t="s">
        <v>55</v>
      </c>
      <c r="C1108" t="s">
        <v>3677</v>
      </c>
      <c r="D1108" t="s">
        <v>57</v>
      </c>
      <c r="E1108" t="s">
        <v>3678</v>
      </c>
      <c r="F1108" t="s">
        <v>59</v>
      </c>
      <c r="G1108" t="s">
        <v>3190</v>
      </c>
      <c r="H1108">
        <v>0</v>
      </c>
      <c r="I1108">
        <v>0</v>
      </c>
      <c r="J1108" t="s">
        <v>24</v>
      </c>
      <c r="K1108">
        <v>0</v>
      </c>
      <c r="L1108">
        <v>10</v>
      </c>
      <c r="M1108" t="s">
        <v>18</v>
      </c>
      <c r="N1108" t="s">
        <v>61</v>
      </c>
      <c r="O1108" t="s">
        <v>3191</v>
      </c>
      <c r="P1108" t="s">
        <v>22</v>
      </c>
      <c r="Q1108" t="s">
        <v>63</v>
      </c>
      <c r="R1108" t="s">
        <v>64</v>
      </c>
      <c r="S1108" t="s">
        <v>19</v>
      </c>
      <c r="T1108" t="s">
        <v>70</v>
      </c>
      <c r="U1108" t="s">
        <v>66</v>
      </c>
      <c r="V1108" t="s">
        <v>20</v>
      </c>
      <c r="W1108">
        <v>805</v>
      </c>
      <c r="X1108" t="s">
        <v>21</v>
      </c>
      <c r="Y1108" t="s">
        <v>38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11343</v>
      </c>
      <c r="AI1108" s="6" t="s">
        <v>11351</v>
      </c>
    </row>
    <row r="1109" spans="1:35" hidden="1">
      <c r="A1109" t="s">
        <v>54</v>
      </c>
      <c r="B1109" t="s">
        <v>55</v>
      </c>
      <c r="C1109" t="s">
        <v>3679</v>
      </c>
      <c r="D1109" t="s">
        <v>57</v>
      </c>
      <c r="E1109" t="s">
        <v>3680</v>
      </c>
      <c r="F1109" t="s">
        <v>59</v>
      </c>
      <c r="G1109" t="s">
        <v>128</v>
      </c>
      <c r="H1109">
        <v>0</v>
      </c>
      <c r="I1109">
        <v>0</v>
      </c>
      <c r="J1109" t="s">
        <v>24</v>
      </c>
      <c r="K1109">
        <v>0</v>
      </c>
      <c r="L1109">
        <v>10</v>
      </c>
      <c r="M1109" t="s">
        <v>18</v>
      </c>
      <c r="N1109" t="s">
        <v>61</v>
      </c>
      <c r="O1109">
        <v>68</v>
      </c>
      <c r="P1109" t="s">
        <v>22</v>
      </c>
      <c r="Q1109" t="s">
        <v>63</v>
      </c>
      <c r="R1109" t="s">
        <v>64</v>
      </c>
      <c r="S1109" t="s">
        <v>19</v>
      </c>
      <c r="T1109" t="s">
        <v>70</v>
      </c>
      <c r="U1109" t="s">
        <v>66</v>
      </c>
      <c r="V1109" t="s">
        <v>20</v>
      </c>
      <c r="W1109">
        <v>805</v>
      </c>
      <c r="X1109" t="s">
        <v>21</v>
      </c>
      <c r="Y1109" t="s">
        <v>38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11343</v>
      </c>
      <c r="AI1109" s="6" t="s">
        <v>11351</v>
      </c>
    </row>
    <row r="1110" spans="1:35" hidden="1">
      <c r="A1110" t="s">
        <v>54</v>
      </c>
      <c r="B1110" t="s">
        <v>55</v>
      </c>
      <c r="C1110" t="s">
        <v>3681</v>
      </c>
      <c r="D1110" t="s">
        <v>57</v>
      </c>
      <c r="E1110" t="s">
        <v>3682</v>
      </c>
      <c r="F1110" t="s">
        <v>59</v>
      </c>
      <c r="G1110" t="s">
        <v>3183</v>
      </c>
      <c r="H1110">
        <v>0</v>
      </c>
      <c r="I1110">
        <v>0</v>
      </c>
      <c r="J1110" t="s">
        <v>24</v>
      </c>
      <c r="K1110">
        <v>0</v>
      </c>
      <c r="L1110">
        <v>10</v>
      </c>
      <c r="M1110" t="s">
        <v>18</v>
      </c>
      <c r="N1110" t="s">
        <v>61</v>
      </c>
      <c r="O1110">
        <v>6.2</v>
      </c>
      <c r="P1110" t="s">
        <v>22</v>
      </c>
      <c r="Q1110" t="s">
        <v>63</v>
      </c>
      <c r="R1110" t="s">
        <v>64</v>
      </c>
      <c r="S1110" t="s">
        <v>19</v>
      </c>
      <c r="T1110" t="s">
        <v>3476</v>
      </c>
      <c r="U1110" t="s">
        <v>66</v>
      </c>
      <c r="V1110" t="s">
        <v>20</v>
      </c>
      <c r="W1110">
        <v>805</v>
      </c>
      <c r="X1110" t="s">
        <v>21</v>
      </c>
      <c r="Y1110" t="s">
        <v>38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11343</v>
      </c>
      <c r="AI1110" s="6" t="s">
        <v>11351</v>
      </c>
    </row>
    <row r="1111" spans="1:35" hidden="1">
      <c r="A1111" t="s">
        <v>54</v>
      </c>
      <c r="B1111" t="s">
        <v>55</v>
      </c>
      <c r="C1111" t="s">
        <v>3683</v>
      </c>
      <c r="D1111" t="s">
        <v>57</v>
      </c>
      <c r="E1111" t="s">
        <v>3684</v>
      </c>
      <c r="F1111" t="s">
        <v>59</v>
      </c>
      <c r="G1111" t="s">
        <v>94</v>
      </c>
      <c r="H1111">
        <v>0</v>
      </c>
      <c r="I1111">
        <v>0</v>
      </c>
      <c r="J1111" t="s">
        <v>24</v>
      </c>
      <c r="K1111">
        <v>0</v>
      </c>
      <c r="L1111">
        <v>10</v>
      </c>
      <c r="M1111" t="s">
        <v>18</v>
      </c>
      <c r="N1111" t="s">
        <v>61</v>
      </c>
      <c r="O1111">
        <v>6.8</v>
      </c>
      <c r="P1111" t="s">
        <v>22</v>
      </c>
      <c r="Q1111" t="s">
        <v>63</v>
      </c>
      <c r="R1111" t="s">
        <v>64</v>
      </c>
      <c r="S1111" t="s">
        <v>19</v>
      </c>
      <c r="T1111" t="s">
        <v>3476</v>
      </c>
      <c r="U1111" t="s">
        <v>66</v>
      </c>
      <c r="V1111" t="s">
        <v>20</v>
      </c>
      <c r="W1111">
        <v>805</v>
      </c>
      <c r="X1111" t="s">
        <v>21</v>
      </c>
      <c r="Y1111" t="s">
        <v>38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11343</v>
      </c>
      <c r="AI1111" s="6" t="s">
        <v>11351</v>
      </c>
    </row>
    <row r="1112" spans="1:35" hidden="1">
      <c r="A1112" t="s">
        <v>54</v>
      </c>
      <c r="B1112" t="s">
        <v>55</v>
      </c>
      <c r="C1112" t="s">
        <v>3685</v>
      </c>
      <c r="D1112" t="s">
        <v>57</v>
      </c>
      <c r="E1112" t="s">
        <v>3686</v>
      </c>
      <c r="F1112" t="s">
        <v>59</v>
      </c>
      <c r="G1112" t="s">
        <v>459</v>
      </c>
      <c r="H1112">
        <v>0</v>
      </c>
      <c r="I1112">
        <v>0</v>
      </c>
      <c r="J1112" t="s">
        <v>24</v>
      </c>
      <c r="K1112">
        <v>0</v>
      </c>
      <c r="L1112">
        <v>10</v>
      </c>
      <c r="M1112" t="s">
        <v>18</v>
      </c>
      <c r="N1112" t="s">
        <v>61</v>
      </c>
      <c r="O1112">
        <v>750</v>
      </c>
      <c r="P1112" t="s">
        <v>22</v>
      </c>
      <c r="Q1112" t="s">
        <v>63</v>
      </c>
      <c r="R1112" t="s">
        <v>64</v>
      </c>
      <c r="S1112" t="s">
        <v>19</v>
      </c>
      <c r="T1112" t="s">
        <v>70</v>
      </c>
      <c r="U1112" t="s">
        <v>66</v>
      </c>
      <c r="V1112" t="s">
        <v>20</v>
      </c>
      <c r="W1112">
        <v>805</v>
      </c>
      <c r="X1112" t="s">
        <v>21</v>
      </c>
      <c r="Y1112" t="s">
        <v>38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11343</v>
      </c>
      <c r="AI1112" s="6" t="s">
        <v>11351</v>
      </c>
    </row>
    <row r="1113" spans="1:35" hidden="1">
      <c r="A1113" t="s">
        <v>54</v>
      </c>
      <c r="B1113" t="s">
        <v>55</v>
      </c>
      <c r="C1113" t="s">
        <v>3687</v>
      </c>
      <c r="D1113" t="s">
        <v>57</v>
      </c>
      <c r="E1113" t="s">
        <v>3688</v>
      </c>
      <c r="F1113" t="s">
        <v>59</v>
      </c>
      <c r="G1113" t="s">
        <v>3032</v>
      </c>
      <c r="H1113">
        <v>0</v>
      </c>
      <c r="I1113">
        <v>0</v>
      </c>
      <c r="J1113" t="s">
        <v>24</v>
      </c>
      <c r="K1113">
        <v>0</v>
      </c>
      <c r="L1113">
        <v>10</v>
      </c>
      <c r="M1113" t="s">
        <v>18</v>
      </c>
      <c r="N1113" t="s">
        <v>61</v>
      </c>
      <c r="O1113" t="s">
        <v>1947</v>
      </c>
      <c r="P1113" t="s">
        <v>22</v>
      </c>
      <c r="Q1113" t="s">
        <v>63</v>
      </c>
      <c r="R1113" t="s">
        <v>64</v>
      </c>
      <c r="S1113" t="s">
        <v>19</v>
      </c>
      <c r="T1113" t="s">
        <v>70</v>
      </c>
      <c r="U1113" t="s">
        <v>66</v>
      </c>
      <c r="V1113" t="s">
        <v>20</v>
      </c>
      <c r="W1113">
        <v>805</v>
      </c>
      <c r="X1113" t="s">
        <v>21</v>
      </c>
      <c r="Y1113" t="s">
        <v>38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11343</v>
      </c>
      <c r="AI1113" s="6" t="s">
        <v>11351</v>
      </c>
    </row>
    <row r="1114" spans="1:35" hidden="1">
      <c r="A1114" t="s">
        <v>54</v>
      </c>
      <c r="B1114" t="s">
        <v>55</v>
      </c>
      <c r="C1114" t="s">
        <v>3689</v>
      </c>
      <c r="D1114" t="s">
        <v>57</v>
      </c>
      <c r="E1114" t="s">
        <v>3690</v>
      </c>
      <c r="F1114" t="s">
        <v>59</v>
      </c>
      <c r="G1114" t="s">
        <v>322</v>
      </c>
      <c r="H1114">
        <v>0</v>
      </c>
      <c r="I1114">
        <v>0</v>
      </c>
      <c r="J1114" t="s">
        <v>24</v>
      </c>
      <c r="K1114">
        <v>0</v>
      </c>
      <c r="L1114">
        <v>10</v>
      </c>
      <c r="M1114" t="s">
        <v>18</v>
      </c>
      <c r="N1114" t="s">
        <v>61</v>
      </c>
      <c r="O1114" t="s">
        <v>323</v>
      </c>
      <c r="P1114" t="s">
        <v>22</v>
      </c>
      <c r="Q1114" t="s">
        <v>63</v>
      </c>
      <c r="R1114" t="s">
        <v>64</v>
      </c>
      <c r="S1114" t="s">
        <v>19</v>
      </c>
      <c r="T1114" t="s">
        <v>70</v>
      </c>
      <c r="U1114" t="s">
        <v>66</v>
      </c>
      <c r="V1114" t="s">
        <v>20</v>
      </c>
      <c r="W1114">
        <v>805</v>
      </c>
      <c r="X1114" t="s">
        <v>21</v>
      </c>
      <c r="Y1114" t="s">
        <v>38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11343</v>
      </c>
      <c r="AI1114" s="6" t="s">
        <v>11351</v>
      </c>
    </row>
    <row r="1115" spans="1:35" hidden="1">
      <c r="A1115" t="s">
        <v>54</v>
      </c>
      <c r="B1115" t="s">
        <v>55</v>
      </c>
      <c r="C1115" t="s">
        <v>3691</v>
      </c>
      <c r="D1115" t="s">
        <v>57</v>
      </c>
      <c r="E1115" t="s">
        <v>3692</v>
      </c>
      <c r="F1115" t="s">
        <v>59</v>
      </c>
      <c r="G1115" t="s">
        <v>3038</v>
      </c>
      <c r="H1115">
        <v>0</v>
      </c>
      <c r="I1115">
        <v>0</v>
      </c>
      <c r="J1115" t="s">
        <v>24</v>
      </c>
      <c r="K1115">
        <v>0</v>
      </c>
      <c r="L1115">
        <v>10</v>
      </c>
      <c r="M1115" t="s">
        <v>18</v>
      </c>
      <c r="N1115" t="s">
        <v>61</v>
      </c>
      <c r="O1115" t="s">
        <v>623</v>
      </c>
      <c r="P1115" t="s">
        <v>22</v>
      </c>
      <c r="Q1115" t="s">
        <v>63</v>
      </c>
      <c r="R1115" t="s">
        <v>64</v>
      </c>
      <c r="S1115" t="s">
        <v>19</v>
      </c>
      <c r="T1115" t="s">
        <v>70</v>
      </c>
      <c r="U1115" t="s">
        <v>66</v>
      </c>
      <c r="V1115" t="s">
        <v>20</v>
      </c>
      <c r="W1115">
        <v>805</v>
      </c>
      <c r="X1115" t="s">
        <v>21</v>
      </c>
      <c r="Y1115" t="s">
        <v>38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11343</v>
      </c>
      <c r="AI1115" s="6" t="s">
        <v>11351</v>
      </c>
    </row>
    <row r="1116" spans="1:35" hidden="1">
      <c r="A1116" t="s">
        <v>54</v>
      </c>
      <c r="B1116" t="s">
        <v>55</v>
      </c>
      <c r="C1116" t="s">
        <v>3693</v>
      </c>
      <c r="D1116" t="s">
        <v>57</v>
      </c>
      <c r="E1116" t="s">
        <v>3694</v>
      </c>
      <c r="F1116" t="s">
        <v>59</v>
      </c>
      <c r="G1116" t="s">
        <v>3035</v>
      </c>
      <c r="H1116">
        <v>0</v>
      </c>
      <c r="I1116">
        <v>0</v>
      </c>
      <c r="J1116" t="s">
        <v>24</v>
      </c>
      <c r="K1116">
        <v>0</v>
      </c>
      <c r="L1116">
        <v>10</v>
      </c>
      <c r="M1116" t="s">
        <v>18</v>
      </c>
      <c r="N1116" t="s">
        <v>61</v>
      </c>
      <c r="O1116" t="s">
        <v>1989</v>
      </c>
      <c r="P1116" t="s">
        <v>22</v>
      </c>
      <c r="Q1116" t="s">
        <v>63</v>
      </c>
      <c r="R1116" t="s">
        <v>64</v>
      </c>
      <c r="S1116" t="s">
        <v>19</v>
      </c>
      <c r="T1116" t="s">
        <v>70</v>
      </c>
      <c r="U1116" t="s">
        <v>66</v>
      </c>
      <c r="V1116" t="s">
        <v>20</v>
      </c>
      <c r="W1116">
        <v>805</v>
      </c>
      <c r="X1116" t="s">
        <v>21</v>
      </c>
      <c r="Y1116" t="s">
        <v>38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11343</v>
      </c>
      <c r="AI1116" s="6" t="s">
        <v>11351</v>
      </c>
    </row>
    <row r="1117" spans="1:35" hidden="1">
      <c r="A1117" t="s">
        <v>54</v>
      </c>
      <c r="B1117" t="s">
        <v>55</v>
      </c>
      <c r="C1117" t="s">
        <v>3695</v>
      </c>
      <c r="D1117" t="s">
        <v>57</v>
      </c>
      <c r="E1117" t="s">
        <v>3696</v>
      </c>
      <c r="F1117" t="s">
        <v>59</v>
      </c>
      <c r="G1117" t="s">
        <v>431</v>
      </c>
      <c r="H1117">
        <v>0</v>
      </c>
      <c r="I1117">
        <v>0</v>
      </c>
      <c r="J1117" t="s">
        <v>24</v>
      </c>
      <c r="K1117">
        <v>0</v>
      </c>
      <c r="L1117">
        <v>10</v>
      </c>
      <c r="M1117" t="s">
        <v>18</v>
      </c>
      <c r="N1117" t="s">
        <v>61</v>
      </c>
      <c r="O1117">
        <v>75</v>
      </c>
      <c r="P1117" t="s">
        <v>22</v>
      </c>
      <c r="Q1117" t="s">
        <v>63</v>
      </c>
      <c r="R1117" t="s">
        <v>64</v>
      </c>
      <c r="S1117" t="s">
        <v>19</v>
      </c>
      <c r="T1117" t="s">
        <v>70</v>
      </c>
      <c r="U1117" t="s">
        <v>66</v>
      </c>
      <c r="V1117" t="s">
        <v>20</v>
      </c>
      <c r="W1117">
        <v>805</v>
      </c>
      <c r="X1117" t="s">
        <v>21</v>
      </c>
      <c r="Y1117" t="s">
        <v>38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11343</v>
      </c>
      <c r="AI1117" s="6" t="s">
        <v>11351</v>
      </c>
    </row>
    <row r="1118" spans="1:35" hidden="1">
      <c r="A1118" t="s">
        <v>54</v>
      </c>
      <c r="B1118" t="s">
        <v>55</v>
      </c>
      <c r="C1118" t="s">
        <v>3697</v>
      </c>
      <c r="D1118" t="s">
        <v>57</v>
      </c>
      <c r="E1118" t="s">
        <v>3698</v>
      </c>
      <c r="F1118" t="s">
        <v>59</v>
      </c>
      <c r="G1118" t="s">
        <v>393</v>
      </c>
      <c r="H1118">
        <v>0</v>
      </c>
      <c r="I1118">
        <v>0</v>
      </c>
      <c r="J1118" t="s">
        <v>24</v>
      </c>
      <c r="K1118">
        <v>0</v>
      </c>
      <c r="L1118">
        <v>10</v>
      </c>
      <c r="M1118" t="s">
        <v>18</v>
      </c>
      <c r="N1118" t="s">
        <v>61</v>
      </c>
      <c r="O1118">
        <v>7.5</v>
      </c>
      <c r="P1118" t="s">
        <v>22</v>
      </c>
      <c r="Q1118" t="s">
        <v>63</v>
      </c>
      <c r="R1118" t="s">
        <v>64</v>
      </c>
      <c r="S1118" t="s">
        <v>19</v>
      </c>
      <c r="T1118" t="s">
        <v>3476</v>
      </c>
      <c r="U1118" t="s">
        <v>66</v>
      </c>
      <c r="V1118" t="s">
        <v>20</v>
      </c>
      <c r="W1118">
        <v>805</v>
      </c>
      <c r="X1118" t="s">
        <v>21</v>
      </c>
      <c r="Y1118" t="s">
        <v>38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11343</v>
      </c>
      <c r="AI1118" s="6" t="s">
        <v>11351</v>
      </c>
    </row>
    <row r="1119" spans="1:35" hidden="1">
      <c r="A1119" t="s">
        <v>54</v>
      </c>
      <c r="B1119" t="s">
        <v>55</v>
      </c>
      <c r="C1119" t="s">
        <v>3699</v>
      </c>
      <c r="D1119" t="s">
        <v>57</v>
      </c>
      <c r="E1119" t="s">
        <v>3700</v>
      </c>
      <c r="F1119" t="s">
        <v>59</v>
      </c>
      <c r="G1119" t="s">
        <v>179</v>
      </c>
      <c r="H1119">
        <v>0</v>
      </c>
      <c r="I1119">
        <v>0</v>
      </c>
      <c r="J1119" t="s">
        <v>24</v>
      </c>
      <c r="K1119">
        <v>0</v>
      </c>
      <c r="L1119">
        <v>10</v>
      </c>
      <c r="M1119" t="s">
        <v>18</v>
      </c>
      <c r="N1119" t="s">
        <v>61</v>
      </c>
      <c r="O1119">
        <v>820</v>
      </c>
      <c r="P1119" t="s">
        <v>22</v>
      </c>
      <c r="Q1119" t="s">
        <v>63</v>
      </c>
      <c r="R1119" t="s">
        <v>64</v>
      </c>
      <c r="S1119" t="s">
        <v>19</v>
      </c>
      <c r="T1119" t="s">
        <v>70</v>
      </c>
      <c r="U1119" t="s">
        <v>66</v>
      </c>
      <c r="V1119" t="s">
        <v>20</v>
      </c>
      <c r="W1119">
        <v>805</v>
      </c>
      <c r="X1119" t="s">
        <v>21</v>
      </c>
      <c r="Y1119" t="s">
        <v>38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11343</v>
      </c>
      <c r="AI1119" s="6" t="s">
        <v>11351</v>
      </c>
    </row>
    <row r="1120" spans="1:35" hidden="1">
      <c r="A1120" t="s">
        <v>54</v>
      </c>
      <c r="B1120" t="s">
        <v>55</v>
      </c>
      <c r="C1120" t="s">
        <v>3701</v>
      </c>
      <c r="D1120" t="s">
        <v>57</v>
      </c>
      <c r="E1120" t="s">
        <v>3702</v>
      </c>
      <c r="F1120" t="s">
        <v>59</v>
      </c>
      <c r="G1120" t="s">
        <v>326</v>
      </c>
      <c r="H1120">
        <v>0</v>
      </c>
      <c r="I1120">
        <v>0</v>
      </c>
      <c r="J1120" t="s">
        <v>24</v>
      </c>
      <c r="K1120">
        <v>0</v>
      </c>
      <c r="L1120">
        <v>10</v>
      </c>
      <c r="M1120" t="s">
        <v>18</v>
      </c>
      <c r="N1120" t="s">
        <v>61</v>
      </c>
      <c r="O1120" t="s">
        <v>327</v>
      </c>
      <c r="P1120" t="s">
        <v>22</v>
      </c>
      <c r="Q1120" t="s">
        <v>63</v>
      </c>
      <c r="R1120" t="s">
        <v>64</v>
      </c>
      <c r="S1120" t="s">
        <v>19</v>
      </c>
      <c r="T1120" t="s">
        <v>70</v>
      </c>
      <c r="U1120" t="s">
        <v>66</v>
      </c>
      <c r="V1120" t="s">
        <v>20</v>
      </c>
      <c r="W1120">
        <v>805</v>
      </c>
      <c r="X1120" t="s">
        <v>21</v>
      </c>
      <c r="Y1120" t="s">
        <v>38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11343</v>
      </c>
      <c r="AI1120" s="6" t="s">
        <v>11351</v>
      </c>
    </row>
    <row r="1121" spans="1:35" hidden="1">
      <c r="A1121" t="s">
        <v>54</v>
      </c>
      <c r="B1121" t="s">
        <v>55</v>
      </c>
      <c r="C1121" t="s">
        <v>3703</v>
      </c>
      <c r="D1121" t="s">
        <v>57</v>
      </c>
      <c r="E1121" t="s">
        <v>3704</v>
      </c>
      <c r="F1121" t="s">
        <v>59</v>
      </c>
      <c r="G1121" t="s">
        <v>334</v>
      </c>
      <c r="H1121">
        <v>0</v>
      </c>
      <c r="I1121">
        <v>0</v>
      </c>
      <c r="J1121" t="s">
        <v>24</v>
      </c>
      <c r="K1121">
        <v>0</v>
      </c>
      <c r="L1121">
        <v>10</v>
      </c>
      <c r="M1121" t="s">
        <v>18</v>
      </c>
      <c r="N1121" t="s">
        <v>61</v>
      </c>
      <c r="O1121" t="s">
        <v>335</v>
      </c>
      <c r="P1121" t="s">
        <v>22</v>
      </c>
      <c r="Q1121" t="s">
        <v>63</v>
      </c>
      <c r="R1121" t="s">
        <v>64</v>
      </c>
      <c r="S1121" t="s">
        <v>19</v>
      </c>
      <c r="T1121" t="s">
        <v>70</v>
      </c>
      <c r="U1121" t="s">
        <v>66</v>
      </c>
      <c r="V1121" t="s">
        <v>20</v>
      </c>
      <c r="W1121">
        <v>805</v>
      </c>
      <c r="X1121" t="s">
        <v>21</v>
      </c>
      <c r="Y1121" t="s">
        <v>38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11343</v>
      </c>
      <c r="AI1121" s="6" t="s">
        <v>11351</v>
      </c>
    </row>
    <row r="1122" spans="1:35" hidden="1">
      <c r="A1122" t="s">
        <v>54</v>
      </c>
      <c r="B1122" t="s">
        <v>55</v>
      </c>
      <c r="C1122" t="s">
        <v>3705</v>
      </c>
      <c r="D1122" t="s">
        <v>57</v>
      </c>
      <c r="E1122" t="s">
        <v>3706</v>
      </c>
      <c r="F1122" t="s">
        <v>59</v>
      </c>
      <c r="G1122" t="s">
        <v>330</v>
      </c>
      <c r="H1122">
        <v>0</v>
      </c>
      <c r="I1122">
        <v>0</v>
      </c>
      <c r="J1122" t="s">
        <v>24</v>
      </c>
      <c r="K1122">
        <v>0</v>
      </c>
      <c r="L1122">
        <v>10</v>
      </c>
      <c r="M1122" t="s">
        <v>18</v>
      </c>
      <c r="N1122" t="s">
        <v>61</v>
      </c>
      <c r="O1122" t="s">
        <v>331</v>
      </c>
      <c r="P1122" t="s">
        <v>22</v>
      </c>
      <c r="Q1122" t="s">
        <v>63</v>
      </c>
      <c r="R1122" t="s">
        <v>64</v>
      </c>
      <c r="S1122" t="s">
        <v>19</v>
      </c>
      <c r="T1122" t="s">
        <v>70</v>
      </c>
      <c r="U1122" t="s">
        <v>66</v>
      </c>
      <c r="V1122" t="s">
        <v>20</v>
      </c>
      <c r="W1122">
        <v>805</v>
      </c>
      <c r="X1122" t="s">
        <v>21</v>
      </c>
      <c r="Y1122" t="s">
        <v>38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11343</v>
      </c>
      <c r="AI1122" s="6" t="s">
        <v>11351</v>
      </c>
    </row>
    <row r="1123" spans="1:35" hidden="1">
      <c r="A1123" t="s">
        <v>54</v>
      </c>
      <c r="B1123" t="s">
        <v>55</v>
      </c>
      <c r="C1123" t="s">
        <v>3707</v>
      </c>
      <c r="D1123" t="s">
        <v>57</v>
      </c>
      <c r="E1123" t="s">
        <v>3708</v>
      </c>
      <c r="F1123" t="s">
        <v>59</v>
      </c>
      <c r="G1123" t="s">
        <v>3076</v>
      </c>
      <c r="H1123">
        <v>0</v>
      </c>
      <c r="I1123">
        <v>0</v>
      </c>
      <c r="J1123" t="s">
        <v>24</v>
      </c>
      <c r="K1123">
        <v>0</v>
      </c>
      <c r="L1123">
        <v>10</v>
      </c>
      <c r="M1123" t="s">
        <v>18</v>
      </c>
      <c r="N1123" t="s">
        <v>61</v>
      </c>
      <c r="O1123" t="s">
        <v>3077</v>
      </c>
      <c r="P1123" t="s">
        <v>22</v>
      </c>
      <c r="Q1123" t="s">
        <v>63</v>
      </c>
      <c r="R1123" t="s">
        <v>64</v>
      </c>
      <c r="S1123" t="s">
        <v>19</v>
      </c>
      <c r="T1123" t="s">
        <v>70</v>
      </c>
      <c r="U1123" t="s">
        <v>66</v>
      </c>
      <c r="V1123" t="s">
        <v>20</v>
      </c>
      <c r="W1123">
        <v>805</v>
      </c>
      <c r="X1123" t="s">
        <v>21</v>
      </c>
      <c r="Y1123" t="s">
        <v>38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11343</v>
      </c>
      <c r="AI1123" s="6" t="s">
        <v>11351</v>
      </c>
    </row>
    <row r="1124" spans="1:35" hidden="1">
      <c r="A1124" t="s">
        <v>54</v>
      </c>
      <c r="B1124" t="s">
        <v>55</v>
      </c>
      <c r="C1124" t="s">
        <v>3709</v>
      </c>
      <c r="D1124" t="s">
        <v>57</v>
      </c>
      <c r="E1124" t="s">
        <v>3710</v>
      </c>
      <c r="F1124" t="s">
        <v>59</v>
      </c>
      <c r="G1124" t="s">
        <v>131</v>
      </c>
      <c r="H1124">
        <v>0</v>
      </c>
      <c r="I1124">
        <v>0</v>
      </c>
      <c r="J1124" t="s">
        <v>24</v>
      </c>
      <c r="K1124">
        <v>0</v>
      </c>
      <c r="L1124">
        <v>10</v>
      </c>
      <c r="M1124" t="s">
        <v>18</v>
      </c>
      <c r="N1124" t="s">
        <v>61</v>
      </c>
      <c r="O1124">
        <v>82</v>
      </c>
      <c r="P1124" t="s">
        <v>22</v>
      </c>
      <c r="Q1124" t="s">
        <v>63</v>
      </c>
      <c r="R1124" t="s">
        <v>64</v>
      </c>
      <c r="S1124" t="s">
        <v>19</v>
      </c>
      <c r="T1124" t="s">
        <v>70</v>
      </c>
      <c r="U1124" t="s">
        <v>66</v>
      </c>
      <c r="V1124" t="s">
        <v>20</v>
      </c>
      <c r="W1124">
        <v>805</v>
      </c>
      <c r="X1124" t="s">
        <v>21</v>
      </c>
      <c r="Y1124" t="s">
        <v>38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11343</v>
      </c>
      <c r="AI1124" s="6" t="s">
        <v>11351</v>
      </c>
    </row>
    <row r="1125" spans="1:35" hidden="1">
      <c r="A1125" t="s">
        <v>54</v>
      </c>
      <c r="B1125" t="s">
        <v>55</v>
      </c>
      <c r="C1125" t="s">
        <v>3711</v>
      </c>
      <c r="D1125" t="s">
        <v>57</v>
      </c>
      <c r="E1125" t="s">
        <v>3712</v>
      </c>
      <c r="F1125" t="s">
        <v>59</v>
      </c>
      <c r="G1125" t="s">
        <v>97</v>
      </c>
      <c r="H1125">
        <v>0</v>
      </c>
      <c r="I1125">
        <v>0</v>
      </c>
      <c r="J1125" t="s">
        <v>24</v>
      </c>
      <c r="K1125">
        <v>0</v>
      </c>
      <c r="L1125">
        <v>10</v>
      </c>
      <c r="M1125" t="s">
        <v>18</v>
      </c>
      <c r="N1125" t="s">
        <v>61</v>
      </c>
      <c r="O1125">
        <v>8.1999999999999993</v>
      </c>
      <c r="P1125" t="s">
        <v>22</v>
      </c>
      <c r="Q1125" t="s">
        <v>63</v>
      </c>
      <c r="R1125" t="s">
        <v>64</v>
      </c>
      <c r="S1125" t="s">
        <v>19</v>
      </c>
      <c r="T1125" t="s">
        <v>3476</v>
      </c>
      <c r="U1125" t="s">
        <v>66</v>
      </c>
      <c r="V1125" t="s">
        <v>20</v>
      </c>
      <c r="W1125">
        <v>805</v>
      </c>
      <c r="X1125" t="s">
        <v>21</v>
      </c>
      <c r="Y1125" t="s">
        <v>38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11343</v>
      </c>
      <c r="AI1125" s="6" t="s">
        <v>11351</v>
      </c>
    </row>
    <row r="1126" spans="1:35" hidden="1">
      <c r="A1126" t="s">
        <v>54</v>
      </c>
      <c r="B1126" t="s">
        <v>55</v>
      </c>
      <c r="C1126" t="s">
        <v>3713</v>
      </c>
      <c r="D1126" t="s">
        <v>57</v>
      </c>
      <c r="E1126" t="s">
        <v>3714</v>
      </c>
      <c r="F1126" t="s">
        <v>59</v>
      </c>
      <c r="G1126" t="s">
        <v>462</v>
      </c>
      <c r="H1126">
        <v>0</v>
      </c>
      <c r="I1126">
        <v>0</v>
      </c>
      <c r="J1126" t="s">
        <v>24</v>
      </c>
      <c r="K1126">
        <v>0</v>
      </c>
      <c r="L1126">
        <v>10</v>
      </c>
      <c r="M1126" t="s">
        <v>18</v>
      </c>
      <c r="N1126" t="s">
        <v>61</v>
      </c>
      <c r="O1126">
        <v>910</v>
      </c>
      <c r="P1126" t="s">
        <v>22</v>
      </c>
      <c r="Q1126" t="s">
        <v>63</v>
      </c>
      <c r="R1126" t="s">
        <v>64</v>
      </c>
      <c r="S1126" t="s">
        <v>19</v>
      </c>
      <c r="T1126" t="s">
        <v>70</v>
      </c>
      <c r="U1126" t="s">
        <v>66</v>
      </c>
      <c r="V1126" t="s">
        <v>20</v>
      </c>
      <c r="W1126">
        <v>805</v>
      </c>
      <c r="X1126" t="s">
        <v>21</v>
      </c>
      <c r="Y1126" t="s">
        <v>38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11343</v>
      </c>
      <c r="AI1126" s="6" t="s">
        <v>11351</v>
      </c>
    </row>
    <row r="1127" spans="1:35" hidden="1">
      <c r="A1127" t="s">
        <v>54</v>
      </c>
      <c r="B1127" t="s">
        <v>55</v>
      </c>
      <c r="C1127" t="s">
        <v>3715</v>
      </c>
      <c r="D1127" t="s">
        <v>57</v>
      </c>
      <c r="E1127" t="s">
        <v>3716</v>
      </c>
      <c r="F1127" t="s">
        <v>59</v>
      </c>
      <c r="G1127" t="s">
        <v>3080</v>
      </c>
      <c r="H1127">
        <v>0</v>
      </c>
      <c r="I1127">
        <v>0</v>
      </c>
      <c r="J1127" t="s">
        <v>24</v>
      </c>
      <c r="K1127">
        <v>0</v>
      </c>
      <c r="L1127">
        <v>10</v>
      </c>
      <c r="M1127" t="s">
        <v>18</v>
      </c>
      <c r="N1127" t="s">
        <v>61</v>
      </c>
      <c r="O1127" t="s">
        <v>2895</v>
      </c>
      <c r="P1127" t="s">
        <v>22</v>
      </c>
      <c r="Q1127" t="s">
        <v>63</v>
      </c>
      <c r="R1127" t="s">
        <v>64</v>
      </c>
      <c r="S1127" t="s">
        <v>19</v>
      </c>
      <c r="T1127" t="s">
        <v>70</v>
      </c>
      <c r="U1127" t="s">
        <v>66</v>
      </c>
      <c r="V1127" t="s">
        <v>20</v>
      </c>
      <c r="W1127">
        <v>805</v>
      </c>
      <c r="X1127" t="s">
        <v>21</v>
      </c>
      <c r="Y1127" t="s">
        <v>38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11343</v>
      </c>
      <c r="AI1127" s="6" t="s">
        <v>11351</v>
      </c>
    </row>
    <row r="1128" spans="1:35" hidden="1">
      <c r="A1128" t="s">
        <v>54</v>
      </c>
      <c r="B1128" t="s">
        <v>55</v>
      </c>
      <c r="C1128" t="s">
        <v>3717</v>
      </c>
      <c r="D1128" t="s">
        <v>57</v>
      </c>
      <c r="E1128" t="s">
        <v>3718</v>
      </c>
      <c r="F1128" t="s">
        <v>59</v>
      </c>
      <c r="G1128" t="s">
        <v>3148</v>
      </c>
      <c r="H1128">
        <v>0</v>
      </c>
      <c r="I1128">
        <v>0</v>
      </c>
      <c r="J1128" t="s">
        <v>24</v>
      </c>
      <c r="K1128">
        <v>0</v>
      </c>
      <c r="L1128">
        <v>10</v>
      </c>
      <c r="M1128" t="s">
        <v>18</v>
      </c>
      <c r="N1128" t="s">
        <v>61</v>
      </c>
      <c r="O1128" t="s">
        <v>2919</v>
      </c>
      <c r="P1128" t="s">
        <v>22</v>
      </c>
      <c r="Q1128" t="s">
        <v>63</v>
      </c>
      <c r="R1128" t="s">
        <v>64</v>
      </c>
      <c r="S1128" t="s">
        <v>19</v>
      </c>
      <c r="T1128" t="s">
        <v>70</v>
      </c>
      <c r="U1128" t="s">
        <v>66</v>
      </c>
      <c r="V1128" t="s">
        <v>20</v>
      </c>
      <c r="W1128">
        <v>805</v>
      </c>
      <c r="X1128" t="s">
        <v>21</v>
      </c>
      <c r="Y1128" t="s">
        <v>38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11343</v>
      </c>
      <c r="AI1128" s="6" t="s">
        <v>11351</v>
      </c>
    </row>
    <row r="1129" spans="1:35" hidden="1">
      <c r="A1129" t="s">
        <v>54</v>
      </c>
      <c r="B1129" t="s">
        <v>55</v>
      </c>
      <c r="C1129" t="s">
        <v>3719</v>
      </c>
      <c r="D1129" t="s">
        <v>57</v>
      </c>
      <c r="E1129" t="s">
        <v>3720</v>
      </c>
      <c r="F1129" t="s">
        <v>59</v>
      </c>
      <c r="G1129" t="s">
        <v>3083</v>
      </c>
      <c r="H1129">
        <v>0</v>
      </c>
      <c r="I1129">
        <v>0</v>
      </c>
      <c r="J1129" t="s">
        <v>24</v>
      </c>
      <c r="K1129">
        <v>0</v>
      </c>
      <c r="L1129">
        <v>10</v>
      </c>
      <c r="M1129" t="s">
        <v>18</v>
      </c>
      <c r="N1129" t="s">
        <v>61</v>
      </c>
      <c r="O1129" t="s">
        <v>3084</v>
      </c>
      <c r="P1129" t="s">
        <v>22</v>
      </c>
      <c r="Q1129" t="s">
        <v>63</v>
      </c>
      <c r="R1129" t="s">
        <v>64</v>
      </c>
      <c r="S1129" t="s">
        <v>19</v>
      </c>
      <c r="T1129" t="s">
        <v>70</v>
      </c>
      <c r="U1129" t="s">
        <v>66</v>
      </c>
      <c r="V1129" t="s">
        <v>20</v>
      </c>
      <c r="W1129">
        <v>805</v>
      </c>
      <c r="X1129" t="s">
        <v>21</v>
      </c>
      <c r="Y1129" t="s">
        <v>38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11343</v>
      </c>
      <c r="AI1129" s="6" t="s">
        <v>11351</v>
      </c>
    </row>
    <row r="1130" spans="1:35" hidden="1">
      <c r="A1130" t="s">
        <v>54</v>
      </c>
      <c r="B1130" t="s">
        <v>55</v>
      </c>
      <c r="C1130" t="s">
        <v>3721</v>
      </c>
      <c r="D1130" t="s">
        <v>57</v>
      </c>
      <c r="E1130" t="s">
        <v>3722</v>
      </c>
      <c r="F1130" t="s">
        <v>59</v>
      </c>
      <c r="G1130" t="s">
        <v>3194</v>
      </c>
      <c r="H1130">
        <v>0</v>
      </c>
      <c r="I1130">
        <v>0</v>
      </c>
      <c r="J1130" t="s">
        <v>24</v>
      </c>
      <c r="K1130">
        <v>0</v>
      </c>
      <c r="L1130">
        <v>10</v>
      </c>
      <c r="M1130" t="s">
        <v>18</v>
      </c>
      <c r="N1130" t="s">
        <v>61</v>
      </c>
      <c r="O1130" t="s">
        <v>3195</v>
      </c>
      <c r="P1130" t="s">
        <v>22</v>
      </c>
      <c r="Q1130" t="s">
        <v>63</v>
      </c>
      <c r="R1130" t="s">
        <v>64</v>
      </c>
      <c r="S1130" t="s">
        <v>19</v>
      </c>
      <c r="T1130" t="s">
        <v>70</v>
      </c>
      <c r="U1130" t="s">
        <v>66</v>
      </c>
      <c r="V1130" t="s">
        <v>20</v>
      </c>
      <c r="W1130">
        <v>805</v>
      </c>
      <c r="X1130" t="s">
        <v>21</v>
      </c>
      <c r="Y1130" t="s">
        <v>38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11343</v>
      </c>
      <c r="AI1130" s="6" t="s">
        <v>11351</v>
      </c>
    </row>
    <row r="1131" spans="1:35" hidden="1">
      <c r="A1131" t="s">
        <v>54</v>
      </c>
      <c r="B1131" t="s">
        <v>55</v>
      </c>
      <c r="C1131" t="s">
        <v>3723</v>
      </c>
      <c r="D1131" t="s">
        <v>57</v>
      </c>
      <c r="E1131" t="s">
        <v>3724</v>
      </c>
      <c r="F1131" t="s">
        <v>59</v>
      </c>
      <c r="G1131" t="s">
        <v>434</v>
      </c>
      <c r="H1131">
        <v>0</v>
      </c>
      <c r="I1131">
        <v>0</v>
      </c>
      <c r="J1131" t="s">
        <v>24</v>
      </c>
      <c r="K1131">
        <v>0</v>
      </c>
      <c r="L1131">
        <v>10</v>
      </c>
      <c r="M1131" t="s">
        <v>18</v>
      </c>
      <c r="N1131" t="s">
        <v>61</v>
      </c>
      <c r="O1131">
        <v>91</v>
      </c>
      <c r="P1131" t="s">
        <v>22</v>
      </c>
      <c r="Q1131" t="s">
        <v>63</v>
      </c>
      <c r="R1131" t="s">
        <v>64</v>
      </c>
      <c r="S1131" t="s">
        <v>19</v>
      </c>
      <c r="T1131" t="s">
        <v>70</v>
      </c>
      <c r="U1131" t="s">
        <v>66</v>
      </c>
      <c r="V1131" t="s">
        <v>20</v>
      </c>
      <c r="W1131">
        <v>805</v>
      </c>
      <c r="X1131" t="s">
        <v>21</v>
      </c>
      <c r="Y1131" t="s">
        <v>38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11343</v>
      </c>
      <c r="AI1131" s="6" t="s">
        <v>11351</v>
      </c>
    </row>
    <row r="1132" spans="1:35" hidden="1">
      <c r="A1132" t="s">
        <v>54</v>
      </c>
      <c r="B1132" t="s">
        <v>55</v>
      </c>
      <c r="C1132" t="s">
        <v>3725</v>
      </c>
      <c r="D1132" t="s">
        <v>57</v>
      </c>
      <c r="E1132" t="s">
        <v>3726</v>
      </c>
      <c r="F1132" t="s">
        <v>59</v>
      </c>
      <c r="G1132" t="s">
        <v>396</v>
      </c>
      <c r="H1132">
        <v>0</v>
      </c>
      <c r="I1132">
        <v>0</v>
      </c>
      <c r="J1132" t="s">
        <v>24</v>
      </c>
      <c r="K1132">
        <v>0</v>
      </c>
      <c r="L1132">
        <v>10</v>
      </c>
      <c r="M1132" t="s">
        <v>18</v>
      </c>
      <c r="N1132" t="s">
        <v>61</v>
      </c>
      <c r="O1132">
        <v>9.1</v>
      </c>
      <c r="P1132" t="s">
        <v>22</v>
      </c>
      <c r="Q1132" t="s">
        <v>63</v>
      </c>
      <c r="R1132" t="s">
        <v>64</v>
      </c>
      <c r="S1132" t="s">
        <v>19</v>
      </c>
      <c r="T1132" t="s">
        <v>3476</v>
      </c>
      <c r="U1132" t="s">
        <v>66</v>
      </c>
      <c r="V1132" t="s">
        <v>20</v>
      </c>
      <c r="W1132">
        <v>805</v>
      </c>
      <c r="X1132" t="s">
        <v>21</v>
      </c>
      <c r="Y1132" t="s">
        <v>38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11343</v>
      </c>
      <c r="AI1132" s="6" t="s">
        <v>11351</v>
      </c>
    </row>
    <row r="1133" spans="1:35" hidden="1">
      <c r="A1133" t="s">
        <v>54</v>
      </c>
      <c r="B1133" t="s">
        <v>55</v>
      </c>
      <c r="C1133" t="s">
        <v>3727</v>
      </c>
      <c r="D1133" t="s">
        <v>57</v>
      </c>
      <c r="E1133" t="s">
        <v>3728</v>
      </c>
      <c r="F1133" t="s">
        <v>59</v>
      </c>
      <c r="G1133" t="s">
        <v>348</v>
      </c>
      <c r="H1133">
        <v>0</v>
      </c>
      <c r="I1133">
        <v>0</v>
      </c>
      <c r="J1133" t="s">
        <v>24</v>
      </c>
      <c r="K1133">
        <v>0</v>
      </c>
      <c r="L1133">
        <v>10</v>
      </c>
      <c r="M1133" t="s">
        <v>18</v>
      </c>
      <c r="N1133" t="s">
        <v>61</v>
      </c>
      <c r="O1133">
        <v>100</v>
      </c>
      <c r="P1133" t="s">
        <v>23</v>
      </c>
      <c r="Q1133" t="s">
        <v>63</v>
      </c>
      <c r="R1133" t="s">
        <v>64</v>
      </c>
      <c r="S1133" t="s">
        <v>19</v>
      </c>
      <c r="T1133" t="s">
        <v>104</v>
      </c>
      <c r="U1133" t="s">
        <v>66</v>
      </c>
      <c r="V1133" t="s">
        <v>20</v>
      </c>
      <c r="W1133">
        <v>805</v>
      </c>
      <c r="X1133" t="s">
        <v>21</v>
      </c>
      <c r="Y1133" t="s">
        <v>38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11343</v>
      </c>
      <c r="AI1133" s="6" t="s">
        <v>11351</v>
      </c>
    </row>
    <row r="1134" spans="1:35" hidden="1">
      <c r="A1134" t="s">
        <v>54</v>
      </c>
      <c r="B1134" t="s">
        <v>55</v>
      </c>
      <c r="C1134" t="s">
        <v>3729</v>
      </c>
      <c r="D1134" t="s">
        <v>57</v>
      </c>
      <c r="E1134" t="s">
        <v>3730</v>
      </c>
      <c r="F1134" t="s">
        <v>59</v>
      </c>
      <c r="G1134" t="s">
        <v>342</v>
      </c>
      <c r="H1134">
        <v>0</v>
      </c>
      <c r="I1134">
        <v>0</v>
      </c>
      <c r="J1134" t="s">
        <v>24</v>
      </c>
      <c r="K1134">
        <v>0</v>
      </c>
      <c r="L1134">
        <v>10</v>
      </c>
      <c r="M1134" t="s">
        <v>18</v>
      </c>
      <c r="N1134" t="s">
        <v>61</v>
      </c>
      <c r="O1134" t="s">
        <v>223</v>
      </c>
      <c r="P1134" t="s">
        <v>23</v>
      </c>
      <c r="Q1134" t="s">
        <v>63</v>
      </c>
      <c r="R1134" t="s">
        <v>64</v>
      </c>
      <c r="S1134" t="s">
        <v>19</v>
      </c>
      <c r="T1134" t="s">
        <v>104</v>
      </c>
      <c r="U1134" t="s">
        <v>66</v>
      </c>
      <c r="V1134" t="s">
        <v>20</v>
      </c>
      <c r="W1134">
        <v>805</v>
      </c>
      <c r="X1134" t="s">
        <v>21</v>
      </c>
      <c r="Y1134" t="s">
        <v>38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11343</v>
      </c>
      <c r="AI1134" s="6" t="s">
        <v>11351</v>
      </c>
    </row>
    <row r="1135" spans="1:35" hidden="1">
      <c r="A1135" t="s">
        <v>54</v>
      </c>
      <c r="B1135" t="s">
        <v>55</v>
      </c>
      <c r="C1135" t="s">
        <v>3731</v>
      </c>
      <c r="D1135" t="s">
        <v>57</v>
      </c>
      <c r="E1135" t="s">
        <v>3732</v>
      </c>
      <c r="F1135" t="s">
        <v>59</v>
      </c>
      <c r="G1135" t="s">
        <v>351</v>
      </c>
      <c r="H1135">
        <v>0</v>
      </c>
      <c r="I1135">
        <v>0</v>
      </c>
      <c r="J1135" t="s">
        <v>24</v>
      </c>
      <c r="K1135">
        <v>0</v>
      </c>
      <c r="L1135">
        <v>10</v>
      </c>
      <c r="M1135" t="s">
        <v>18</v>
      </c>
      <c r="N1135" t="s">
        <v>61</v>
      </c>
      <c r="O1135" t="s">
        <v>195</v>
      </c>
      <c r="P1135" t="s">
        <v>23</v>
      </c>
      <c r="Q1135" t="s">
        <v>63</v>
      </c>
      <c r="R1135" t="s">
        <v>64</v>
      </c>
      <c r="S1135" t="s">
        <v>19</v>
      </c>
      <c r="T1135" t="s">
        <v>104</v>
      </c>
      <c r="U1135" t="s">
        <v>66</v>
      </c>
      <c r="V1135" t="s">
        <v>20</v>
      </c>
      <c r="W1135">
        <v>805</v>
      </c>
      <c r="X1135" t="s">
        <v>21</v>
      </c>
      <c r="Y1135" t="s">
        <v>38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11343</v>
      </c>
      <c r="AI1135" s="6" t="s">
        <v>11351</v>
      </c>
    </row>
    <row r="1136" spans="1:35" hidden="1">
      <c r="A1136" t="s">
        <v>54</v>
      </c>
      <c r="B1136" t="s">
        <v>55</v>
      </c>
      <c r="C1136" t="s">
        <v>3733</v>
      </c>
      <c r="D1136" t="s">
        <v>57</v>
      </c>
      <c r="E1136" t="s">
        <v>3734</v>
      </c>
      <c r="F1136" t="s">
        <v>59</v>
      </c>
      <c r="G1136" t="s">
        <v>345</v>
      </c>
      <c r="H1136">
        <v>0</v>
      </c>
      <c r="I1136">
        <v>0</v>
      </c>
      <c r="J1136" t="s">
        <v>24</v>
      </c>
      <c r="K1136">
        <v>0</v>
      </c>
      <c r="L1136">
        <v>10</v>
      </c>
      <c r="M1136" t="s">
        <v>18</v>
      </c>
      <c r="N1136" t="s">
        <v>61</v>
      </c>
      <c r="O1136" t="s">
        <v>191</v>
      </c>
      <c r="P1136" t="s">
        <v>23</v>
      </c>
      <c r="Q1136" t="s">
        <v>63</v>
      </c>
      <c r="R1136" t="s">
        <v>64</v>
      </c>
      <c r="S1136" t="s">
        <v>19</v>
      </c>
      <c r="T1136" t="s">
        <v>104</v>
      </c>
      <c r="U1136" t="s">
        <v>66</v>
      </c>
      <c r="V1136" t="s">
        <v>20</v>
      </c>
      <c r="W1136">
        <v>805</v>
      </c>
      <c r="X1136" t="s">
        <v>21</v>
      </c>
      <c r="Y1136" t="s">
        <v>38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11343</v>
      </c>
      <c r="AI1136" s="6" t="s">
        <v>11351</v>
      </c>
    </row>
    <row r="1137" spans="1:35" hidden="1">
      <c r="A1137" t="s">
        <v>54</v>
      </c>
      <c r="B1137" t="s">
        <v>55</v>
      </c>
      <c r="C1137" t="s">
        <v>3735</v>
      </c>
      <c r="D1137" t="s">
        <v>57</v>
      </c>
      <c r="E1137" t="s">
        <v>3736</v>
      </c>
      <c r="F1137" t="s">
        <v>59</v>
      </c>
      <c r="G1137" t="s">
        <v>357</v>
      </c>
      <c r="H1137">
        <v>0</v>
      </c>
      <c r="I1137">
        <v>0</v>
      </c>
      <c r="J1137" t="s">
        <v>24</v>
      </c>
      <c r="K1137">
        <v>0</v>
      </c>
      <c r="L1137">
        <v>10</v>
      </c>
      <c r="M1137" t="s">
        <v>18</v>
      </c>
      <c r="N1137" t="s">
        <v>61</v>
      </c>
      <c r="O1137" t="s">
        <v>227</v>
      </c>
      <c r="P1137" t="s">
        <v>23</v>
      </c>
      <c r="Q1137" t="s">
        <v>63</v>
      </c>
      <c r="R1137" t="s">
        <v>64</v>
      </c>
      <c r="S1137" t="s">
        <v>19</v>
      </c>
      <c r="T1137" t="s">
        <v>104</v>
      </c>
      <c r="U1137" t="s">
        <v>66</v>
      </c>
      <c r="V1137" t="s">
        <v>20</v>
      </c>
      <c r="W1137">
        <v>805</v>
      </c>
      <c r="X1137" t="s">
        <v>21</v>
      </c>
      <c r="Y1137" t="s">
        <v>38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11343</v>
      </c>
      <c r="AI1137" s="6" t="s">
        <v>11351</v>
      </c>
    </row>
    <row r="1138" spans="1:35" hidden="1">
      <c r="A1138" t="s">
        <v>54</v>
      </c>
      <c r="B1138" t="s">
        <v>55</v>
      </c>
      <c r="C1138" t="s">
        <v>3737</v>
      </c>
      <c r="D1138" t="s">
        <v>57</v>
      </c>
      <c r="E1138" t="s">
        <v>3738</v>
      </c>
      <c r="F1138" t="s">
        <v>59</v>
      </c>
      <c r="G1138" t="s">
        <v>1992</v>
      </c>
      <c r="H1138">
        <v>0</v>
      </c>
      <c r="I1138">
        <v>0</v>
      </c>
      <c r="J1138" t="s">
        <v>24</v>
      </c>
      <c r="K1138">
        <v>0</v>
      </c>
      <c r="L1138">
        <v>10</v>
      </c>
      <c r="M1138" t="s">
        <v>18</v>
      </c>
      <c r="N1138" t="s">
        <v>61</v>
      </c>
      <c r="O1138" t="s">
        <v>199</v>
      </c>
      <c r="P1138" t="s">
        <v>23</v>
      </c>
      <c r="Q1138" t="s">
        <v>63</v>
      </c>
      <c r="R1138" t="s">
        <v>64</v>
      </c>
      <c r="S1138" t="s">
        <v>19</v>
      </c>
      <c r="T1138" t="s">
        <v>104</v>
      </c>
      <c r="U1138" t="s">
        <v>66</v>
      </c>
      <c r="V1138" t="s">
        <v>20</v>
      </c>
      <c r="W1138">
        <v>805</v>
      </c>
      <c r="X1138" t="s">
        <v>21</v>
      </c>
      <c r="Y1138" t="s">
        <v>38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11343</v>
      </c>
      <c r="AI1138" s="6" t="s">
        <v>11351</v>
      </c>
    </row>
    <row r="1139" spans="1:35" hidden="1">
      <c r="A1139" t="s">
        <v>54</v>
      </c>
      <c r="B1139" t="s">
        <v>55</v>
      </c>
      <c r="C1139" t="s">
        <v>3739</v>
      </c>
      <c r="D1139" t="s">
        <v>57</v>
      </c>
      <c r="E1139" t="s">
        <v>3740</v>
      </c>
      <c r="F1139" t="s">
        <v>59</v>
      </c>
      <c r="G1139" t="s">
        <v>2674</v>
      </c>
      <c r="H1139">
        <v>0</v>
      </c>
      <c r="I1139">
        <v>0</v>
      </c>
      <c r="J1139" t="s">
        <v>24</v>
      </c>
      <c r="K1139">
        <v>0</v>
      </c>
      <c r="L1139">
        <v>10</v>
      </c>
      <c r="M1139" t="s">
        <v>18</v>
      </c>
      <c r="N1139" t="s">
        <v>61</v>
      </c>
      <c r="O1139">
        <v>102</v>
      </c>
      <c r="P1139" t="s">
        <v>23</v>
      </c>
      <c r="Q1139" t="s">
        <v>63</v>
      </c>
      <c r="R1139" t="s">
        <v>64</v>
      </c>
      <c r="S1139" t="s">
        <v>19</v>
      </c>
      <c r="T1139" t="s">
        <v>104</v>
      </c>
      <c r="U1139" t="s">
        <v>66</v>
      </c>
      <c r="V1139" t="s">
        <v>20</v>
      </c>
      <c r="W1139">
        <v>805</v>
      </c>
      <c r="X1139" t="s">
        <v>21</v>
      </c>
      <c r="Y1139" t="s">
        <v>38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11343</v>
      </c>
      <c r="AI1139" s="6" t="s">
        <v>11351</v>
      </c>
    </row>
    <row r="1140" spans="1:35" hidden="1">
      <c r="A1140" t="s">
        <v>54</v>
      </c>
      <c r="B1140" t="s">
        <v>55</v>
      </c>
      <c r="C1140" t="s">
        <v>3741</v>
      </c>
      <c r="D1140" t="s">
        <v>57</v>
      </c>
      <c r="E1140" t="s">
        <v>3742</v>
      </c>
      <c r="F1140" t="s">
        <v>59</v>
      </c>
      <c r="G1140" t="s">
        <v>2819</v>
      </c>
      <c r="H1140">
        <v>0</v>
      </c>
      <c r="I1140">
        <v>0</v>
      </c>
      <c r="J1140" t="s">
        <v>24</v>
      </c>
      <c r="K1140">
        <v>0</v>
      </c>
      <c r="L1140">
        <v>10</v>
      </c>
      <c r="M1140" t="s">
        <v>18</v>
      </c>
      <c r="N1140" t="s">
        <v>61</v>
      </c>
      <c r="O1140" t="s">
        <v>2820</v>
      </c>
      <c r="P1140" t="s">
        <v>23</v>
      </c>
      <c r="Q1140" t="s">
        <v>63</v>
      </c>
      <c r="R1140" t="s">
        <v>64</v>
      </c>
      <c r="S1140" t="s">
        <v>19</v>
      </c>
      <c r="T1140" t="s">
        <v>104</v>
      </c>
      <c r="U1140" t="s">
        <v>66</v>
      </c>
      <c r="V1140" t="s">
        <v>20</v>
      </c>
      <c r="W1140">
        <v>805</v>
      </c>
      <c r="X1140" t="s">
        <v>21</v>
      </c>
      <c r="Y1140" t="s">
        <v>38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11343</v>
      </c>
      <c r="AI1140" s="6" t="s">
        <v>11351</v>
      </c>
    </row>
    <row r="1141" spans="1:35" hidden="1">
      <c r="A1141" t="s">
        <v>54</v>
      </c>
      <c r="B1141" t="s">
        <v>55</v>
      </c>
      <c r="C1141" t="s">
        <v>3743</v>
      </c>
      <c r="D1141" t="s">
        <v>57</v>
      </c>
      <c r="E1141" t="s">
        <v>3744</v>
      </c>
      <c r="F1141" t="s">
        <v>59</v>
      </c>
      <c r="G1141" t="s">
        <v>1256</v>
      </c>
      <c r="H1141">
        <v>0</v>
      </c>
      <c r="I1141">
        <v>0</v>
      </c>
      <c r="J1141" t="s">
        <v>24</v>
      </c>
      <c r="K1141">
        <v>0</v>
      </c>
      <c r="L1141">
        <v>10</v>
      </c>
      <c r="M1141" t="s">
        <v>18</v>
      </c>
      <c r="N1141" t="s">
        <v>61</v>
      </c>
      <c r="O1141" t="s">
        <v>1257</v>
      </c>
      <c r="P1141" t="s">
        <v>23</v>
      </c>
      <c r="Q1141" t="s">
        <v>63</v>
      </c>
      <c r="R1141" t="s">
        <v>64</v>
      </c>
      <c r="S1141" t="s">
        <v>19</v>
      </c>
      <c r="T1141" t="s">
        <v>104</v>
      </c>
      <c r="U1141" t="s">
        <v>66</v>
      </c>
      <c r="V1141" t="s">
        <v>20</v>
      </c>
      <c r="W1141">
        <v>805</v>
      </c>
      <c r="X1141" t="s">
        <v>21</v>
      </c>
      <c r="Y1141" t="s">
        <v>38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11343</v>
      </c>
      <c r="AI1141" s="6" t="s">
        <v>11351</v>
      </c>
    </row>
    <row r="1142" spans="1:35" hidden="1">
      <c r="A1142" t="s">
        <v>54</v>
      </c>
      <c r="B1142" t="s">
        <v>55</v>
      </c>
      <c r="C1142" t="s">
        <v>3745</v>
      </c>
      <c r="D1142" t="s">
        <v>57</v>
      </c>
      <c r="E1142" t="s">
        <v>3746</v>
      </c>
      <c r="F1142" t="s">
        <v>59</v>
      </c>
      <c r="G1142" t="s">
        <v>1036</v>
      </c>
      <c r="H1142">
        <v>0</v>
      </c>
      <c r="I1142">
        <v>0</v>
      </c>
      <c r="J1142" t="s">
        <v>24</v>
      </c>
      <c r="K1142">
        <v>0</v>
      </c>
      <c r="L1142">
        <v>10</v>
      </c>
      <c r="M1142" t="s">
        <v>18</v>
      </c>
      <c r="N1142" t="s">
        <v>61</v>
      </c>
      <c r="O1142" t="s">
        <v>1037</v>
      </c>
      <c r="P1142" t="s">
        <v>23</v>
      </c>
      <c r="Q1142" t="s">
        <v>63</v>
      </c>
      <c r="R1142" t="s">
        <v>64</v>
      </c>
      <c r="S1142" t="s">
        <v>19</v>
      </c>
      <c r="T1142" t="s">
        <v>104</v>
      </c>
      <c r="U1142" t="s">
        <v>66</v>
      </c>
      <c r="V1142" t="s">
        <v>20</v>
      </c>
      <c r="W1142">
        <v>805</v>
      </c>
      <c r="X1142" t="s">
        <v>21</v>
      </c>
      <c r="Y1142" t="s">
        <v>38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11343</v>
      </c>
      <c r="AI1142" s="6" t="s">
        <v>11351</v>
      </c>
    </row>
    <row r="1143" spans="1:35" hidden="1">
      <c r="A1143" t="s">
        <v>54</v>
      </c>
      <c r="B1143" t="s">
        <v>55</v>
      </c>
      <c r="C1143" t="s">
        <v>3747</v>
      </c>
      <c r="D1143" t="s">
        <v>57</v>
      </c>
      <c r="E1143" t="s">
        <v>3748</v>
      </c>
      <c r="F1143" t="s">
        <v>59</v>
      </c>
      <c r="G1143" t="s">
        <v>2057</v>
      </c>
      <c r="H1143">
        <v>0</v>
      </c>
      <c r="I1143">
        <v>0</v>
      </c>
      <c r="J1143" t="s">
        <v>24</v>
      </c>
      <c r="K1143">
        <v>0</v>
      </c>
      <c r="L1143">
        <v>10</v>
      </c>
      <c r="M1143" t="s">
        <v>18</v>
      </c>
      <c r="N1143" t="s">
        <v>61</v>
      </c>
      <c r="O1143" t="s">
        <v>2058</v>
      </c>
      <c r="P1143" t="s">
        <v>23</v>
      </c>
      <c r="Q1143" t="s">
        <v>63</v>
      </c>
      <c r="R1143" t="s">
        <v>64</v>
      </c>
      <c r="S1143" t="s">
        <v>19</v>
      </c>
      <c r="T1143" t="s">
        <v>104</v>
      </c>
      <c r="U1143" t="s">
        <v>66</v>
      </c>
      <c r="V1143" t="s">
        <v>20</v>
      </c>
      <c r="W1143">
        <v>805</v>
      </c>
      <c r="X1143" t="s">
        <v>21</v>
      </c>
      <c r="Y1143" t="s">
        <v>38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11343</v>
      </c>
      <c r="AI1143" s="6" t="s">
        <v>11351</v>
      </c>
    </row>
    <row r="1144" spans="1:35" hidden="1">
      <c r="A1144" t="s">
        <v>54</v>
      </c>
      <c r="B1144" t="s">
        <v>55</v>
      </c>
      <c r="C1144" t="s">
        <v>3749</v>
      </c>
      <c r="D1144" t="s">
        <v>57</v>
      </c>
      <c r="E1144" t="s">
        <v>3750</v>
      </c>
      <c r="F1144" t="s">
        <v>59</v>
      </c>
      <c r="G1144" t="s">
        <v>1866</v>
      </c>
      <c r="H1144">
        <v>0</v>
      </c>
      <c r="I1144">
        <v>0</v>
      </c>
      <c r="J1144" t="s">
        <v>24</v>
      </c>
      <c r="K1144">
        <v>0</v>
      </c>
      <c r="L1144">
        <v>10</v>
      </c>
      <c r="M1144" t="s">
        <v>18</v>
      </c>
      <c r="N1144" t="s">
        <v>61</v>
      </c>
      <c r="O1144">
        <v>105</v>
      </c>
      <c r="P1144" t="s">
        <v>23</v>
      </c>
      <c r="Q1144" t="s">
        <v>63</v>
      </c>
      <c r="R1144" t="s">
        <v>64</v>
      </c>
      <c r="S1144" t="s">
        <v>19</v>
      </c>
      <c r="T1144" t="s">
        <v>104</v>
      </c>
      <c r="U1144" t="s">
        <v>66</v>
      </c>
      <c r="V1144" t="s">
        <v>20</v>
      </c>
      <c r="W1144">
        <v>805</v>
      </c>
      <c r="X1144" t="s">
        <v>21</v>
      </c>
      <c r="Y1144" t="s">
        <v>38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11343</v>
      </c>
      <c r="AI1144" s="6" t="s">
        <v>11351</v>
      </c>
    </row>
    <row r="1145" spans="1:35" hidden="1">
      <c r="A1145" t="s">
        <v>54</v>
      </c>
      <c r="B1145" t="s">
        <v>55</v>
      </c>
      <c r="C1145" t="s">
        <v>3751</v>
      </c>
      <c r="D1145" t="s">
        <v>57</v>
      </c>
      <c r="E1145" t="s">
        <v>3752</v>
      </c>
      <c r="F1145" t="s">
        <v>59</v>
      </c>
      <c r="G1145" t="s">
        <v>969</v>
      </c>
      <c r="H1145">
        <v>0</v>
      </c>
      <c r="I1145">
        <v>0</v>
      </c>
      <c r="J1145" t="s">
        <v>24</v>
      </c>
      <c r="K1145">
        <v>0</v>
      </c>
      <c r="L1145">
        <v>10</v>
      </c>
      <c r="M1145" t="s">
        <v>18</v>
      </c>
      <c r="N1145" t="s">
        <v>61</v>
      </c>
      <c r="O1145" t="s">
        <v>970</v>
      </c>
      <c r="P1145" t="s">
        <v>23</v>
      </c>
      <c r="Q1145" t="s">
        <v>63</v>
      </c>
      <c r="R1145" t="s">
        <v>64</v>
      </c>
      <c r="S1145" t="s">
        <v>19</v>
      </c>
      <c r="T1145" t="s">
        <v>104</v>
      </c>
      <c r="U1145" t="s">
        <v>66</v>
      </c>
      <c r="V1145" t="s">
        <v>20</v>
      </c>
      <c r="W1145">
        <v>805</v>
      </c>
      <c r="X1145" t="s">
        <v>21</v>
      </c>
      <c r="Y1145" t="s">
        <v>38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11343</v>
      </c>
      <c r="AI1145" s="6" t="s">
        <v>11351</v>
      </c>
    </row>
    <row r="1146" spans="1:35" hidden="1">
      <c r="A1146" t="s">
        <v>54</v>
      </c>
      <c r="B1146" t="s">
        <v>55</v>
      </c>
      <c r="C1146" t="s">
        <v>3753</v>
      </c>
      <c r="D1146" t="s">
        <v>57</v>
      </c>
      <c r="E1146" t="s">
        <v>3754</v>
      </c>
      <c r="F1146" t="s">
        <v>59</v>
      </c>
      <c r="G1146" t="s">
        <v>3095</v>
      </c>
      <c r="H1146">
        <v>0</v>
      </c>
      <c r="I1146">
        <v>0</v>
      </c>
      <c r="J1146" t="s">
        <v>24</v>
      </c>
      <c r="K1146">
        <v>0</v>
      </c>
      <c r="L1146">
        <v>10</v>
      </c>
      <c r="M1146" t="s">
        <v>18</v>
      </c>
      <c r="N1146" t="s">
        <v>61</v>
      </c>
      <c r="O1146" t="s">
        <v>3096</v>
      </c>
      <c r="P1146" t="s">
        <v>23</v>
      </c>
      <c r="Q1146" t="s">
        <v>63</v>
      </c>
      <c r="R1146" t="s">
        <v>64</v>
      </c>
      <c r="S1146" t="s">
        <v>19</v>
      </c>
      <c r="T1146" t="s">
        <v>104</v>
      </c>
      <c r="U1146" t="s">
        <v>66</v>
      </c>
      <c r="V1146" t="s">
        <v>20</v>
      </c>
      <c r="W1146">
        <v>805</v>
      </c>
      <c r="X1146" t="s">
        <v>21</v>
      </c>
      <c r="Y1146" t="s">
        <v>38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11343</v>
      </c>
      <c r="AI1146" s="6" t="s">
        <v>11351</v>
      </c>
    </row>
    <row r="1147" spans="1:35" hidden="1">
      <c r="A1147" t="s">
        <v>54</v>
      </c>
      <c r="B1147" t="s">
        <v>55</v>
      </c>
      <c r="C1147" t="s">
        <v>3755</v>
      </c>
      <c r="D1147" t="s">
        <v>57</v>
      </c>
      <c r="E1147" t="s">
        <v>3756</v>
      </c>
      <c r="F1147" t="s">
        <v>59</v>
      </c>
      <c r="G1147" t="s">
        <v>1656</v>
      </c>
      <c r="H1147">
        <v>0</v>
      </c>
      <c r="I1147">
        <v>0</v>
      </c>
      <c r="J1147" t="s">
        <v>24</v>
      </c>
      <c r="K1147">
        <v>0</v>
      </c>
      <c r="L1147">
        <v>10</v>
      </c>
      <c r="M1147" t="s">
        <v>18</v>
      </c>
      <c r="N1147" t="s">
        <v>61</v>
      </c>
      <c r="O1147" t="s">
        <v>1657</v>
      </c>
      <c r="P1147" t="s">
        <v>23</v>
      </c>
      <c r="Q1147" t="s">
        <v>63</v>
      </c>
      <c r="R1147" t="s">
        <v>64</v>
      </c>
      <c r="S1147" t="s">
        <v>19</v>
      </c>
      <c r="T1147" t="s">
        <v>104</v>
      </c>
      <c r="U1147" t="s">
        <v>66</v>
      </c>
      <c r="V1147" t="s">
        <v>20</v>
      </c>
      <c r="W1147">
        <v>805</v>
      </c>
      <c r="X1147" t="s">
        <v>21</v>
      </c>
      <c r="Y1147" t="s">
        <v>38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11343</v>
      </c>
      <c r="AI1147" s="6" t="s">
        <v>11351</v>
      </c>
    </row>
    <row r="1148" spans="1:35" hidden="1">
      <c r="A1148" t="s">
        <v>54</v>
      </c>
      <c r="B1148" t="s">
        <v>55</v>
      </c>
      <c r="C1148" t="s">
        <v>3757</v>
      </c>
      <c r="D1148" t="s">
        <v>57</v>
      </c>
      <c r="E1148" t="s">
        <v>3758</v>
      </c>
      <c r="F1148" t="s">
        <v>59</v>
      </c>
      <c r="G1148" t="s">
        <v>3247</v>
      </c>
      <c r="H1148">
        <v>0</v>
      </c>
      <c r="I1148">
        <v>0</v>
      </c>
      <c r="J1148" t="s">
        <v>24</v>
      </c>
      <c r="K1148">
        <v>0</v>
      </c>
      <c r="L1148">
        <v>10</v>
      </c>
      <c r="M1148" t="s">
        <v>18</v>
      </c>
      <c r="N1148" t="s">
        <v>61</v>
      </c>
      <c r="O1148" t="s">
        <v>3248</v>
      </c>
      <c r="P1148" t="s">
        <v>23</v>
      </c>
      <c r="Q1148" t="s">
        <v>63</v>
      </c>
      <c r="R1148" t="s">
        <v>64</v>
      </c>
      <c r="S1148" t="s">
        <v>19</v>
      </c>
      <c r="T1148" t="s">
        <v>104</v>
      </c>
      <c r="U1148" t="s">
        <v>66</v>
      </c>
      <c r="V1148" t="s">
        <v>20</v>
      </c>
      <c r="W1148">
        <v>805</v>
      </c>
      <c r="X1148" t="s">
        <v>21</v>
      </c>
      <c r="Y1148" t="s">
        <v>38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11343</v>
      </c>
      <c r="AI1148" s="6" t="s">
        <v>11351</v>
      </c>
    </row>
    <row r="1149" spans="1:35" hidden="1">
      <c r="A1149" t="s">
        <v>54</v>
      </c>
      <c r="B1149" t="s">
        <v>55</v>
      </c>
      <c r="C1149" t="s">
        <v>3759</v>
      </c>
      <c r="D1149" t="s">
        <v>57</v>
      </c>
      <c r="E1149" t="s">
        <v>3760</v>
      </c>
      <c r="F1149" t="s">
        <v>59</v>
      </c>
      <c r="G1149" t="s">
        <v>1260</v>
      </c>
      <c r="H1149">
        <v>0</v>
      </c>
      <c r="I1149">
        <v>0</v>
      </c>
      <c r="J1149" t="s">
        <v>24</v>
      </c>
      <c r="K1149">
        <v>0</v>
      </c>
      <c r="L1149">
        <v>10</v>
      </c>
      <c r="M1149" t="s">
        <v>18</v>
      </c>
      <c r="N1149" t="s">
        <v>61</v>
      </c>
      <c r="O1149">
        <v>107</v>
      </c>
      <c r="P1149" t="s">
        <v>23</v>
      </c>
      <c r="Q1149" t="s">
        <v>63</v>
      </c>
      <c r="R1149" t="s">
        <v>64</v>
      </c>
      <c r="S1149" t="s">
        <v>19</v>
      </c>
      <c r="T1149" t="s">
        <v>104</v>
      </c>
      <c r="U1149" t="s">
        <v>66</v>
      </c>
      <c r="V1149" t="s">
        <v>20</v>
      </c>
      <c r="W1149">
        <v>805</v>
      </c>
      <c r="X1149" t="s">
        <v>21</v>
      </c>
      <c r="Y1149" t="s">
        <v>38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11343</v>
      </c>
      <c r="AI1149" s="6" t="s">
        <v>11351</v>
      </c>
    </row>
    <row r="1150" spans="1:35" hidden="1">
      <c r="A1150" t="s">
        <v>54</v>
      </c>
      <c r="B1150" t="s">
        <v>55</v>
      </c>
      <c r="C1150" t="s">
        <v>3761</v>
      </c>
      <c r="D1150" t="s">
        <v>57</v>
      </c>
      <c r="E1150" t="s">
        <v>3762</v>
      </c>
      <c r="F1150" t="s">
        <v>59</v>
      </c>
      <c r="G1150" t="s">
        <v>1728</v>
      </c>
      <c r="H1150">
        <v>0</v>
      </c>
      <c r="I1150">
        <v>0</v>
      </c>
      <c r="J1150" t="s">
        <v>24</v>
      </c>
      <c r="K1150">
        <v>0</v>
      </c>
      <c r="L1150">
        <v>10</v>
      </c>
      <c r="M1150" t="s">
        <v>18</v>
      </c>
      <c r="N1150" t="s">
        <v>61</v>
      </c>
      <c r="O1150" t="s">
        <v>1729</v>
      </c>
      <c r="P1150" t="s">
        <v>23</v>
      </c>
      <c r="Q1150" t="s">
        <v>63</v>
      </c>
      <c r="R1150" t="s">
        <v>64</v>
      </c>
      <c r="S1150" t="s">
        <v>19</v>
      </c>
      <c r="T1150" t="s">
        <v>104</v>
      </c>
      <c r="U1150" t="s">
        <v>66</v>
      </c>
      <c r="V1150" t="s">
        <v>20</v>
      </c>
      <c r="W1150">
        <v>805</v>
      </c>
      <c r="X1150" t="s">
        <v>21</v>
      </c>
      <c r="Y1150" t="s">
        <v>38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11343</v>
      </c>
      <c r="AI1150" s="6" t="s">
        <v>11351</v>
      </c>
    </row>
    <row r="1151" spans="1:35" hidden="1">
      <c r="A1151" t="s">
        <v>54</v>
      </c>
      <c r="B1151" t="s">
        <v>55</v>
      </c>
      <c r="C1151" t="s">
        <v>3763</v>
      </c>
      <c r="D1151" t="s">
        <v>57</v>
      </c>
      <c r="E1151" t="s">
        <v>3764</v>
      </c>
      <c r="F1151" t="s">
        <v>59</v>
      </c>
      <c r="G1151" t="s">
        <v>1539</v>
      </c>
      <c r="H1151">
        <v>0</v>
      </c>
      <c r="I1151">
        <v>0</v>
      </c>
      <c r="J1151" t="s">
        <v>24</v>
      </c>
      <c r="K1151">
        <v>0</v>
      </c>
      <c r="L1151">
        <v>10</v>
      </c>
      <c r="M1151" t="s">
        <v>18</v>
      </c>
      <c r="N1151" t="s">
        <v>61</v>
      </c>
      <c r="O1151" t="s">
        <v>1540</v>
      </c>
      <c r="P1151" t="s">
        <v>23</v>
      </c>
      <c r="Q1151" t="s">
        <v>63</v>
      </c>
      <c r="R1151" t="s">
        <v>64</v>
      </c>
      <c r="S1151" t="s">
        <v>19</v>
      </c>
      <c r="T1151" t="s">
        <v>104</v>
      </c>
      <c r="U1151" t="s">
        <v>66</v>
      </c>
      <c r="V1151" t="s">
        <v>20</v>
      </c>
      <c r="W1151">
        <v>805</v>
      </c>
      <c r="X1151" t="s">
        <v>21</v>
      </c>
      <c r="Y1151" t="s">
        <v>38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11343</v>
      </c>
      <c r="AI1151" s="6" t="s">
        <v>11351</v>
      </c>
    </row>
    <row r="1152" spans="1:35" hidden="1">
      <c r="A1152" t="s">
        <v>54</v>
      </c>
      <c r="B1152" t="s">
        <v>55</v>
      </c>
      <c r="C1152" t="s">
        <v>3765</v>
      </c>
      <c r="D1152" t="s">
        <v>57</v>
      </c>
      <c r="E1152" t="s">
        <v>3766</v>
      </c>
      <c r="F1152" t="s">
        <v>59</v>
      </c>
      <c r="G1152" t="s">
        <v>1367</v>
      </c>
      <c r="H1152">
        <v>0</v>
      </c>
      <c r="I1152">
        <v>0</v>
      </c>
      <c r="J1152" t="s">
        <v>24</v>
      </c>
      <c r="K1152">
        <v>0</v>
      </c>
      <c r="L1152">
        <v>10</v>
      </c>
      <c r="M1152" t="s">
        <v>18</v>
      </c>
      <c r="N1152" t="s">
        <v>61</v>
      </c>
      <c r="O1152" t="s">
        <v>1368</v>
      </c>
      <c r="P1152" t="s">
        <v>23</v>
      </c>
      <c r="Q1152" t="s">
        <v>63</v>
      </c>
      <c r="R1152" t="s">
        <v>64</v>
      </c>
      <c r="S1152" t="s">
        <v>19</v>
      </c>
      <c r="T1152" t="s">
        <v>104</v>
      </c>
      <c r="U1152" t="s">
        <v>66</v>
      </c>
      <c r="V1152" t="s">
        <v>20</v>
      </c>
      <c r="W1152">
        <v>805</v>
      </c>
      <c r="X1152" t="s">
        <v>21</v>
      </c>
      <c r="Y1152" t="s">
        <v>38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11343</v>
      </c>
      <c r="AI1152" s="6" t="s">
        <v>11351</v>
      </c>
    </row>
    <row r="1153" spans="1:35" hidden="1">
      <c r="A1153" t="s">
        <v>54</v>
      </c>
      <c r="B1153" t="s">
        <v>55</v>
      </c>
      <c r="C1153" t="s">
        <v>3767</v>
      </c>
      <c r="D1153" t="s">
        <v>57</v>
      </c>
      <c r="E1153" t="s">
        <v>3768</v>
      </c>
      <c r="F1153" t="s">
        <v>59</v>
      </c>
      <c r="G1153" t="s">
        <v>360</v>
      </c>
      <c r="H1153">
        <v>0</v>
      </c>
      <c r="I1153">
        <v>0</v>
      </c>
      <c r="J1153" t="s">
        <v>24</v>
      </c>
      <c r="K1153">
        <v>0</v>
      </c>
      <c r="L1153">
        <v>10</v>
      </c>
      <c r="M1153" t="s">
        <v>18</v>
      </c>
      <c r="N1153" t="s">
        <v>61</v>
      </c>
      <c r="O1153">
        <v>10</v>
      </c>
      <c r="P1153" t="s">
        <v>23</v>
      </c>
      <c r="Q1153" t="s">
        <v>63</v>
      </c>
      <c r="R1153" t="s">
        <v>64</v>
      </c>
      <c r="S1153" t="s">
        <v>19</v>
      </c>
      <c r="T1153" t="s">
        <v>70</v>
      </c>
      <c r="U1153" t="s">
        <v>66</v>
      </c>
      <c r="V1153" t="s">
        <v>20</v>
      </c>
      <c r="W1153">
        <v>805</v>
      </c>
      <c r="X1153" t="s">
        <v>21</v>
      </c>
      <c r="Y1153" t="s">
        <v>38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11343</v>
      </c>
      <c r="AI1153" s="6" t="s">
        <v>11351</v>
      </c>
    </row>
    <row r="1154" spans="1:35" hidden="1">
      <c r="A1154" t="s">
        <v>54</v>
      </c>
      <c r="B1154" t="s">
        <v>55</v>
      </c>
      <c r="C1154" t="s">
        <v>3769</v>
      </c>
      <c r="D1154" t="s">
        <v>57</v>
      </c>
      <c r="E1154" t="s">
        <v>3770</v>
      </c>
      <c r="F1154" t="s">
        <v>59</v>
      </c>
      <c r="G1154" t="s">
        <v>3198</v>
      </c>
      <c r="H1154">
        <v>0</v>
      </c>
      <c r="I1154">
        <v>0</v>
      </c>
      <c r="J1154" t="s">
        <v>24</v>
      </c>
      <c r="K1154">
        <v>0</v>
      </c>
      <c r="L1154">
        <v>10</v>
      </c>
      <c r="M1154" t="s">
        <v>18</v>
      </c>
      <c r="N1154" t="s">
        <v>61</v>
      </c>
      <c r="O1154">
        <v>10.199999999999999</v>
      </c>
      <c r="P1154" t="s">
        <v>23</v>
      </c>
      <c r="Q1154" t="s">
        <v>63</v>
      </c>
      <c r="R1154" t="s">
        <v>64</v>
      </c>
      <c r="S1154" t="s">
        <v>19</v>
      </c>
      <c r="T1154" t="s">
        <v>104</v>
      </c>
      <c r="U1154" t="s">
        <v>66</v>
      </c>
      <c r="V1154" t="s">
        <v>20</v>
      </c>
      <c r="W1154">
        <v>805</v>
      </c>
      <c r="X1154" t="s">
        <v>21</v>
      </c>
      <c r="Y1154" t="s">
        <v>38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11343</v>
      </c>
      <c r="AI1154" s="6" t="s">
        <v>11351</v>
      </c>
    </row>
    <row r="1155" spans="1:35" hidden="1">
      <c r="A1155" t="s">
        <v>54</v>
      </c>
      <c r="B1155" t="s">
        <v>55</v>
      </c>
      <c r="C1155" t="s">
        <v>3771</v>
      </c>
      <c r="D1155" t="s">
        <v>57</v>
      </c>
      <c r="E1155" t="s">
        <v>3772</v>
      </c>
      <c r="F1155" t="s">
        <v>59</v>
      </c>
      <c r="G1155" t="s">
        <v>2753</v>
      </c>
      <c r="H1155">
        <v>0</v>
      </c>
      <c r="I1155">
        <v>0</v>
      </c>
      <c r="J1155" t="s">
        <v>24</v>
      </c>
      <c r="K1155">
        <v>0</v>
      </c>
      <c r="L1155">
        <v>10</v>
      </c>
      <c r="M1155" t="s">
        <v>18</v>
      </c>
      <c r="N1155" t="s">
        <v>61</v>
      </c>
      <c r="O1155">
        <v>10.5</v>
      </c>
      <c r="P1155" t="s">
        <v>23</v>
      </c>
      <c r="Q1155" t="s">
        <v>63</v>
      </c>
      <c r="R1155" t="s">
        <v>64</v>
      </c>
      <c r="S1155" t="s">
        <v>19</v>
      </c>
      <c r="T1155" t="s">
        <v>104</v>
      </c>
      <c r="U1155" t="s">
        <v>66</v>
      </c>
      <c r="V1155" t="s">
        <v>20</v>
      </c>
      <c r="W1155">
        <v>805</v>
      </c>
      <c r="X1155" t="s">
        <v>21</v>
      </c>
      <c r="Y1155" t="s">
        <v>38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11343</v>
      </c>
      <c r="AI1155" s="6" t="s">
        <v>11351</v>
      </c>
    </row>
    <row r="1156" spans="1:35" hidden="1">
      <c r="A1156" t="s">
        <v>54</v>
      </c>
      <c r="B1156" t="s">
        <v>55</v>
      </c>
      <c r="C1156" t="s">
        <v>3773</v>
      </c>
      <c r="D1156" t="s">
        <v>57</v>
      </c>
      <c r="E1156" t="s">
        <v>3774</v>
      </c>
      <c r="F1156" t="s">
        <v>59</v>
      </c>
      <c r="G1156" t="s">
        <v>3201</v>
      </c>
      <c r="H1156">
        <v>0</v>
      </c>
      <c r="I1156">
        <v>0</v>
      </c>
      <c r="J1156" t="s">
        <v>24</v>
      </c>
      <c r="K1156">
        <v>0</v>
      </c>
      <c r="L1156">
        <v>10</v>
      </c>
      <c r="M1156" t="s">
        <v>18</v>
      </c>
      <c r="N1156" t="s">
        <v>61</v>
      </c>
      <c r="O1156">
        <v>10.7</v>
      </c>
      <c r="P1156" t="s">
        <v>23</v>
      </c>
      <c r="Q1156" t="s">
        <v>63</v>
      </c>
      <c r="R1156" t="s">
        <v>64</v>
      </c>
      <c r="S1156" t="s">
        <v>19</v>
      </c>
      <c r="T1156" t="s">
        <v>104</v>
      </c>
      <c r="U1156" t="s">
        <v>66</v>
      </c>
      <c r="V1156" t="s">
        <v>20</v>
      </c>
      <c r="W1156">
        <v>805</v>
      </c>
      <c r="X1156" t="s">
        <v>21</v>
      </c>
      <c r="Y1156" t="s">
        <v>38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11343</v>
      </c>
      <c r="AI1156" s="6" t="s">
        <v>11351</v>
      </c>
    </row>
    <row r="1157" spans="1:35" hidden="1">
      <c r="A1157" t="s">
        <v>54</v>
      </c>
      <c r="B1157" t="s">
        <v>55</v>
      </c>
      <c r="C1157" t="s">
        <v>3775</v>
      </c>
      <c r="D1157" t="s">
        <v>57</v>
      </c>
      <c r="E1157" t="s">
        <v>3776</v>
      </c>
      <c r="F1157" t="s">
        <v>59</v>
      </c>
      <c r="G1157" t="s">
        <v>1263</v>
      </c>
      <c r="H1157">
        <v>0</v>
      </c>
      <c r="I1157">
        <v>0</v>
      </c>
      <c r="J1157" t="s">
        <v>24</v>
      </c>
      <c r="K1157">
        <v>0</v>
      </c>
      <c r="L1157">
        <v>10</v>
      </c>
      <c r="M1157" t="s">
        <v>18</v>
      </c>
      <c r="N1157" t="s">
        <v>61</v>
      </c>
      <c r="O1157">
        <v>110</v>
      </c>
      <c r="P1157" t="s">
        <v>23</v>
      </c>
      <c r="Q1157" t="s">
        <v>63</v>
      </c>
      <c r="R1157" t="s">
        <v>64</v>
      </c>
      <c r="S1157" t="s">
        <v>19</v>
      </c>
      <c r="T1157" t="s">
        <v>104</v>
      </c>
      <c r="U1157" t="s">
        <v>66</v>
      </c>
      <c r="V1157" t="s">
        <v>20</v>
      </c>
      <c r="W1157">
        <v>805</v>
      </c>
      <c r="X1157" t="s">
        <v>21</v>
      </c>
      <c r="Y1157" t="s">
        <v>38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11343</v>
      </c>
      <c r="AI1157" s="6" t="s">
        <v>11351</v>
      </c>
    </row>
    <row r="1158" spans="1:35" hidden="1">
      <c r="A1158" t="s">
        <v>54</v>
      </c>
      <c r="B1158" t="s">
        <v>55</v>
      </c>
      <c r="C1158" t="s">
        <v>3777</v>
      </c>
      <c r="D1158" t="s">
        <v>57</v>
      </c>
      <c r="E1158" t="s">
        <v>3778</v>
      </c>
      <c r="F1158" t="s">
        <v>59</v>
      </c>
      <c r="G1158" t="s">
        <v>578</v>
      </c>
      <c r="H1158">
        <v>0</v>
      </c>
      <c r="I1158">
        <v>0</v>
      </c>
      <c r="J1158" t="s">
        <v>24</v>
      </c>
      <c r="K1158">
        <v>0</v>
      </c>
      <c r="L1158">
        <v>10</v>
      </c>
      <c r="M1158" t="s">
        <v>18</v>
      </c>
      <c r="N1158" t="s">
        <v>61</v>
      </c>
      <c r="O1158" t="s">
        <v>466</v>
      </c>
      <c r="P1158" t="s">
        <v>23</v>
      </c>
      <c r="Q1158" t="s">
        <v>63</v>
      </c>
      <c r="R1158" t="s">
        <v>64</v>
      </c>
      <c r="S1158" t="s">
        <v>19</v>
      </c>
      <c r="T1158" t="s">
        <v>104</v>
      </c>
      <c r="U1158" t="s">
        <v>66</v>
      </c>
      <c r="V1158" t="s">
        <v>20</v>
      </c>
      <c r="W1158">
        <v>805</v>
      </c>
      <c r="X1158" t="s">
        <v>21</v>
      </c>
      <c r="Y1158" t="s">
        <v>38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11343</v>
      </c>
      <c r="AI1158" s="6" t="s">
        <v>11351</v>
      </c>
    </row>
    <row r="1159" spans="1:35" hidden="1">
      <c r="A1159" t="s">
        <v>54</v>
      </c>
      <c r="B1159" t="s">
        <v>55</v>
      </c>
      <c r="C1159" t="s">
        <v>3779</v>
      </c>
      <c r="D1159" t="s">
        <v>57</v>
      </c>
      <c r="E1159" t="s">
        <v>3780</v>
      </c>
      <c r="F1159" t="s">
        <v>59</v>
      </c>
      <c r="G1159" t="s">
        <v>847</v>
      </c>
      <c r="H1159">
        <v>0</v>
      </c>
      <c r="I1159">
        <v>0</v>
      </c>
      <c r="J1159" t="s">
        <v>24</v>
      </c>
      <c r="K1159">
        <v>0</v>
      </c>
      <c r="L1159">
        <v>10</v>
      </c>
      <c r="M1159" t="s">
        <v>18</v>
      </c>
      <c r="N1159" t="s">
        <v>61</v>
      </c>
      <c r="O1159" t="s">
        <v>504</v>
      </c>
      <c r="P1159" t="s">
        <v>23</v>
      </c>
      <c r="Q1159" t="s">
        <v>63</v>
      </c>
      <c r="R1159" t="s">
        <v>64</v>
      </c>
      <c r="S1159" t="s">
        <v>19</v>
      </c>
      <c r="T1159" t="s">
        <v>104</v>
      </c>
      <c r="U1159" t="s">
        <v>66</v>
      </c>
      <c r="V1159" t="s">
        <v>20</v>
      </c>
      <c r="W1159">
        <v>805</v>
      </c>
      <c r="X1159" t="s">
        <v>21</v>
      </c>
      <c r="Y1159" t="s">
        <v>38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11343</v>
      </c>
      <c r="AI1159" s="6" t="s">
        <v>11351</v>
      </c>
    </row>
    <row r="1160" spans="1:35" hidden="1">
      <c r="A1160" t="s">
        <v>54</v>
      </c>
      <c r="B1160" t="s">
        <v>55</v>
      </c>
      <c r="C1160" t="s">
        <v>3781</v>
      </c>
      <c r="D1160" t="s">
        <v>57</v>
      </c>
      <c r="E1160" t="s">
        <v>3782</v>
      </c>
      <c r="F1160" t="s">
        <v>59</v>
      </c>
      <c r="G1160" t="s">
        <v>716</v>
      </c>
      <c r="H1160">
        <v>0</v>
      </c>
      <c r="I1160">
        <v>0</v>
      </c>
      <c r="J1160" t="s">
        <v>24</v>
      </c>
      <c r="K1160">
        <v>0</v>
      </c>
      <c r="L1160">
        <v>10</v>
      </c>
      <c r="M1160" t="s">
        <v>18</v>
      </c>
      <c r="N1160" t="s">
        <v>61</v>
      </c>
      <c r="O1160" t="s">
        <v>500</v>
      </c>
      <c r="P1160" t="s">
        <v>23</v>
      </c>
      <c r="Q1160" t="s">
        <v>63</v>
      </c>
      <c r="R1160" t="s">
        <v>64</v>
      </c>
      <c r="S1160" t="s">
        <v>19</v>
      </c>
      <c r="T1160" t="s">
        <v>104</v>
      </c>
      <c r="U1160" t="s">
        <v>66</v>
      </c>
      <c r="V1160" t="s">
        <v>20</v>
      </c>
      <c r="W1160">
        <v>805</v>
      </c>
      <c r="X1160" t="s">
        <v>21</v>
      </c>
      <c r="Y1160" t="s">
        <v>38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11343</v>
      </c>
      <c r="AI1160" s="6" t="s">
        <v>11351</v>
      </c>
    </row>
    <row r="1161" spans="1:35" hidden="1">
      <c r="A1161" t="s">
        <v>54</v>
      </c>
      <c r="B1161" t="s">
        <v>55</v>
      </c>
      <c r="C1161" t="s">
        <v>3783</v>
      </c>
      <c r="D1161" t="s">
        <v>57</v>
      </c>
      <c r="E1161" t="s">
        <v>3784</v>
      </c>
      <c r="F1161" t="s">
        <v>59</v>
      </c>
      <c r="G1161" t="s">
        <v>2018</v>
      </c>
      <c r="H1161">
        <v>0</v>
      </c>
      <c r="I1161">
        <v>0</v>
      </c>
      <c r="J1161" t="s">
        <v>24</v>
      </c>
      <c r="K1161">
        <v>0</v>
      </c>
      <c r="L1161">
        <v>10</v>
      </c>
      <c r="M1161" t="s">
        <v>18</v>
      </c>
      <c r="N1161" t="s">
        <v>61</v>
      </c>
      <c r="O1161" t="s">
        <v>470</v>
      </c>
      <c r="P1161" t="s">
        <v>23</v>
      </c>
      <c r="Q1161" t="s">
        <v>63</v>
      </c>
      <c r="R1161" t="s">
        <v>64</v>
      </c>
      <c r="S1161" t="s">
        <v>19</v>
      </c>
      <c r="T1161" t="s">
        <v>104</v>
      </c>
      <c r="U1161" t="s">
        <v>66</v>
      </c>
      <c r="V1161" t="s">
        <v>20</v>
      </c>
      <c r="W1161">
        <v>805</v>
      </c>
      <c r="X1161" t="s">
        <v>21</v>
      </c>
      <c r="Y1161" t="s">
        <v>38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11343</v>
      </c>
      <c r="AI1161" s="6" t="s">
        <v>11351</v>
      </c>
    </row>
    <row r="1162" spans="1:35" hidden="1">
      <c r="A1162" t="s">
        <v>54</v>
      </c>
      <c r="B1162" t="s">
        <v>55</v>
      </c>
      <c r="C1162" t="s">
        <v>3785</v>
      </c>
      <c r="D1162" t="s">
        <v>57</v>
      </c>
      <c r="E1162" t="s">
        <v>3786</v>
      </c>
      <c r="F1162" t="s">
        <v>59</v>
      </c>
      <c r="G1162" t="s">
        <v>1117</v>
      </c>
      <c r="H1162">
        <v>0</v>
      </c>
      <c r="I1162">
        <v>0</v>
      </c>
      <c r="J1162" t="s">
        <v>24</v>
      </c>
      <c r="K1162">
        <v>0</v>
      </c>
      <c r="L1162">
        <v>10</v>
      </c>
      <c r="M1162" t="s">
        <v>18</v>
      </c>
      <c r="N1162" t="s">
        <v>61</v>
      </c>
      <c r="O1162">
        <v>113</v>
      </c>
      <c r="P1162" t="s">
        <v>23</v>
      </c>
      <c r="Q1162" t="s">
        <v>63</v>
      </c>
      <c r="R1162" t="s">
        <v>64</v>
      </c>
      <c r="S1162" t="s">
        <v>19</v>
      </c>
      <c r="T1162" t="s">
        <v>104</v>
      </c>
      <c r="U1162" t="s">
        <v>66</v>
      </c>
      <c r="V1162" t="s">
        <v>20</v>
      </c>
      <c r="W1162">
        <v>805</v>
      </c>
      <c r="X1162" t="s">
        <v>21</v>
      </c>
      <c r="Y1162" t="s">
        <v>38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11343</v>
      </c>
      <c r="AI1162" s="6" t="s">
        <v>11351</v>
      </c>
    </row>
    <row r="1163" spans="1:35" hidden="1">
      <c r="A1163" t="s">
        <v>54</v>
      </c>
      <c r="B1163" t="s">
        <v>55</v>
      </c>
      <c r="C1163" t="s">
        <v>3787</v>
      </c>
      <c r="D1163" t="s">
        <v>57</v>
      </c>
      <c r="E1163" t="s">
        <v>3788</v>
      </c>
      <c r="F1163" t="s">
        <v>59</v>
      </c>
      <c r="G1163" t="s">
        <v>1732</v>
      </c>
      <c r="H1163">
        <v>0</v>
      </c>
      <c r="I1163">
        <v>0</v>
      </c>
      <c r="J1163" t="s">
        <v>24</v>
      </c>
      <c r="K1163">
        <v>0</v>
      </c>
      <c r="L1163">
        <v>10</v>
      </c>
      <c r="M1163" t="s">
        <v>18</v>
      </c>
      <c r="N1163" t="s">
        <v>61</v>
      </c>
      <c r="O1163" t="s">
        <v>1733</v>
      </c>
      <c r="P1163" t="s">
        <v>23</v>
      </c>
      <c r="Q1163" t="s">
        <v>63</v>
      </c>
      <c r="R1163" t="s">
        <v>64</v>
      </c>
      <c r="S1163" t="s">
        <v>19</v>
      </c>
      <c r="T1163" t="s">
        <v>104</v>
      </c>
      <c r="U1163" t="s">
        <v>66</v>
      </c>
      <c r="V1163" t="s">
        <v>20</v>
      </c>
      <c r="W1163">
        <v>805</v>
      </c>
      <c r="X1163" t="s">
        <v>21</v>
      </c>
      <c r="Y1163" t="s">
        <v>38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11343</v>
      </c>
      <c r="AI1163" s="6" t="s">
        <v>11351</v>
      </c>
    </row>
    <row r="1164" spans="1:35" hidden="1">
      <c r="A1164" t="s">
        <v>54</v>
      </c>
      <c r="B1164" t="s">
        <v>55</v>
      </c>
      <c r="C1164" t="s">
        <v>3789</v>
      </c>
      <c r="D1164" t="s">
        <v>57</v>
      </c>
      <c r="E1164" t="s">
        <v>3790</v>
      </c>
      <c r="F1164" t="s">
        <v>59</v>
      </c>
      <c r="G1164" t="s">
        <v>2832</v>
      </c>
      <c r="H1164">
        <v>0</v>
      </c>
      <c r="I1164">
        <v>0</v>
      </c>
      <c r="J1164" t="s">
        <v>24</v>
      </c>
      <c r="K1164">
        <v>0</v>
      </c>
      <c r="L1164">
        <v>10</v>
      </c>
      <c r="M1164" t="s">
        <v>18</v>
      </c>
      <c r="N1164" t="s">
        <v>61</v>
      </c>
      <c r="O1164" t="s">
        <v>2833</v>
      </c>
      <c r="P1164" t="s">
        <v>23</v>
      </c>
      <c r="Q1164" t="s">
        <v>63</v>
      </c>
      <c r="R1164" t="s">
        <v>64</v>
      </c>
      <c r="S1164" t="s">
        <v>19</v>
      </c>
      <c r="T1164" t="s">
        <v>104</v>
      </c>
      <c r="U1164" t="s">
        <v>66</v>
      </c>
      <c r="V1164" t="s">
        <v>20</v>
      </c>
      <c r="W1164">
        <v>805</v>
      </c>
      <c r="X1164" t="s">
        <v>21</v>
      </c>
      <c r="Y1164" t="s">
        <v>38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11343</v>
      </c>
      <c r="AI1164" s="6" t="s">
        <v>11351</v>
      </c>
    </row>
    <row r="1165" spans="1:35" hidden="1">
      <c r="A1165" t="s">
        <v>54</v>
      </c>
      <c r="B1165" t="s">
        <v>55</v>
      </c>
      <c r="C1165" t="s">
        <v>3791</v>
      </c>
      <c r="D1165" t="s">
        <v>57</v>
      </c>
      <c r="E1165" t="s">
        <v>3792</v>
      </c>
      <c r="F1165" t="s">
        <v>59</v>
      </c>
      <c r="G1165" t="s">
        <v>1266</v>
      </c>
      <c r="H1165">
        <v>0</v>
      </c>
      <c r="I1165">
        <v>0</v>
      </c>
      <c r="J1165" t="s">
        <v>24</v>
      </c>
      <c r="K1165">
        <v>0</v>
      </c>
      <c r="L1165">
        <v>10</v>
      </c>
      <c r="M1165" t="s">
        <v>18</v>
      </c>
      <c r="N1165" t="s">
        <v>61</v>
      </c>
      <c r="O1165" t="s">
        <v>1267</v>
      </c>
      <c r="P1165" t="s">
        <v>23</v>
      </c>
      <c r="Q1165" t="s">
        <v>63</v>
      </c>
      <c r="R1165" t="s">
        <v>64</v>
      </c>
      <c r="S1165" t="s">
        <v>19</v>
      </c>
      <c r="T1165" t="s">
        <v>104</v>
      </c>
      <c r="U1165" t="s">
        <v>66</v>
      </c>
      <c r="V1165" t="s">
        <v>20</v>
      </c>
      <c r="W1165">
        <v>805</v>
      </c>
      <c r="X1165" t="s">
        <v>21</v>
      </c>
      <c r="Y1165" t="s">
        <v>38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11343</v>
      </c>
      <c r="AI1165" s="6" t="s">
        <v>11351</v>
      </c>
    </row>
    <row r="1166" spans="1:35" hidden="1">
      <c r="A1166" t="s">
        <v>54</v>
      </c>
      <c r="B1166" t="s">
        <v>55</v>
      </c>
      <c r="C1166" t="s">
        <v>3793</v>
      </c>
      <c r="D1166" t="s">
        <v>57</v>
      </c>
      <c r="E1166" t="s">
        <v>3794</v>
      </c>
      <c r="F1166" t="s">
        <v>59</v>
      </c>
      <c r="G1166" t="s">
        <v>2281</v>
      </c>
      <c r="H1166">
        <v>0</v>
      </c>
      <c r="I1166">
        <v>0</v>
      </c>
      <c r="J1166" t="s">
        <v>24</v>
      </c>
      <c r="K1166">
        <v>0</v>
      </c>
      <c r="L1166">
        <v>10</v>
      </c>
      <c r="M1166" t="s">
        <v>18</v>
      </c>
      <c r="N1166" t="s">
        <v>61</v>
      </c>
      <c r="O1166" t="s">
        <v>2282</v>
      </c>
      <c r="P1166" t="s">
        <v>23</v>
      </c>
      <c r="Q1166" t="s">
        <v>63</v>
      </c>
      <c r="R1166" t="s">
        <v>64</v>
      </c>
      <c r="S1166" t="s">
        <v>19</v>
      </c>
      <c r="T1166" t="s">
        <v>104</v>
      </c>
      <c r="U1166" t="s">
        <v>66</v>
      </c>
      <c r="V1166" t="s">
        <v>20</v>
      </c>
      <c r="W1166">
        <v>805</v>
      </c>
      <c r="X1166" t="s">
        <v>21</v>
      </c>
      <c r="Y1166" t="s">
        <v>38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11343</v>
      </c>
      <c r="AI1166" s="6" t="s">
        <v>11351</v>
      </c>
    </row>
    <row r="1167" spans="1:35" hidden="1">
      <c r="A1167" t="s">
        <v>54</v>
      </c>
      <c r="B1167" t="s">
        <v>55</v>
      </c>
      <c r="C1167" t="s">
        <v>3795</v>
      </c>
      <c r="D1167" t="s">
        <v>57</v>
      </c>
      <c r="E1167" t="s">
        <v>3796</v>
      </c>
      <c r="F1167" t="s">
        <v>59</v>
      </c>
      <c r="G1167" t="s">
        <v>814</v>
      </c>
      <c r="H1167">
        <v>0</v>
      </c>
      <c r="I1167">
        <v>0</v>
      </c>
      <c r="J1167" t="s">
        <v>24</v>
      </c>
      <c r="K1167">
        <v>0</v>
      </c>
      <c r="L1167">
        <v>10</v>
      </c>
      <c r="M1167" t="s">
        <v>18</v>
      </c>
      <c r="N1167" t="s">
        <v>61</v>
      </c>
      <c r="O1167">
        <v>115</v>
      </c>
      <c r="P1167" t="s">
        <v>23</v>
      </c>
      <c r="Q1167" t="s">
        <v>63</v>
      </c>
      <c r="R1167" t="s">
        <v>64</v>
      </c>
      <c r="S1167" t="s">
        <v>19</v>
      </c>
      <c r="T1167" t="s">
        <v>104</v>
      </c>
      <c r="U1167" t="s">
        <v>66</v>
      </c>
      <c r="V1167" t="s">
        <v>20</v>
      </c>
      <c r="W1167">
        <v>805</v>
      </c>
      <c r="X1167" t="s">
        <v>21</v>
      </c>
      <c r="Y1167" t="s">
        <v>38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11343</v>
      </c>
      <c r="AI1167" s="6" t="s">
        <v>11351</v>
      </c>
    </row>
    <row r="1168" spans="1:35" hidden="1">
      <c r="A1168" t="s">
        <v>54</v>
      </c>
      <c r="B1168" t="s">
        <v>55</v>
      </c>
      <c r="C1168" t="s">
        <v>3797</v>
      </c>
      <c r="D1168" t="s">
        <v>57</v>
      </c>
      <c r="E1168" t="s">
        <v>3798</v>
      </c>
      <c r="F1168" t="s">
        <v>59</v>
      </c>
      <c r="G1168" t="s">
        <v>1359</v>
      </c>
      <c r="H1168">
        <v>0</v>
      </c>
      <c r="I1168">
        <v>0</v>
      </c>
      <c r="J1168" t="s">
        <v>24</v>
      </c>
      <c r="K1168">
        <v>0</v>
      </c>
      <c r="L1168">
        <v>10</v>
      </c>
      <c r="M1168" t="s">
        <v>18</v>
      </c>
      <c r="N1168" t="s">
        <v>61</v>
      </c>
      <c r="O1168" t="s">
        <v>1360</v>
      </c>
      <c r="P1168" t="s">
        <v>23</v>
      </c>
      <c r="Q1168" t="s">
        <v>63</v>
      </c>
      <c r="R1168" t="s">
        <v>64</v>
      </c>
      <c r="S1168" t="s">
        <v>19</v>
      </c>
      <c r="T1168" t="s">
        <v>104</v>
      </c>
      <c r="U1168" t="s">
        <v>66</v>
      </c>
      <c r="V1168" t="s">
        <v>20</v>
      </c>
      <c r="W1168">
        <v>805</v>
      </c>
      <c r="X1168" t="s">
        <v>21</v>
      </c>
      <c r="Y1168" t="s">
        <v>38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11343</v>
      </c>
      <c r="AI1168" s="6" t="s">
        <v>11351</v>
      </c>
    </row>
    <row r="1169" spans="1:35" hidden="1">
      <c r="A1169" t="s">
        <v>54</v>
      </c>
      <c r="B1169" t="s">
        <v>55</v>
      </c>
      <c r="C1169" t="s">
        <v>3799</v>
      </c>
      <c r="D1169" t="s">
        <v>57</v>
      </c>
      <c r="E1169" t="s">
        <v>3800</v>
      </c>
      <c r="F1169" t="s">
        <v>59</v>
      </c>
      <c r="G1169" t="s">
        <v>1546</v>
      </c>
      <c r="H1169">
        <v>0</v>
      </c>
      <c r="I1169">
        <v>0</v>
      </c>
      <c r="J1169" t="s">
        <v>24</v>
      </c>
      <c r="K1169">
        <v>0</v>
      </c>
      <c r="L1169">
        <v>10</v>
      </c>
      <c r="M1169" t="s">
        <v>18</v>
      </c>
      <c r="N1169" t="s">
        <v>61</v>
      </c>
      <c r="O1169" t="s">
        <v>1547</v>
      </c>
      <c r="P1169" t="s">
        <v>23</v>
      </c>
      <c r="Q1169" t="s">
        <v>63</v>
      </c>
      <c r="R1169" t="s">
        <v>64</v>
      </c>
      <c r="S1169" t="s">
        <v>19</v>
      </c>
      <c r="T1169" t="s">
        <v>104</v>
      </c>
      <c r="U1169" t="s">
        <v>66</v>
      </c>
      <c r="V1169" t="s">
        <v>20</v>
      </c>
      <c r="W1169">
        <v>805</v>
      </c>
      <c r="X1169" t="s">
        <v>21</v>
      </c>
      <c r="Y1169" t="s">
        <v>38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11343</v>
      </c>
      <c r="AI1169" s="6" t="s">
        <v>11351</v>
      </c>
    </row>
    <row r="1170" spans="1:35" hidden="1">
      <c r="A1170" t="s">
        <v>54</v>
      </c>
      <c r="B1170" t="s">
        <v>55</v>
      </c>
      <c r="C1170" t="s">
        <v>3801</v>
      </c>
      <c r="D1170" t="s">
        <v>57</v>
      </c>
      <c r="E1170" t="s">
        <v>3802</v>
      </c>
      <c r="F1170" t="s">
        <v>59</v>
      </c>
      <c r="G1170" t="s">
        <v>832</v>
      </c>
      <c r="H1170">
        <v>0</v>
      </c>
      <c r="I1170">
        <v>0</v>
      </c>
      <c r="J1170" t="s">
        <v>24</v>
      </c>
      <c r="K1170">
        <v>0</v>
      </c>
      <c r="L1170">
        <v>10</v>
      </c>
      <c r="M1170" t="s">
        <v>18</v>
      </c>
      <c r="N1170" t="s">
        <v>61</v>
      </c>
      <c r="O1170" t="s">
        <v>833</v>
      </c>
      <c r="P1170" t="s">
        <v>23</v>
      </c>
      <c r="Q1170" t="s">
        <v>63</v>
      </c>
      <c r="R1170" t="s">
        <v>64</v>
      </c>
      <c r="S1170" t="s">
        <v>19</v>
      </c>
      <c r="T1170" t="s">
        <v>104</v>
      </c>
      <c r="U1170" t="s">
        <v>66</v>
      </c>
      <c r="V1170" t="s">
        <v>20</v>
      </c>
      <c r="W1170">
        <v>805</v>
      </c>
      <c r="X1170" t="s">
        <v>21</v>
      </c>
      <c r="Y1170" t="s">
        <v>38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11343</v>
      </c>
      <c r="AI1170" s="6" t="s">
        <v>11351</v>
      </c>
    </row>
    <row r="1171" spans="1:35" hidden="1">
      <c r="A1171" t="s">
        <v>54</v>
      </c>
      <c r="B1171" t="s">
        <v>55</v>
      </c>
      <c r="C1171" t="s">
        <v>3803</v>
      </c>
      <c r="D1171" t="s">
        <v>57</v>
      </c>
      <c r="E1171" t="s">
        <v>3804</v>
      </c>
      <c r="F1171" t="s">
        <v>59</v>
      </c>
      <c r="G1171" t="s">
        <v>2261</v>
      </c>
      <c r="H1171">
        <v>0</v>
      </c>
      <c r="I1171">
        <v>0</v>
      </c>
      <c r="J1171" t="s">
        <v>24</v>
      </c>
      <c r="K1171">
        <v>0</v>
      </c>
      <c r="L1171">
        <v>10</v>
      </c>
      <c r="M1171" t="s">
        <v>18</v>
      </c>
      <c r="N1171" t="s">
        <v>61</v>
      </c>
      <c r="O1171" t="s">
        <v>2262</v>
      </c>
      <c r="P1171" t="s">
        <v>23</v>
      </c>
      <c r="Q1171" t="s">
        <v>63</v>
      </c>
      <c r="R1171" t="s">
        <v>64</v>
      </c>
      <c r="S1171" t="s">
        <v>19</v>
      </c>
      <c r="T1171" t="s">
        <v>104</v>
      </c>
      <c r="U1171" t="s">
        <v>66</v>
      </c>
      <c r="V1171" t="s">
        <v>20</v>
      </c>
      <c r="W1171">
        <v>805</v>
      </c>
      <c r="X1171" t="s">
        <v>21</v>
      </c>
      <c r="Y1171" t="s">
        <v>38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11343</v>
      </c>
      <c r="AI1171" s="6" t="s">
        <v>11351</v>
      </c>
    </row>
    <row r="1172" spans="1:35" hidden="1">
      <c r="A1172" t="s">
        <v>54</v>
      </c>
      <c r="B1172" t="s">
        <v>55</v>
      </c>
      <c r="C1172" t="s">
        <v>3805</v>
      </c>
      <c r="D1172" t="s">
        <v>57</v>
      </c>
      <c r="E1172" t="s">
        <v>3806</v>
      </c>
      <c r="F1172" t="s">
        <v>59</v>
      </c>
      <c r="G1172" t="s">
        <v>2210</v>
      </c>
      <c r="H1172">
        <v>0</v>
      </c>
      <c r="I1172">
        <v>0</v>
      </c>
      <c r="J1172" t="s">
        <v>24</v>
      </c>
      <c r="K1172">
        <v>0</v>
      </c>
      <c r="L1172">
        <v>10</v>
      </c>
      <c r="M1172" t="s">
        <v>18</v>
      </c>
      <c r="N1172" t="s">
        <v>61</v>
      </c>
      <c r="O1172">
        <v>118</v>
      </c>
      <c r="P1172" t="s">
        <v>23</v>
      </c>
      <c r="Q1172" t="s">
        <v>63</v>
      </c>
      <c r="R1172" t="s">
        <v>64</v>
      </c>
      <c r="S1172" t="s">
        <v>19</v>
      </c>
      <c r="T1172" t="s">
        <v>104</v>
      </c>
      <c r="U1172" t="s">
        <v>66</v>
      </c>
      <c r="V1172" t="s">
        <v>20</v>
      </c>
      <c r="W1172">
        <v>805</v>
      </c>
      <c r="X1172" t="s">
        <v>21</v>
      </c>
      <c r="Y1172" t="s">
        <v>38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11343</v>
      </c>
      <c r="AI1172" s="6" t="s">
        <v>11351</v>
      </c>
    </row>
    <row r="1173" spans="1:35" hidden="1">
      <c r="A1173" t="s">
        <v>54</v>
      </c>
      <c r="B1173" t="s">
        <v>55</v>
      </c>
      <c r="C1173" t="s">
        <v>3807</v>
      </c>
      <c r="D1173" t="s">
        <v>57</v>
      </c>
      <c r="E1173" t="s">
        <v>3808</v>
      </c>
      <c r="F1173" t="s">
        <v>59</v>
      </c>
      <c r="G1173" t="s">
        <v>1862</v>
      </c>
      <c r="H1173">
        <v>0</v>
      </c>
      <c r="I1173">
        <v>0</v>
      </c>
      <c r="J1173" t="s">
        <v>24</v>
      </c>
      <c r="K1173">
        <v>0</v>
      </c>
      <c r="L1173">
        <v>10</v>
      </c>
      <c r="M1173" t="s">
        <v>18</v>
      </c>
      <c r="N1173" t="s">
        <v>61</v>
      </c>
      <c r="O1173" t="s">
        <v>1863</v>
      </c>
      <c r="P1173" t="s">
        <v>23</v>
      </c>
      <c r="Q1173" t="s">
        <v>63</v>
      </c>
      <c r="R1173" t="s">
        <v>64</v>
      </c>
      <c r="S1173" t="s">
        <v>19</v>
      </c>
      <c r="T1173" t="s">
        <v>104</v>
      </c>
      <c r="U1173" t="s">
        <v>66</v>
      </c>
      <c r="V1173" t="s">
        <v>20</v>
      </c>
      <c r="W1173">
        <v>805</v>
      </c>
      <c r="X1173" t="s">
        <v>21</v>
      </c>
      <c r="Y1173" t="s">
        <v>38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11343</v>
      </c>
      <c r="AI1173" s="6" t="s">
        <v>11351</v>
      </c>
    </row>
    <row r="1174" spans="1:35" hidden="1">
      <c r="A1174" t="s">
        <v>54</v>
      </c>
      <c r="B1174" t="s">
        <v>55</v>
      </c>
      <c r="C1174" t="s">
        <v>3809</v>
      </c>
      <c r="D1174" t="s">
        <v>57</v>
      </c>
      <c r="E1174" t="s">
        <v>3810</v>
      </c>
      <c r="F1174" t="s">
        <v>59</v>
      </c>
      <c r="G1174" t="s">
        <v>667</v>
      </c>
      <c r="H1174">
        <v>0</v>
      </c>
      <c r="I1174">
        <v>0</v>
      </c>
      <c r="J1174" t="s">
        <v>24</v>
      </c>
      <c r="K1174">
        <v>0</v>
      </c>
      <c r="L1174">
        <v>10</v>
      </c>
      <c r="M1174" t="s">
        <v>18</v>
      </c>
      <c r="N1174" t="s">
        <v>61</v>
      </c>
      <c r="O1174" t="s">
        <v>668</v>
      </c>
      <c r="P1174" t="s">
        <v>23</v>
      </c>
      <c r="Q1174" t="s">
        <v>63</v>
      </c>
      <c r="R1174" t="s">
        <v>64</v>
      </c>
      <c r="S1174" t="s">
        <v>19</v>
      </c>
      <c r="T1174" t="s">
        <v>104</v>
      </c>
      <c r="U1174" t="s">
        <v>66</v>
      </c>
      <c r="V1174" t="s">
        <v>20</v>
      </c>
      <c r="W1174">
        <v>805</v>
      </c>
      <c r="X1174" t="s">
        <v>21</v>
      </c>
      <c r="Y1174" t="s">
        <v>38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11343</v>
      </c>
      <c r="AI1174" s="6" t="s">
        <v>11351</v>
      </c>
    </row>
    <row r="1175" spans="1:35" hidden="1">
      <c r="A1175" t="s">
        <v>54</v>
      </c>
      <c r="B1175" t="s">
        <v>55</v>
      </c>
      <c r="C1175" t="s">
        <v>3811</v>
      </c>
      <c r="D1175" t="s">
        <v>57</v>
      </c>
      <c r="E1175" t="s">
        <v>3812</v>
      </c>
      <c r="F1175" t="s">
        <v>59</v>
      </c>
      <c r="G1175" t="s">
        <v>973</v>
      </c>
      <c r="H1175">
        <v>0</v>
      </c>
      <c r="I1175">
        <v>0</v>
      </c>
      <c r="J1175" t="s">
        <v>24</v>
      </c>
      <c r="K1175">
        <v>0</v>
      </c>
      <c r="L1175">
        <v>10</v>
      </c>
      <c r="M1175" t="s">
        <v>18</v>
      </c>
      <c r="N1175" t="s">
        <v>61</v>
      </c>
      <c r="O1175" t="s">
        <v>974</v>
      </c>
      <c r="P1175" t="s">
        <v>23</v>
      </c>
      <c r="Q1175" t="s">
        <v>63</v>
      </c>
      <c r="R1175" t="s">
        <v>64</v>
      </c>
      <c r="S1175" t="s">
        <v>19</v>
      </c>
      <c r="T1175" t="s">
        <v>104</v>
      </c>
      <c r="U1175" t="s">
        <v>66</v>
      </c>
      <c r="V1175" t="s">
        <v>20</v>
      </c>
      <c r="W1175">
        <v>805</v>
      </c>
      <c r="X1175" t="s">
        <v>21</v>
      </c>
      <c r="Y1175" t="s">
        <v>38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11343</v>
      </c>
      <c r="AI1175" s="6" t="s">
        <v>11351</v>
      </c>
    </row>
    <row r="1176" spans="1:35" hidden="1">
      <c r="A1176" t="s">
        <v>54</v>
      </c>
      <c r="B1176" t="s">
        <v>55</v>
      </c>
      <c r="C1176" t="s">
        <v>3813</v>
      </c>
      <c r="D1176" t="s">
        <v>57</v>
      </c>
      <c r="E1176" t="s">
        <v>3814</v>
      </c>
      <c r="F1176" t="s">
        <v>59</v>
      </c>
      <c r="G1176" t="s">
        <v>2285</v>
      </c>
      <c r="H1176">
        <v>0</v>
      </c>
      <c r="I1176">
        <v>0</v>
      </c>
      <c r="J1176" t="s">
        <v>24</v>
      </c>
      <c r="K1176">
        <v>0</v>
      </c>
      <c r="L1176">
        <v>10</v>
      </c>
      <c r="M1176" t="s">
        <v>18</v>
      </c>
      <c r="N1176" t="s">
        <v>61</v>
      </c>
      <c r="O1176" t="s">
        <v>2286</v>
      </c>
      <c r="P1176" t="s">
        <v>23</v>
      </c>
      <c r="Q1176" t="s">
        <v>63</v>
      </c>
      <c r="R1176" t="s">
        <v>64</v>
      </c>
      <c r="S1176" t="s">
        <v>19</v>
      </c>
      <c r="T1176" t="s">
        <v>104</v>
      </c>
      <c r="U1176" t="s">
        <v>66</v>
      </c>
      <c r="V1176" t="s">
        <v>20</v>
      </c>
      <c r="W1176">
        <v>805</v>
      </c>
      <c r="X1176" t="s">
        <v>21</v>
      </c>
      <c r="Y1176" t="s">
        <v>38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11343</v>
      </c>
      <c r="AI1176" s="6" t="s">
        <v>11351</v>
      </c>
    </row>
    <row r="1177" spans="1:35" hidden="1">
      <c r="A1177" t="s">
        <v>54</v>
      </c>
      <c r="B1177" t="s">
        <v>55</v>
      </c>
      <c r="C1177" t="s">
        <v>3815</v>
      </c>
      <c r="D1177" t="s">
        <v>57</v>
      </c>
      <c r="E1177" t="s">
        <v>3816</v>
      </c>
      <c r="F1177" t="s">
        <v>59</v>
      </c>
      <c r="G1177" t="s">
        <v>1543</v>
      </c>
      <c r="H1177">
        <v>0</v>
      </c>
      <c r="I1177">
        <v>0</v>
      </c>
      <c r="J1177" t="s">
        <v>24</v>
      </c>
      <c r="K1177">
        <v>0</v>
      </c>
      <c r="L1177">
        <v>10</v>
      </c>
      <c r="M1177" t="s">
        <v>18</v>
      </c>
      <c r="N1177" t="s">
        <v>61</v>
      </c>
      <c r="O1177">
        <v>11</v>
      </c>
      <c r="P1177" t="s">
        <v>23</v>
      </c>
      <c r="Q1177" t="s">
        <v>63</v>
      </c>
      <c r="R1177" t="s">
        <v>64</v>
      </c>
      <c r="S1177" t="s">
        <v>19</v>
      </c>
      <c r="T1177" t="s">
        <v>104</v>
      </c>
      <c r="U1177" t="s">
        <v>66</v>
      </c>
      <c r="V1177" t="s">
        <v>20</v>
      </c>
      <c r="W1177">
        <v>805</v>
      </c>
      <c r="X1177" t="s">
        <v>21</v>
      </c>
      <c r="Y1177" t="s">
        <v>38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11343</v>
      </c>
      <c r="AI1177" s="6" t="s">
        <v>11351</v>
      </c>
    </row>
    <row r="1178" spans="1:35" hidden="1">
      <c r="A1178" t="s">
        <v>54</v>
      </c>
      <c r="B1178" t="s">
        <v>55</v>
      </c>
      <c r="C1178" t="s">
        <v>3817</v>
      </c>
      <c r="D1178" t="s">
        <v>57</v>
      </c>
      <c r="E1178" t="s">
        <v>3818</v>
      </c>
      <c r="F1178" t="s">
        <v>59</v>
      </c>
      <c r="G1178" t="s">
        <v>3204</v>
      </c>
      <c r="H1178">
        <v>0</v>
      </c>
      <c r="I1178">
        <v>0</v>
      </c>
      <c r="J1178" t="s">
        <v>24</v>
      </c>
      <c r="K1178">
        <v>0</v>
      </c>
      <c r="L1178">
        <v>10</v>
      </c>
      <c r="M1178" t="s">
        <v>18</v>
      </c>
      <c r="N1178" t="s">
        <v>61</v>
      </c>
      <c r="O1178">
        <v>11.3</v>
      </c>
      <c r="P1178" t="s">
        <v>23</v>
      </c>
      <c r="Q1178" t="s">
        <v>63</v>
      </c>
      <c r="R1178" t="s">
        <v>64</v>
      </c>
      <c r="S1178" t="s">
        <v>19</v>
      </c>
      <c r="T1178" t="s">
        <v>104</v>
      </c>
      <c r="U1178" t="s">
        <v>66</v>
      </c>
      <c r="V1178" t="s">
        <v>20</v>
      </c>
      <c r="W1178">
        <v>805</v>
      </c>
      <c r="X1178" t="s">
        <v>21</v>
      </c>
      <c r="Y1178" t="s">
        <v>38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11343</v>
      </c>
      <c r="AI1178" s="6" t="s">
        <v>11351</v>
      </c>
    </row>
    <row r="1179" spans="1:35" hidden="1">
      <c r="A1179" t="s">
        <v>54</v>
      </c>
      <c r="B1179" t="s">
        <v>55</v>
      </c>
      <c r="C1179" t="s">
        <v>3819</v>
      </c>
      <c r="D1179" t="s">
        <v>57</v>
      </c>
      <c r="E1179" t="s">
        <v>3820</v>
      </c>
      <c r="F1179" t="s">
        <v>59</v>
      </c>
      <c r="G1179" t="s">
        <v>2756</v>
      </c>
      <c r="H1179">
        <v>0</v>
      </c>
      <c r="I1179">
        <v>0</v>
      </c>
      <c r="J1179" t="s">
        <v>24</v>
      </c>
      <c r="K1179">
        <v>0</v>
      </c>
      <c r="L1179">
        <v>10</v>
      </c>
      <c r="M1179" t="s">
        <v>18</v>
      </c>
      <c r="N1179" t="s">
        <v>61</v>
      </c>
      <c r="O1179">
        <v>11.5</v>
      </c>
      <c r="P1179" t="s">
        <v>23</v>
      </c>
      <c r="Q1179" t="s">
        <v>63</v>
      </c>
      <c r="R1179" t="s">
        <v>64</v>
      </c>
      <c r="S1179" t="s">
        <v>19</v>
      </c>
      <c r="T1179" t="s">
        <v>104</v>
      </c>
      <c r="U1179" t="s">
        <v>66</v>
      </c>
      <c r="V1179" t="s">
        <v>20</v>
      </c>
      <c r="W1179">
        <v>805</v>
      </c>
      <c r="X1179" t="s">
        <v>21</v>
      </c>
      <c r="Y1179" t="s">
        <v>38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11343</v>
      </c>
      <c r="AI1179" s="6" t="s">
        <v>11351</v>
      </c>
    </row>
    <row r="1180" spans="1:35" hidden="1">
      <c r="A1180" t="s">
        <v>54</v>
      </c>
      <c r="B1180" t="s">
        <v>55</v>
      </c>
      <c r="C1180" t="s">
        <v>3821</v>
      </c>
      <c r="D1180" t="s">
        <v>57</v>
      </c>
      <c r="E1180" t="s">
        <v>3822</v>
      </c>
      <c r="F1180" t="s">
        <v>59</v>
      </c>
      <c r="G1180" t="s">
        <v>2857</v>
      </c>
      <c r="H1180">
        <v>0</v>
      </c>
      <c r="I1180">
        <v>0</v>
      </c>
      <c r="J1180" t="s">
        <v>24</v>
      </c>
      <c r="K1180">
        <v>0</v>
      </c>
      <c r="L1180">
        <v>10</v>
      </c>
      <c r="M1180" t="s">
        <v>18</v>
      </c>
      <c r="N1180" t="s">
        <v>61</v>
      </c>
      <c r="O1180">
        <v>11.8</v>
      </c>
      <c r="P1180" t="s">
        <v>23</v>
      </c>
      <c r="Q1180" t="s">
        <v>63</v>
      </c>
      <c r="R1180" t="s">
        <v>64</v>
      </c>
      <c r="S1180" t="s">
        <v>19</v>
      </c>
      <c r="T1180" t="s">
        <v>104</v>
      </c>
      <c r="U1180" t="s">
        <v>66</v>
      </c>
      <c r="V1180" t="s">
        <v>20</v>
      </c>
      <c r="W1180">
        <v>805</v>
      </c>
      <c r="X1180" t="s">
        <v>21</v>
      </c>
      <c r="Y1180" t="s">
        <v>38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11343</v>
      </c>
      <c r="AI1180" s="6" t="s">
        <v>11351</v>
      </c>
    </row>
    <row r="1181" spans="1:35" hidden="1">
      <c r="A1181" t="s">
        <v>54</v>
      </c>
      <c r="B1181" t="s">
        <v>55</v>
      </c>
      <c r="C1181" t="s">
        <v>3823</v>
      </c>
      <c r="D1181" t="s">
        <v>57</v>
      </c>
      <c r="E1181" t="s">
        <v>3824</v>
      </c>
      <c r="F1181" t="s">
        <v>59</v>
      </c>
      <c r="G1181" t="s">
        <v>671</v>
      </c>
      <c r="H1181">
        <v>0</v>
      </c>
      <c r="I1181">
        <v>0</v>
      </c>
      <c r="J1181" t="s">
        <v>24</v>
      </c>
      <c r="K1181">
        <v>0</v>
      </c>
      <c r="L1181">
        <v>10</v>
      </c>
      <c r="M1181" t="s">
        <v>18</v>
      </c>
      <c r="N1181" t="s">
        <v>61</v>
      </c>
      <c r="O1181">
        <v>120</v>
      </c>
      <c r="P1181" t="s">
        <v>23</v>
      </c>
      <c r="Q1181" t="s">
        <v>63</v>
      </c>
      <c r="R1181" t="s">
        <v>64</v>
      </c>
      <c r="S1181" t="s">
        <v>19</v>
      </c>
      <c r="T1181" t="s">
        <v>104</v>
      </c>
      <c r="U1181" t="s">
        <v>66</v>
      </c>
      <c r="V1181" t="s">
        <v>20</v>
      </c>
      <c r="W1181">
        <v>805</v>
      </c>
      <c r="X1181" t="s">
        <v>21</v>
      </c>
      <c r="Y1181" t="s">
        <v>38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11343</v>
      </c>
      <c r="AI1181" s="6" t="s">
        <v>11351</v>
      </c>
    </row>
    <row r="1182" spans="1:35" hidden="1">
      <c r="A1182" t="s">
        <v>54</v>
      </c>
      <c r="B1182" t="s">
        <v>55</v>
      </c>
      <c r="C1182" t="s">
        <v>3825</v>
      </c>
      <c r="D1182" t="s">
        <v>57</v>
      </c>
      <c r="E1182" t="s">
        <v>3826</v>
      </c>
      <c r="F1182" t="s">
        <v>59</v>
      </c>
      <c r="G1182" t="s">
        <v>3019</v>
      </c>
      <c r="H1182">
        <v>0</v>
      </c>
      <c r="I1182">
        <v>0</v>
      </c>
      <c r="J1182" t="s">
        <v>24</v>
      </c>
      <c r="K1182">
        <v>0</v>
      </c>
      <c r="L1182">
        <v>10</v>
      </c>
      <c r="M1182" t="s">
        <v>18</v>
      </c>
      <c r="N1182" t="s">
        <v>61</v>
      </c>
      <c r="O1182" t="s">
        <v>183</v>
      </c>
      <c r="P1182" t="s">
        <v>23</v>
      </c>
      <c r="Q1182" t="s">
        <v>63</v>
      </c>
      <c r="R1182" t="s">
        <v>64</v>
      </c>
      <c r="S1182" t="s">
        <v>19</v>
      </c>
      <c r="T1182" t="s">
        <v>104</v>
      </c>
      <c r="U1182" t="s">
        <v>66</v>
      </c>
      <c r="V1182" t="s">
        <v>20</v>
      </c>
      <c r="W1182">
        <v>805</v>
      </c>
      <c r="X1182" t="s">
        <v>21</v>
      </c>
      <c r="Y1182" t="s">
        <v>38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11343</v>
      </c>
      <c r="AI1182" s="6" t="s">
        <v>11351</v>
      </c>
    </row>
    <row r="1183" spans="1:35" hidden="1">
      <c r="A1183" t="s">
        <v>54</v>
      </c>
      <c r="B1183" t="s">
        <v>55</v>
      </c>
      <c r="C1183" t="s">
        <v>3827</v>
      </c>
      <c r="D1183" t="s">
        <v>57</v>
      </c>
      <c r="E1183" t="s">
        <v>3828</v>
      </c>
      <c r="F1183" t="s">
        <v>59</v>
      </c>
      <c r="G1183" t="s">
        <v>571</v>
      </c>
      <c r="H1183">
        <v>0</v>
      </c>
      <c r="I1183">
        <v>0</v>
      </c>
      <c r="J1183" t="s">
        <v>24</v>
      </c>
      <c r="K1183">
        <v>0</v>
      </c>
      <c r="L1183">
        <v>10</v>
      </c>
      <c r="M1183" t="s">
        <v>18</v>
      </c>
      <c r="N1183" t="s">
        <v>61</v>
      </c>
      <c r="O1183" t="s">
        <v>207</v>
      </c>
      <c r="P1183" t="s">
        <v>23</v>
      </c>
      <c r="Q1183" t="s">
        <v>63</v>
      </c>
      <c r="R1183" t="s">
        <v>64</v>
      </c>
      <c r="S1183" t="s">
        <v>19</v>
      </c>
      <c r="T1183" t="s">
        <v>104</v>
      </c>
      <c r="U1183" t="s">
        <v>66</v>
      </c>
      <c r="V1183" t="s">
        <v>20</v>
      </c>
      <c r="W1183">
        <v>805</v>
      </c>
      <c r="X1183" t="s">
        <v>21</v>
      </c>
      <c r="Y1183" t="s">
        <v>38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11343</v>
      </c>
      <c r="AI1183" s="6" t="s">
        <v>11351</v>
      </c>
    </row>
    <row r="1184" spans="1:35" hidden="1">
      <c r="A1184" t="s">
        <v>54</v>
      </c>
      <c r="B1184" t="s">
        <v>55</v>
      </c>
      <c r="C1184" t="s">
        <v>3829</v>
      </c>
      <c r="D1184" t="s">
        <v>57</v>
      </c>
      <c r="E1184" t="s">
        <v>3830</v>
      </c>
      <c r="F1184" t="s">
        <v>59</v>
      </c>
      <c r="G1184" t="s">
        <v>600</v>
      </c>
      <c r="H1184">
        <v>0</v>
      </c>
      <c r="I1184">
        <v>0</v>
      </c>
      <c r="J1184" t="s">
        <v>24</v>
      </c>
      <c r="K1184">
        <v>0</v>
      </c>
      <c r="L1184">
        <v>10</v>
      </c>
      <c r="M1184" t="s">
        <v>18</v>
      </c>
      <c r="N1184" t="s">
        <v>61</v>
      </c>
      <c r="O1184" t="s">
        <v>203</v>
      </c>
      <c r="P1184" t="s">
        <v>23</v>
      </c>
      <c r="Q1184" t="s">
        <v>63</v>
      </c>
      <c r="R1184" t="s">
        <v>64</v>
      </c>
      <c r="S1184" t="s">
        <v>19</v>
      </c>
      <c r="T1184" t="s">
        <v>104</v>
      </c>
      <c r="U1184" t="s">
        <v>66</v>
      </c>
      <c r="V1184" t="s">
        <v>20</v>
      </c>
      <c r="W1184">
        <v>805</v>
      </c>
      <c r="X1184" t="s">
        <v>21</v>
      </c>
      <c r="Y1184" t="s">
        <v>38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11343</v>
      </c>
      <c r="AI1184" s="6" t="s">
        <v>11351</v>
      </c>
    </row>
    <row r="1185" spans="1:35" hidden="1">
      <c r="A1185" t="s">
        <v>54</v>
      </c>
      <c r="B1185" t="s">
        <v>55</v>
      </c>
      <c r="C1185" t="s">
        <v>3831</v>
      </c>
      <c r="D1185" t="s">
        <v>57</v>
      </c>
      <c r="E1185" t="s">
        <v>3832</v>
      </c>
      <c r="F1185" t="s">
        <v>59</v>
      </c>
      <c r="G1185" t="s">
        <v>3066</v>
      </c>
      <c r="H1185">
        <v>0</v>
      </c>
      <c r="I1185">
        <v>0</v>
      </c>
      <c r="J1185" t="s">
        <v>24</v>
      </c>
      <c r="K1185">
        <v>0</v>
      </c>
      <c r="L1185">
        <v>10</v>
      </c>
      <c r="M1185" t="s">
        <v>18</v>
      </c>
      <c r="N1185" t="s">
        <v>61</v>
      </c>
      <c r="O1185" t="s">
        <v>3067</v>
      </c>
      <c r="P1185" t="s">
        <v>23</v>
      </c>
      <c r="Q1185" t="s">
        <v>63</v>
      </c>
      <c r="R1185" t="s">
        <v>64</v>
      </c>
      <c r="S1185" t="s">
        <v>19</v>
      </c>
      <c r="T1185" t="s">
        <v>104</v>
      </c>
      <c r="U1185" t="s">
        <v>66</v>
      </c>
      <c r="V1185" t="s">
        <v>20</v>
      </c>
      <c r="W1185">
        <v>805</v>
      </c>
      <c r="X1185" t="s">
        <v>21</v>
      </c>
      <c r="Y1185" t="s">
        <v>38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11343</v>
      </c>
      <c r="AI1185" s="6" t="s">
        <v>11351</v>
      </c>
    </row>
    <row r="1186" spans="1:35" hidden="1">
      <c r="A1186" t="s">
        <v>54</v>
      </c>
      <c r="B1186" t="s">
        <v>55</v>
      </c>
      <c r="C1186" t="s">
        <v>3833</v>
      </c>
      <c r="D1186" t="s">
        <v>57</v>
      </c>
      <c r="E1186" t="s">
        <v>3834</v>
      </c>
      <c r="F1186" t="s">
        <v>59</v>
      </c>
      <c r="G1186" t="s">
        <v>1375</v>
      </c>
      <c r="H1186">
        <v>0</v>
      </c>
      <c r="I1186">
        <v>0</v>
      </c>
      <c r="J1186" t="s">
        <v>24</v>
      </c>
      <c r="K1186">
        <v>0</v>
      </c>
      <c r="L1186">
        <v>10</v>
      </c>
      <c r="M1186" t="s">
        <v>18</v>
      </c>
      <c r="N1186" t="s">
        <v>61</v>
      </c>
      <c r="O1186">
        <v>121</v>
      </c>
      <c r="P1186" t="s">
        <v>23</v>
      </c>
      <c r="Q1186" t="s">
        <v>63</v>
      </c>
      <c r="R1186" t="s">
        <v>64</v>
      </c>
      <c r="S1186" t="s">
        <v>19</v>
      </c>
      <c r="T1186" t="s">
        <v>104</v>
      </c>
      <c r="U1186" t="s">
        <v>66</v>
      </c>
      <c r="V1186" t="s">
        <v>20</v>
      </c>
      <c r="W1186">
        <v>805</v>
      </c>
      <c r="X1186" t="s">
        <v>21</v>
      </c>
      <c r="Y1186" t="s">
        <v>38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11343</v>
      </c>
      <c r="AI1186" s="6" t="s">
        <v>11351</v>
      </c>
    </row>
    <row r="1187" spans="1:35" hidden="1">
      <c r="A1187" t="s">
        <v>54</v>
      </c>
      <c r="B1187" t="s">
        <v>55</v>
      </c>
      <c r="C1187" t="s">
        <v>3835</v>
      </c>
      <c r="D1187" t="s">
        <v>57</v>
      </c>
      <c r="E1187" t="s">
        <v>3836</v>
      </c>
      <c r="F1187" t="s">
        <v>59</v>
      </c>
      <c r="G1187" t="s">
        <v>1113</v>
      </c>
      <c r="H1187">
        <v>0</v>
      </c>
      <c r="I1187">
        <v>0</v>
      </c>
      <c r="J1187" t="s">
        <v>24</v>
      </c>
      <c r="K1187">
        <v>0</v>
      </c>
      <c r="L1187">
        <v>10</v>
      </c>
      <c r="M1187" t="s">
        <v>18</v>
      </c>
      <c r="N1187" t="s">
        <v>61</v>
      </c>
      <c r="O1187" t="s">
        <v>1114</v>
      </c>
      <c r="P1187" t="s">
        <v>23</v>
      </c>
      <c r="Q1187" t="s">
        <v>63</v>
      </c>
      <c r="R1187" t="s">
        <v>64</v>
      </c>
      <c r="S1187" t="s">
        <v>19</v>
      </c>
      <c r="T1187" t="s">
        <v>104</v>
      </c>
      <c r="U1187" t="s">
        <v>66</v>
      </c>
      <c r="V1187" t="s">
        <v>20</v>
      </c>
      <c r="W1187">
        <v>805</v>
      </c>
      <c r="X1187" t="s">
        <v>21</v>
      </c>
      <c r="Y1187" t="s">
        <v>38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11343</v>
      </c>
      <c r="AI1187" s="6" t="s">
        <v>11351</v>
      </c>
    </row>
    <row r="1188" spans="1:35" hidden="1">
      <c r="A1188" t="s">
        <v>54</v>
      </c>
      <c r="B1188" t="s">
        <v>55</v>
      </c>
      <c r="C1188" t="s">
        <v>3837</v>
      </c>
      <c r="D1188" t="s">
        <v>57</v>
      </c>
      <c r="E1188" t="s">
        <v>3838</v>
      </c>
      <c r="F1188" t="s">
        <v>59</v>
      </c>
      <c r="G1188" t="s">
        <v>787</v>
      </c>
      <c r="H1188">
        <v>0</v>
      </c>
      <c r="I1188">
        <v>0</v>
      </c>
      <c r="J1188" t="s">
        <v>24</v>
      </c>
      <c r="K1188">
        <v>0</v>
      </c>
      <c r="L1188">
        <v>10</v>
      </c>
      <c r="M1188" t="s">
        <v>18</v>
      </c>
      <c r="N1188" t="s">
        <v>61</v>
      </c>
      <c r="O1188" t="s">
        <v>788</v>
      </c>
      <c r="P1188" t="s">
        <v>23</v>
      </c>
      <c r="Q1188" t="s">
        <v>63</v>
      </c>
      <c r="R1188" t="s">
        <v>64</v>
      </c>
      <c r="S1188" t="s">
        <v>19</v>
      </c>
      <c r="T1188" t="s">
        <v>104</v>
      </c>
      <c r="U1188" t="s">
        <v>66</v>
      </c>
      <c r="V1188" t="s">
        <v>20</v>
      </c>
      <c r="W1188">
        <v>805</v>
      </c>
      <c r="X1188" t="s">
        <v>21</v>
      </c>
      <c r="Y1188" t="s">
        <v>38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11343</v>
      </c>
      <c r="AI1188" s="6" t="s">
        <v>11351</v>
      </c>
    </row>
    <row r="1189" spans="1:35" hidden="1">
      <c r="A1189" t="s">
        <v>54</v>
      </c>
      <c r="B1189" t="s">
        <v>55</v>
      </c>
      <c r="C1189" t="s">
        <v>3839</v>
      </c>
      <c r="D1189" t="s">
        <v>57</v>
      </c>
      <c r="E1189" t="s">
        <v>3840</v>
      </c>
      <c r="F1189" t="s">
        <v>59</v>
      </c>
      <c r="G1189" t="s">
        <v>1180</v>
      </c>
      <c r="H1189">
        <v>0</v>
      </c>
      <c r="I1189">
        <v>0</v>
      </c>
      <c r="J1189" t="s">
        <v>24</v>
      </c>
      <c r="K1189">
        <v>0</v>
      </c>
      <c r="L1189">
        <v>10</v>
      </c>
      <c r="M1189" t="s">
        <v>18</v>
      </c>
      <c r="N1189" t="s">
        <v>61</v>
      </c>
      <c r="O1189" t="s">
        <v>1181</v>
      </c>
      <c r="P1189" t="s">
        <v>23</v>
      </c>
      <c r="Q1189" t="s">
        <v>63</v>
      </c>
      <c r="R1189" t="s">
        <v>64</v>
      </c>
      <c r="S1189" t="s">
        <v>19</v>
      </c>
      <c r="T1189" t="s">
        <v>104</v>
      </c>
      <c r="U1189" t="s">
        <v>66</v>
      </c>
      <c r="V1189" t="s">
        <v>20</v>
      </c>
      <c r="W1189">
        <v>805</v>
      </c>
      <c r="X1189" t="s">
        <v>21</v>
      </c>
      <c r="Y1189" t="s">
        <v>38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11343</v>
      </c>
      <c r="AI1189" s="6" t="s">
        <v>11351</v>
      </c>
    </row>
    <row r="1190" spans="1:35" hidden="1">
      <c r="A1190" t="s">
        <v>54</v>
      </c>
      <c r="B1190" t="s">
        <v>55</v>
      </c>
      <c r="C1190" t="s">
        <v>3841</v>
      </c>
      <c r="D1190" t="s">
        <v>57</v>
      </c>
      <c r="E1190" t="s">
        <v>3842</v>
      </c>
      <c r="F1190" t="s">
        <v>59</v>
      </c>
      <c r="G1190" t="s">
        <v>2029</v>
      </c>
      <c r="H1190">
        <v>0</v>
      </c>
      <c r="I1190">
        <v>0</v>
      </c>
      <c r="J1190" t="s">
        <v>24</v>
      </c>
      <c r="K1190">
        <v>0</v>
      </c>
      <c r="L1190">
        <v>10</v>
      </c>
      <c r="M1190" t="s">
        <v>18</v>
      </c>
      <c r="N1190" t="s">
        <v>61</v>
      </c>
      <c r="O1190" t="s">
        <v>2030</v>
      </c>
      <c r="P1190" t="s">
        <v>23</v>
      </c>
      <c r="Q1190" t="s">
        <v>63</v>
      </c>
      <c r="R1190" t="s">
        <v>64</v>
      </c>
      <c r="S1190" t="s">
        <v>19</v>
      </c>
      <c r="T1190" t="s">
        <v>104</v>
      </c>
      <c r="U1190" t="s">
        <v>66</v>
      </c>
      <c r="V1190" t="s">
        <v>20</v>
      </c>
      <c r="W1190">
        <v>805</v>
      </c>
      <c r="X1190" t="s">
        <v>21</v>
      </c>
      <c r="Y1190" t="s">
        <v>38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11343</v>
      </c>
      <c r="AI1190" s="6" t="s">
        <v>11351</v>
      </c>
    </row>
    <row r="1191" spans="1:35" hidden="1">
      <c r="A1191" t="s">
        <v>54</v>
      </c>
      <c r="B1191" t="s">
        <v>55</v>
      </c>
      <c r="C1191" t="s">
        <v>3843</v>
      </c>
      <c r="D1191" t="s">
        <v>57</v>
      </c>
      <c r="E1191" t="s">
        <v>3844</v>
      </c>
      <c r="F1191" t="s">
        <v>59</v>
      </c>
      <c r="G1191" t="s">
        <v>770</v>
      </c>
      <c r="H1191">
        <v>0</v>
      </c>
      <c r="I1191">
        <v>0</v>
      </c>
      <c r="J1191" t="s">
        <v>24</v>
      </c>
      <c r="K1191">
        <v>0</v>
      </c>
      <c r="L1191">
        <v>10</v>
      </c>
      <c r="M1191" t="s">
        <v>18</v>
      </c>
      <c r="N1191" t="s">
        <v>61</v>
      </c>
      <c r="O1191">
        <v>124</v>
      </c>
      <c r="P1191" t="s">
        <v>23</v>
      </c>
      <c r="Q1191" t="s">
        <v>63</v>
      </c>
      <c r="R1191" t="s">
        <v>64</v>
      </c>
      <c r="S1191" t="s">
        <v>19</v>
      </c>
      <c r="T1191" t="s">
        <v>104</v>
      </c>
      <c r="U1191" t="s">
        <v>66</v>
      </c>
      <c r="V1191" t="s">
        <v>20</v>
      </c>
      <c r="W1191">
        <v>805</v>
      </c>
      <c r="X1191" t="s">
        <v>21</v>
      </c>
      <c r="Y1191" t="s">
        <v>38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11343</v>
      </c>
      <c r="AI1191" s="6" t="s">
        <v>11351</v>
      </c>
    </row>
    <row r="1192" spans="1:35" hidden="1">
      <c r="A1192" t="s">
        <v>54</v>
      </c>
      <c r="B1192" t="s">
        <v>55</v>
      </c>
      <c r="C1192" t="s">
        <v>3845</v>
      </c>
      <c r="D1192" t="s">
        <v>57</v>
      </c>
      <c r="E1192" t="s">
        <v>3846</v>
      </c>
      <c r="F1192" t="s">
        <v>59</v>
      </c>
      <c r="G1192" t="s">
        <v>1176</v>
      </c>
      <c r="H1192">
        <v>0</v>
      </c>
      <c r="I1192">
        <v>0</v>
      </c>
      <c r="J1192" t="s">
        <v>24</v>
      </c>
      <c r="K1192">
        <v>0</v>
      </c>
      <c r="L1192">
        <v>10</v>
      </c>
      <c r="M1192" t="s">
        <v>18</v>
      </c>
      <c r="N1192" t="s">
        <v>61</v>
      </c>
      <c r="O1192" t="s">
        <v>1177</v>
      </c>
      <c r="P1192" t="s">
        <v>23</v>
      </c>
      <c r="Q1192" t="s">
        <v>63</v>
      </c>
      <c r="R1192" t="s">
        <v>64</v>
      </c>
      <c r="S1192" t="s">
        <v>19</v>
      </c>
      <c r="T1192" t="s">
        <v>104</v>
      </c>
      <c r="U1192" t="s">
        <v>66</v>
      </c>
      <c r="V1192" t="s">
        <v>20</v>
      </c>
      <c r="W1192">
        <v>805</v>
      </c>
      <c r="X1192" t="s">
        <v>21</v>
      </c>
      <c r="Y1192" t="s">
        <v>38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11343</v>
      </c>
      <c r="AI1192" s="6" t="s">
        <v>11351</v>
      </c>
    </row>
    <row r="1193" spans="1:35" hidden="1">
      <c r="A1193" t="s">
        <v>54</v>
      </c>
      <c r="B1193" t="s">
        <v>55</v>
      </c>
      <c r="C1193" t="s">
        <v>3847</v>
      </c>
      <c r="D1193" t="s">
        <v>57</v>
      </c>
      <c r="E1193" t="s">
        <v>3848</v>
      </c>
      <c r="F1193" t="s">
        <v>59</v>
      </c>
      <c r="G1193" t="s">
        <v>1371</v>
      </c>
      <c r="H1193">
        <v>0</v>
      </c>
      <c r="I1193">
        <v>0</v>
      </c>
      <c r="J1193" t="s">
        <v>24</v>
      </c>
      <c r="K1193">
        <v>0</v>
      </c>
      <c r="L1193">
        <v>10</v>
      </c>
      <c r="M1193" t="s">
        <v>18</v>
      </c>
      <c r="N1193" t="s">
        <v>61</v>
      </c>
      <c r="O1193" t="s">
        <v>1372</v>
      </c>
      <c r="P1193" t="s">
        <v>23</v>
      </c>
      <c r="Q1193" t="s">
        <v>63</v>
      </c>
      <c r="R1193" t="s">
        <v>64</v>
      </c>
      <c r="S1193" t="s">
        <v>19</v>
      </c>
      <c r="T1193" t="s">
        <v>104</v>
      </c>
      <c r="U1193" t="s">
        <v>66</v>
      </c>
      <c r="V1193" t="s">
        <v>20</v>
      </c>
      <c r="W1193">
        <v>805</v>
      </c>
      <c r="X1193" t="s">
        <v>21</v>
      </c>
      <c r="Y1193" t="s">
        <v>38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11343</v>
      </c>
      <c r="AI1193" s="6" t="s">
        <v>11351</v>
      </c>
    </row>
    <row r="1194" spans="1:35" hidden="1">
      <c r="A1194" t="s">
        <v>54</v>
      </c>
      <c r="B1194" t="s">
        <v>55</v>
      </c>
      <c r="C1194" t="s">
        <v>3849</v>
      </c>
      <c r="D1194" t="s">
        <v>57</v>
      </c>
      <c r="E1194" t="s">
        <v>3850</v>
      </c>
      <c r="F1194" t="s">
        <v>59</v>
      </c>
      <c r="G1194" t="s">
        <v>1550</v>
      </c>
      <c r="H1194">
        <v>0</v>
      </c>
      <c r="I1194">
        <v>0</v>
      </c>
      <c r="J1194" t="s">
        <v>24</v>
      </c>
      <c r="K1194">
        <v>0</v>
      </c>
      <c r="L1194">
        <v>10</v>
      </c>
      <c r="M1194" t="s">
        <v>18</v>
      </c>
      <c r="N1194" t="s">
        <v>61</v>
      </c>
      <c r="O1194" t="s">
        <v>1551</v>
      </c>
      <c r="P1194" t="s">
        <v>23</v>
      </c>
      <c r="Q1194" t="s">
        <v>63</v>
      </c>
      <c r="R1194" t="s">
        <v>64</v>
      </c>
      <c r="S1194" t="s">
        <v>19</v>
      </c>
      <c r="T1194" t="s">
        <v>104</v>
      </c>
      <c r="U1194" t="s">
        <v>66</v>
      </c>
      <c r="V1194" t="s">
        <v>20</v>
      </c>
      <c r="W1194">
        <v>805</v>
      </c>
      <c r="X1194" t="s">
        <v>21</v>
      </c>
      <c r="Y1194" t="s">
        <v>38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11343</v>
      </c>
      <c r="AI1194" s="6" t="s">
        <v>11351</v>
      </c>
    </row>
    <row r="1195" spans="1:35" hidden="1">
      <c r="A1195" t="s">
        <v>54</v>
      </c>
      <c r="B1195" t="s">
        <v>55</v>
      </c>
      <c r="C1195" t="s">
        <v>3851</v>
      </c>
      <c r="D1195" t="s">
        <v>57</v>
      </c>
      <c r="E1195" t="s">
        <v>3852</v>
      </c>
      <c r="F1195" t="s">
        <v>59</v>
      </c>
      <c r="G1195" t="s">
        <v>2045</v>
      </c>
      <c r="H1195">
        <v>0</v>
      </c>
      <c r="I1195">
        <v>0</v>
      </c>
      <c r="J1195" t="s">
        <v>24</v>
      </c>
      <c r="K1195">
        <v>0</v>
      </c>
      <c r="L1195">
        <v>10</v>
      </c>
      <c r="M1195" t="s">
        <v>18</v>
      </c>
      <c r="N1195" t="s">
        <v>61</v>
      </c>
      <c r="O1195" t="s">
        <v>2046</v>
      </c>
      <c r="P1195" t="s">
        <v>23</v>
      </c>
      <c r="Q1195" t="s">
        <v>63</v>
      </c>
      <c r="R1195" t="s">
        <v>64</v>
      </c>
      <c r="S1195" t="s">
        <v>19</v>
      </c>
      <c r="T1195" t="s">
        <v>104</v>
      </c>
      <c r="U1195" t="s">
        <v>66</v>
      </c>
      <c r="V1195" t="s">
        <v>20</v>
      </c>
      <c r="W1195">
        <v>805</v>
      </c>
      <c r="X1195" t="s">
        <v>21</v>
      </c>
      <c r="Y1195" t="s">
        <v>38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11343</v>
      </c>
      <c r="AI1195" s="6" t="s">
        <v>11351</v>
      </c>
    </row>
    <row r="1196" spans="1:35" hidden="1">
      <c r="A1196" t="s">
        <v>54</v>
      </c>
      <c r="B1196" t="s">
        <v>55</v>
      </c>
      <c r="C1196" t="s">
        <v>3853</v>
      </c>
      <c r="D1196" t="s">
        <v>57</v>
      </c>
      <c r="E1196" t="s">
        <v>3854</v>
      </c>
      <c r="F1196" t="s">
        <v>59</v>
      </c>
      <c r="G1196" t="s">
        <v>606</v>
      </c>
      <c r="H1196">
        <v>0</v>
      </c>
      <c r="I1196">
        <v>0</v>
      </c>
      <c r="J1196" t="s">
        <v>24</v>
      </c>
      <c r="K1196">
        <v>0</v>
      </c>
      <c r="L1196">
        <v>10</v>
      </c>
      <c r="M1196" t="s">
        <v>18</v>
      </c>
      <c r="N1196" t="s">
        <v>61</v>
      </c>
      <c r="O1196">
        <v>127</v>
      </c>
      <c r="P1196" t="s">
        <v>23</v>
      </c>
      <c r="Q1196" t="s">
        <v>63</v>
      </c>
      <c r="R1196" t="s">
        <v>64</v>
      </c>
      <c r="S1196" t="s">
        <v>19</v>
      </c>
      <c r="T1196" t="s">
        <v>104</v>
      </c>
      <c r="U1196" t="s">
        <v>66</v>
      </c>
      <c r="V1196" t="s">
        <v>20</v>
      </c>
      <c r="W1196">
        <v>805</v>
      </c>
      <c r="X1196" t="s">
        <v>21</v>
      </c>
      <c r="Y1196" t="s">
        <v>38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11343</v>
      </c>
      <c r="AI1196" s="6" t="s">
        <v>11351</v>
      </c>
    </row>
    <row r="1197" spans="1:35" hidden="1">
      <c r="A1197" t="s">
        <v>54</v>
      </c>
      <c r="B1197" t="s">
        <v>55</v>
      </c>
      <c r="C1197" t="s">
        <v>3855</v>
      </c>
      <c r="D1197" t="s">
        <v>57</v>
      </c>
      <c r="E1197" t="s">
        <v>3856</v>
      </c>
      <c r="F1197" t="s">
        <v>59</v>
      </c>
      <c r="G1197" t="s">
        <v>694</v>
      </c>
      <c r="H1197">
        <v>0</v>
      </c>
      <c r="I1197">
        <v>0</v>
      </c>
      <c r="J1197" t="s">
        <v>24</v>
      </c>
      <c r="K1197">
        <v>0</v>
      </c>
      <c r="L1197">
        <v>10</v>
      </c>
      <c r="M1197" t="s">
        <v>18</v>
      </c>
      <c r="N1197" t="s">
        <v>61</v>
      </c>
      <c r="O1197" t="s">
        <v>695</v>
      </c>
      <c r="P1197" t="s">
        <v>23</v>
      </c>
      <c r="Q1197" t="s">
        <v>63</v>
      </c>
      <c r="R1197" t="s">
        <v>64</v>
      </c>
      <c r="S1197" t="s">
        <v>19</v>
      </c>
      <c r="T1197" t="s">
        <v>104</v>
      </c>
      <c r="U1197" t="s">
        <v>66</v>
      </c>
      <c r="V1197" t="s">
        <v>20</v>
      </c>
      <c r="W1197">
        <v>805</v>
      </c>
      <c r="X1197" t="s">
        <v>21</v>
      </c>
      <c r="Y1197" t="s">
        <v>38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11343</v>
      </c>
      <c r="AI1197" s="6" t="s">
        <v>11351</v>
      </c>
    </row>
    <row r="1198" spans="1:35" hidden="1">
      <c r="A1198" t="s">
        <v>54</v>
      </c>
      <c r="B1198" t="s">
        <v>55</v>
      </c>
      <c r="C1198" t="s">
        <v>3857</v>
      </c>
      <c r="D1198" t="s">
        <v>57</v>
      </c>
      <c r="E1198" t="s">
        <v>3858</v>
      </c>
      <c r="F1198" t="s">
        <v>59</v>
      </c>
      <c r="G1198" t="s">
        <v>912</v>
      </c>
      <c r="H1198">
        <v>0</v>
      </c>
      <c r="I1198">
        <v>0</v>
      </c>
      <c r="J1198" t="s">
        <v>24</v>
      </c>
      <c r="K1198">
        <v>0</v>
      </c>
      <c r="L1198">
        <v>10</v>
      </c>
      <c r="M1198" t="s">
        <v>18</v>
      </c>
      <c r="N1198" t="s">
        <v>61</v>
      </c>
      <c r="O1198" t="s">
        <v>913</v>
      </c>
      <c r="P1198" t="s">
        <v>23</v>
      </c>
      <c r="Q1198" t="s">
        <v>63</v>
      </c>
      <c r="R1198" t="s">
        <v>64</v>
      </c>
      <c r="S1198" t="s">
        <v>19</v>
      </c>
      <c r="T1198" t="s">
        <v>104</v>
      </c>
      <c r="U1198" t="s">
        <v>66</v>
      </c>
      <c r="V1198" t="s">
        <v>20</v>
      </c>
      <c r="W1198">
        <v>805</v>
      </c>
      <c r="X1198" t="s">
        <v>21</v>
      </c>
      <c r="Y1198" t="s">
        <v>38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11343</v>
      </c>
      <c r="AI1198" s="6" t="s">
        <v>11351</v>
      </c>
    </row>
    <row r="1199" spans="1:35" hidden="1">
      <c r="A1199" t="s">
        <v>54</v>
      </c>
      <c r="B1199" t="s">
        <v>55</v>
      </c>
      <c r="C1199" t="s">
        <v>3859</v>
      </c>
      <c r="D1199" t="s">
        <v>57</v>
      </c>
      <c r="E1199" t="s">
        <v>3860</v>
      </c>
      <c r="F1199" t="s">
        <v>59</v>
      </c>
      <c r="G1199" t="s">
        <v>1378</v>
      </c>
      <c r="H1199">
        <v>0</v>
      </c>
      <c r="I1199">
        <v>0</v>
      </c>
      <c r="J1199" t="s">
        <v>24</v>
      </c>
      <c r="K1199">
        <v>0</v>
      </c>
      <c r="L1199">
        <v>10</v>
      </c>
      <c r="M1199" t="s">
        <v>18</v>
      </c>
      <c r="N1199" t="s">
        <v>61</v>
      </c>
      <c r="O1199" t="s">
        <v>1379</v>
      </c>
      <c r="P1199" t="s">
        <v>23</v>
      </c>
      <c r="Q1199" t="s">
        <v>63</v>
      </c>
      <c r="R1199" t="s">
        <v>64</v>
      </c>
      <c r="S1199" t="s">
        <v>19</v>
      </c>
      <c r="T1199" t="s">
        <v>104</v>
      </c>
      <c r="U1199" t="s">
        <v>66</v>
      </c>
      <c r="V1199" t="s">
        <v>20</v>
      </c>
      <c r="W1199">
        <v>805</v>
      </c>
      <c r="X1199" t="s">
        <v>21</v>
      </c>
      <c r="Y1199" t="s">
        <v>38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11343</v>
      </c>
      <c r="AI1199" s="6" t="s">
        <v>11351</v>
      </c>
    </row>
    <row r="1200" spans="1:35" hidden="1">
      <c r="A1200" t="s">
        <v>54</v>
      </c>
      <c r="B1200" t="s">
        <v>55</v>
      </c>
      <c r="C1200" t="s">
        <v>3861</v>
      </c>
      <c r="D1200" t="s">
        <v>57</v>
      </c>
      <c r="E1200" t="s">
        <v>3862</v>
      </c>
      <c r="F1200" t="s">
        <v>59</v>
      </c>
      <c r="G1200" t="s">
        <v>2225</v>
      </c>
      <c r="H1200">
        <v>0</v>
      </c>
      <c r="I1200">
        <v>0</v>
      </c>
      <c r="J1200" t="s">
        <v>24</v>
      </c>
      <c r="K1200">
        <v>0</v>
      </c>
      <c r="L1200">
        <v>10</v>
      </c>
      <c r="M1200" t="s">
        <v>18</v>
      </c>
      <c r="N1200" t="s">
        <v>61</v>
      </c>
      <c r="O1200" t="s">
        <v>2226</v>
      </c>
      <c r="P1200" t="s">
        <v>23</v>
      </c>
      <c r="Q1200" t="s">
        <v>63</v>
      </c>
      <c r="R1200" t="s">
        <v>64</v>
      </c>
      <c r="S1200" t="s">
        <v>19</v>
      </c>
      <c r="T1200" t="s">
        <v>104</v>
      </c>
      <c r="U1200" t="s">
        <v>66</v>
      </c>
      <c r="V1200" t="s">
        <v>20</v>
      </c>
      <c r="W1200">
        <v>805</v>
      </c>
      <c r="X1200" t="s">
        <v>21</v>
      </c>
      <c r="Y1200" t="s">
        <v>38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11343</v>
      </c>
      <c r="AI1200" s="6" t="s">
        <v>11351</v>
      </c>
    </row>
    <row r="1201" spans="1:35" hidden="1">
      <c r="A1201" t="s">
        <v>54</v>
      </c>
      <c r="B1201" t="s">
        <v>55</v>
      </c>
      <c r="C1201" t="s">
        <v>3863</v>
      </c>
      <c r="D1201" t="s">
        <v>57</v>
      </c>
      <c r="E1201" t="s">
        <v>3864</v>
      </c>
      <c r="F1201" t="s">
        <v>59</v>
      </c>
      <c r="G1201" t="s">
        <v>750</v>
      </c>
      <c r="H1201">
        <v>0</v>
      </c>
      <c r="I1201">
        <v>0</v>
      </c>
      <c r="J1201" t="s">
        <v>24</v>
      </c>
      <c r="K1201">
        <v>0</v>
      </c>
      <c r="L1201">
        <v>10</v>
      </c>
      <c r="M1201" t="s">
        <v>18</v>
      </c>
      <c r="N1201" t="s">
        <v>61</v>
      </c>
      <c r="O1201">
        <v>12</v>
      </c>
      <c r="P1201" t="s">
        <v>23</v>
      </c>
      <c r="Q1201" t="s">
        <v>63</v>
      </c>
      <c r="R1201" t="s">
        <v>64</v>
      </c>
      <c r="S1201" t="s">
        <v>19</v>
      </c>
      <c r="T1201" t="s">
        <v>104</v>
      </c>
      <c r="U1201" t="s">
        <v>66</v>
      </c>
      <c r="V1201" t="s">
        <v>20</v>
      </c>
      <c r="W1201">
        <v>805</v>
      </c>
      <c r="X1201" t="s">
        <v>21</v>
      </c>
      <c r="Y1201" t="s">
        <v>38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11343</v>
      </c>
      <c r="AI1201" s="6" t="s">
        <v>11351</v>
      </c>
    </row>
    <row r="1202" spans="1:35" hidden="1">
      <c r="A1202" t="s">
        <v>54</v>
      </c>
      <c r="B1202" t="s">
        <v>55</v>
      </c>
      <c r="C1202" t="s">
        <v>3865</v>
      </c>
      <c r="D1202" t="s">
        <v>57</v>
      </c>
      <c r="E1202" t="s">
        <v>3866</v>
      </c>
      <c r="F1202" t="s">
        <v>59</v>
      </c>
      <c r="G1202" t="s">
        <v>2993</v>
      </c>
      <c r="H1202">
        <v>0</v>
      </c>
      <c r="I1202">
        <v>0</v>
      </c>
      <c r="J1202" t="s">
        <v>24</v>
      </c>
      <c r="K1202">
        <v>0</v>
      </c>
      <c r="L1202">
        <v>10</v>
      </c>
      <c r="M1202" t="s">
        <v>18</v>
      </c>
      <c r="N1202" t="s">
        <v>61</v>
      </c>
      <c r="O1202">
        <v>12.1</v>
      </c>
      <c r="P1202" t="s">
        <v>23</v>
      </c>
      <c r="Q1202" t="s">
        <v>63</v>
      </c>
      <c r="R1202" t="s">
        <v>64</v>
      </c>
      <c r="S1202" t="s">
        <v>19</v>
      </c>
      <c r="T1202" t="s">
        <v>104</v>
      </c>
      <c r="U1202" t="s">
        <v>66</v>
      </c>
      <c r="V1202" t="s">
        <v>20</v>
      </c>
      <c r="W1202">
        <v>805</v>
      </c>
      <c r="X1202" t="s">
        <v>21</v>
      </c>
      <c r="Y1202" t="s">
        <v>38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11343</v>
      </c>
      <c r="AI1202" s="6" t="s">
        <v>11351</v>
      </c>
    </row>
    <row r="1203" spans="1:35" hidden="1">
      <c r="A1203" t="s">
        <v>54</v>
      </c>
      <c r="B1203" t="s">
        <v>55</v>
      </c>
      <c r="C1203" t="s">
        <v>3867</v>
      </c>
      <c r="D1203" t="s">
        <v>57</v>
      </c>
      <c r="E1203" t="s">
        <v>3868</v>
      </c>
      <c r="F1203" t="s">
        <v>59</v>
      </c>
      <c r="G1203" t="s">
        <v>3207</v>
      </c>
      <c r="H1203">
        <v>0</v>
      </c>
      <c r="I1203">
        <v>0</v>
      </c>
      <c r="J1203" t="s">
        <v>24</v>
      </c>
      <c r="K1203">
        <v>0</v>
      </c>
      <c r="L1203">
        <v>10</v>
      </c>
      <c r="M1203" t="s">
        <v>18</v>
      </c>
      <c r="N1203" t="s">
        <v>61</v>
      </c>
      <c r="O1203">
        <v>12.4</v>
      </c>
      <c r="P1203" t="s">
        <v>23</v>
      </c>
      <c r="Q1203" t="s">
        <v>63</v>
      </c>
      <c r="R1203" t="s">
        <v>64</v>
      </c>
      <c r="S1203" t="s">
        <v>19</v>
      </c>
      <c r="T1203" t="s">
        <v>104</v>
      </c>
      <c r="U1203" t="s">
        <v>66</v>
      </c>
      <c r="V1203" t="s">
        <v>20</v>
      </c>
      <c r="W1203">
        <v>805</v>
      </c>
      <c r="X1203" t="s">
        <v>21</v>
      </c>
      <c r="Y1203" t="s">
        <v>38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11343</v>
      </c>
      <c r="AI1203" s="6" t="s">
        <v>11351</v>
      </c>
    </row>
    <row r="1204" spans="1:35" hidden="1">
      <c r="A1204" t="s">
        <v>54</v>
      </c>
      <c r="B1204" t="s">
        <v>55</v>
      </c>
      <c r="C1204" t="s">
        <v>3869</v>
      </c>
      <c r="D1204" t="s">
        <v>57</v>
      </c>
      <c r="E1204" t="s">
        <v>3870</v>
      </c>
      <c r="F1204" t="s">
        <v>59</v>
      </c>
      <c r="G1204" t="s">
        <v>2759</v>
      </c>
      <c r="H1204">
        <v>0</v>
      </c>
      <c r="I1204">
        <v>0</v>
      </c>
      <c r="J1204" t="s">
        <v>24</v>
      </c>
      <c r="K1204">
        <v>0</v>
      </c>
      <c r="L1204">
        <v>10</v>
      </c>
      <c r="M1204" t="s">
        <v>18</v>
      </c>
      <c r="N1204" t="s">
        <v>61</v>
      </c>
      <c r="O1204">
        <v>12.7</v>
      </c>
      <c r="P1204" t="s">
        <v>23</v>
      </c>
      <c r="Q1204" t="s">
        <v>63</v>
      </c>
      <c r="R1204" t="s">
        <v>64</v>
      </c>
      <c r="S1204" t="s">
        <v>19</v>
      </c>
      <c r="T1204" t="s">
        <v>104</v>
      </c>
      <c r="U1204" t="s">
        <v>66</v>
      </c>
      <c r="V1204" t="s">
        <v>20</v>
      </c>
      <c r="W1204">
        <v>805</v>
      </c>
      <c r="X1204" t="s">
        <v>21</v>
      </c>
      <c r="Y1204" t="s">
        <v>38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11343</v>
      </c>
      <c r="AI1204" s="6" t="s">
        <v>11351</v>
      </c>
    </row>
    <row r="1205" spans="1:35" hidden="1">
      <c r="A1205" t="s">
        <v>54</v>
      </c>
      <c r="B1205" t="s">
        <v>55</v>
      </c>
      <c r="C1205" t="s">
        <v>3871</v>
      </c>
      <c r="D1205" t="s">
        <v>57</v>
      </c>
      <c r="E1205" t="s">
        <v>3872</v>
      </c>
      <c r="F1205" t="s">
        <v>59</v>
      </c>
      <c r="G1205" t="s">
        <v>977</v>
      </c>
      <c r="H1205">
        <v>0</v>
      </c>
      <c r="I1205">
        <v>0</v>
      </c>
      <c r="J1205" t="s">
        <v>24</v>
      </c>
      <c r="K1205">
        <v>0</v>
      </c>
      <c r="L1205">
        <v>10</v>
      </c>
      <c r="M1205" t="s">
        <v>18</v>
      </c>
      <c r="N1205" t="s">
        <v>61</v>
      </c>
      <c r="O1205">
        <v>130</v>
      </c>
      <c r="P1205" t="s">
        <v>23</v>
      </c>
      <c r="Q1205" t="s">
        <v>63</v>
      </c>
      <c r="R1205" t="s">
        <v>64</v>
      </c>
      <c r="S1205" t="s">
        <v>19</v>
      </c>
      <c r="T1205" t="s">
        <v>104</v>
      </c>
      <c r="U1205" t="s">
        <v>66</v>
      </c>
      <c r="V1205" t="s">
        <v>20</v>
      </c>
      <c r="W1205">
        <v>805</v>
      </c>
      <c r="X1205" t="s">
        <v>21</v>
      </c>
      <c r="Y1205" t="s">
        <v>38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11343</v>
      </c>
      <c r="AI1205" s="6" t="s">
        <v>11351</v>
      </c>
    </row>
    <row r="1206" spans="1:35" hidden="1">
      <c r="A1206" t="s">
        <v>54</v>
      </c>
      <c r="B1206" t="s">
        <v>55</v>
      </c>
      <c r="C1206" t="s">
        <v>3873</v>
      </c>
      <c r="D1206" t="s">
        <v>57</v>
      </c>
      <c r="E1206" t="s">
        <v>3874</v>
      </c>
      <c r="F1206" t="s">
        <v>59</v>
      </c>
      <c r="G1206" t="s">
        <v>844</v>
      </c>
      <c r="H1206">
        <v>0</v>
      </c>
      <c r="I1206">
        <v>0</v>
      </c>
      <c r="J1206" t="s">
        <v>24</v>
      </c>
      <c r="K1206">
        <v>0</v>
      </c>
      <c r="L1206">
        <v>10</v>
      </c>
      <c r="M1206" t="s">
        <v>18</v>
      </c>
      <c r="N1206" t="s">
        <v>61</v>
      </c>
      <c r="O1206" t="s">
        <v>474</v>
      </c>
      <c r="P1206" t="s">
        <v>23</v>
      </c>
      <c r="Q1206" t="s">
        <v>63</v>
      </c>
      <c r="R1206" t="s">
        <v>64</v>
      </c>
      <c r="S1206" t="s">
        <v>19</v>
      </c>
      <c r="T1206" t="s">
        <v>104</v>
      </c>
      <c r="U1206" t="s">
        <v>66</v>
      </c>
      <c r="V1206" t="s">
        <v>20</v>
      </c>
      <c r="W1206">
        <v>805</v>
      </c>
      <c r="X1206" t="s">
        <v>21</v>
      </c>
      <c r="Y1206" t="s">
        <v>38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11343</v>
      </c>
      <c r="AI1206" s="6" t="s">
        <v>11351</v>
      </c>
    </row>
    <row r="1207" spans="1:35" hidden="1">
      <c r="A1207" t="s">
        <v>54</v>
      </c>
      <c r="B1207" t="s">
        <v>55</v>
      </c>
      <c r="C1207" t="s">
        <v>3875</v>
      </c>
      <c r="D1207" t="s">
        <v>57</v>
      </c>
      <c r="E1207" t="s">
        <v>3876</v>
      </c>
      <c r="F1207" t="s">
        <v>59</v>
      </c>
      <c r="G1207" t="s">
        <v>1040</v>
      </c>
      <c r="H1207">
        <v>0</v>
      </c>
      <c r="I1207">
        <v>0</v>
      </c>
      <c r="J1207" t="s">
        <v>24</v>
      </c>
      <c r="K1207">
        <v>0</v>
      </c>
      <c r="L1207">
        <v>10</v>
      </c>
      <c r="M1207" t="s">
        <v>18</v>
      </c>
      <c r="N1207" t="s">
        <v>61</v>
      </c>
      <c r="O1207" t="s">
        <v>512</v>
      </c>
      <c r="P1207" t="s">
        <v>23</v>
      </c>
      <c r="Q1207" t="s">
        <v>63</v>
      </c>
      <c r="R1207" t="s">
        <v>64</v>
      </c>
      <c r="S1207" t="s">
        <v>19</v>
      </c>
      <c r="T1207" t="s">
        <v>104</v>
      </c>
      <c r="U1207" t="s">
        <v>66</v>
      </c>
      <c r="V1207" t="s">
        <v>20</v>
      </c>
      <c r="W1207">
        <v>805</v>
      </c>
      <c r="X1207" t="s">
        <v>21</v>
      </c>
      <c r="Y1207" t="s">
        <v>38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11343</v>
      </c>
      <c r="AI1207" s="6" t="s">
        <v>11351</v>
      </c>
    </row>
    <row r="1208" spans="1:35" hidden="1">
      <c r="A1208" t="s">
        <v>54</v>
      </c>
      <c r="B1208" t="s">
        <v>55</v>
      </c>
      <c r="C1208" t="s">
        <v>3877</v>
      </c>
      <c r="D1208" t="s">
        <v>57</v>
      </c>
      <c r="E1208" t="s">
        <v>3878</v>
      </c>
      <c r="F1208" t="s">
        <v>59</v>
      </c>
      <c r="G1208" t="s">
        <v>1554</v>
      </c>
      <c r="H1208">
        <v>0</v>
      </c>
      <c r="I1208">
        <v>0</v>
      </c>
      <c r="J1208" t="s">
        <v>24</v>
      </c>
      <c r="K1208">
        <v>0</v>
      </c>
      <c r="L1208">
        <v>10</v>
      </c>
      <c r="M1208" t="s">
        <v>18</v>
      </c>
      <c r="N1208" t="s">
        <v>61</v>
      </c>
      <c r="O1208" t="s">
        <v>508</v>
      </c>
      <c r="P1208" t="s">
        <v>23</v>
      </c>
      <c r="Q1208" t="s">
        <v>63</v>
      </c>
      <c r="R1208" t="s">
        <v>64</v>
      </c>
      <c r="S1208" t="s">
        <v>19</v>
      </c>
      <c r="T1208" t="s">
        <v>104</v>
      </c>
      <c r="U1208" t="s">
        <v>66</v>
      </c>
      <c r="V1208" t="s">
        <v>20</v>
      </c>
      <c r="W1208">
        <v>805</v>
      </c>
      <c r="X1208" t="s">
        <v>21</v>
      </c>
      <c r="Y1208" t="s">
        <v>38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11343</v>
      </c>
      <c r="AI1208" s="6" t="s">
        <v>11351</v>
      </c>
    </row>
    <row r="1209" spans="1:35" hidden="1">
      <c r="A1209" t="s">
        <v>54</v>
      </c>
      <c r="B1209" t="s">
        <v>55</v>
      </c>
      <c r="C1209" t="s">
        <v>3879</v>
      </c>
      <c r="D1209" t="s">
        <v>57</v>
      </c>
      <c r="E1209" t="s">
        <v>3880</v>
      </c>
      <c r="F1209" t="s">
        <v>59</v>
      </c>
      <c r="G1209" t="s">
        <v>2021</v>
      </c>
      <c r="H1209">
        <v>0</v>
      </c>
      <c r="I1209">
        <v>0</v>
      </c>
      <c r="J1209" t="s">
        <v>24</v>
      </c>
      <c r="K1209">
        <v>0</v>
      </c>
      <c r="L1209">
        <v>10</v>
      </c>
      <c r="M1209" t="s">
        <v>18</v>
      </c>
      <c r="N1209" t="s">
        <v>61</v>
      </c>
      <c r="O1209" t="s">
        <v>2022</v>
      </c>
      <c r="P1209" t="s">
        <v>23</v>
      </c>
      <c r="Q1209" t="s">
        <v>63</v>
      </c>
      <c r="R1209" t="s">
        <v>64</v>
      </c>
      <c r="S1209" t="s">
        <v>19</v>
      </c>
      <c r="T1209" t="s">
        <v>104</v>
      </c>
      <c r="U1209" t="s">
        <v>66</v>
      </c>
      <c r="V1209" t="s">
        <v>20</v>
      </c>
      <c r="W1209">
        <v>805</v>
      </c>
      <c r="X1209" t="s">
        <v>21</v>
      </c>
      <c r="Y1209" t="s">
        <v>38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11343</v>
      </c>
      <c r="AI1209" s="6" t="s">
        <v>11351</v>
      </c>
    </row>
    <row r="1210" spans="1:35" hidden="1">
      <c r="A1210" t="s">
        <v>54</v>
      </c>
      <c r="B1210" t="s">
        <v>55</v>
      </c>
      <c r="C1210" t="s">
        <v>3881</v>
      </c>
      <c r="D1210" t="s">
        <v>57</v>
      </c>
      <c r="E1210" t="s">
        <v>3882</v>
      </c>
      <c r="F1210" t="s">
        <v>59</v>
      </c>
      <c r="G1210" t="s">
        <v>980</v>
      </c>
      <c r="H1210">
        <v>0</v>
      </c>
      <c r="I1210">
        <v>0</v>
      </c>
      <c r="J1210" t="s">
        <v>24</v>
      </c>
      <c r="K1210">
        <v>0</v>
      </c>
      <c r="L1210">
        <v>10</v>
      </c>
      <c r="M1210" t="s">
        <v>18</v>
      </c>
      <c r="N1210" t="s">
        <v>61</v>
      </c>
      <c r="O1210">
        <v>133</v>
      </c>
      <c r="P1210" t="s">
        <v>23</v>
      </c>
      <c r="Q1210" t="s">
        <v>63</v>
      </c>
      <c r="R1210" t="s">
        <v>64</v>
      </c>
      <c r="S1210" t="s">
        <v>19</v>
      </c>
      <c r="T1210" t="s">
        <v>104</v>
      </c>
      <c r="U1210" t="s">
        <v>66</v>
      </c>
      <c r="V1210" t="s">
        <v>20</v>
      </c>
      <c r="W1210">
        <v>805</v>
      </c>
      <c r="X1210" t="s">
        <v>21</v>
      </c>
      <c r="Y1210" t="s">
        <v>38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11343</v>
      </c>
      <c r="AI1210" s="6" t="s">
        <v>11351</v>
      </c>
    </row>
    <row r="1211" spans="1:35" hidden="1">
      <c r="A1211" t="s">
        <v>54</v>
      </c>
      <c r="B1211" t="s">
        <v>55</v>
      </c>
      <c r="C1211" t="s">
        <v>3883</v>
      </c>
      <c r="D1211" t="s">
        <v>57</v>
      </c>
      <c r="E1211" t="s">
        <v>3884</v>
      </c>
      <c r="F1211" t="s">
        <v>59</v>
      </c>
      <c r="G1211" t="s">
        <v>3087</v>
      </c>
      <c r="H1211">
        <v>0</v>
      </c>
      <c r="I1211">
        <v>0</v>
      </c>
      <c r="J1211" t="s">
        <v>24</v>
      </c>
      <c r="K1211">
        <v>0</v>
      </c>
      <c r="L1211">
        <v>10</v>
      </c>
      <c r="M1211" t="s">
        <v>18</v>
      </c>
      <c r="N1211" t="s">
        <v>61</v>
      </c>
      <c r="O1211" t="s">
        <v>3088</v>
      </c>
      <c r="P1211" t="s">
        <v>23</v>
      </c>
      <c r="Q1211" t="s">
        <v>63</v>
      </c>
      <c r="R1211" t="s">
        <v>64</v>
      </c>
      <c r="S1211" t="s">
        <v>19</v>
      </c>
      <c r="T1211" t="s">
        <v>104</v>
      </c>
      <c r="U1211" t="s">
        <v>66</v>
      </c>
      <c r="V1211" t="s">
        <v>20</v>
      </c>
      <c r="W1211">
        <v>805</v>
      </c>
      <c r="X1211" t="s">
        <v>21</v>
      </c>
      <c r="Y1211" t="s">
        <v>38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11343</v>
      </c>
      <c r="AI1211" s="6" t="s">
        <v>11351</v>
      </c>
    </row>
    <row r="1212" spans="1:35" hidden="1">
      <c r="A1212" t="s">
        <v>54</v>
      </c>
      <c r="B1212" t="s">
        <v>55</v>
      </c>
      <c r="C1212" t="s">
        <v>3885</v>
      </c>
      <c r="D1212" t="s">
        <v>57</v>
      </c>
      <c r="E1212" t="s">
        <v>3886</v>
      </c>
      <c r="F1212" t="s">
        <v>59</v>
      </c>
      <c r="G1212" t="s">
        <v>1184</v>
      </c>
      <c r="H1212">
        <v>0</v>
      </c>
      <c r="I1212">
        <v>0</v>
      </c>
      <c r="J1212" t="s">
        <v>24</v>
      </c>
      <c r="K1212">
        <v>0</v>
      </c>
      <c r="L1212">
        <v>10</v>
      </c>
      <c r="M1212" t="s">
        <v>18</v>
      </c>
      <c r="N1212" t="s">
        <v>61</v>
      </c>
      <c r="O1212" t="s">
        <v>1185</v>
      </c>
      <c r="P1212" t="s">
        <v>23</v>
      </c>
      <c r="Q1212" t="s">
        <v>63</v>
      </c>
      <c r="R1212" t="s">
        <v>64</v>
      </c>
      <c r="S1212" t="s">
        <v>19</v>
      </c>
      <c r="T1212" t="s">
        <v>104</v>
      </c>
      <c r="U1212" t="s">
        <v>66</v>
      </c>
      <c r="V1212" t="s">
        <v>20</v>
      </c>
      <c r="W1212">
        <v>805</v>
      </c>
      <c r="X1212" t="s">
        <v>21</v>
      </c>
      <c r="Y1212" t="s">
        <v>38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11343</v>
      </c>
      <c r="AI1212" s="6" t="s">
        <v>11351</v>
      </c>
    </row>
    <row r="1213" spans="1:35" hidden="1">
      <c r="A1213" t="s">
        <v>54</v>
      </c>
      <c r="B1213" t="s">
        <v>55</v>
      </c>
      <c r="C1213" t="s">
        <v>3887</v>
      </c>
      <c r="D1213" t="s">
        <v>57</v>
      </c>
      <c r="E1213" t="s">
        <v>3888</v>
      </c>
      <c r="F1213" t="s">
        <v>59</v>
      </c>
      <c r="G1213" t="s">
        <v>983</v>
      </c>
      <c r="H1213">
        <v>0</v>
      </c>
      <c r="I1213">
        <v>0</v>
      </c>
      <c r="J1213" t="s">
        <v>24</v>
      </c>
      <c r="K1213">
        <v>0</v>
      </c>
      <c r="L1213">
        <v>10</v>
      </c>
      <c r="M1213" t="s">
        <v>18</v>
      </c>
      <c r="N1213" t="s">
        <v>61</v>
      </c>
      <c r="O1213" t="s">
        <v>984</v>
      </c>
      <c r="P1213" t="s">
        <v>23</v>
      </c>
      <c r="Q1213" t="s">
        <v>63</v>
      </c>
      <c r="R1213" t="s">
        <v>64</v>
      </c>
      <c r="S1213" t="s">
        <v>19</v>
      </c>
      <c r="T1213" t="s">
        <v>104</v>
      </c>
      <c r="U1213" t="s">
        <v>66</v>
      </c>
      <c r="V1213" t="s">
        <v>20</v>
      </c>
      <c r="W1213">
        <v>805</v>
      </c>
      <c r="X1213" t="s">
        <v>21</v>
      </c>
      <c r="Y1213" t="s">
        <v>38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11343</v>
      </c>
      <c r="AI1213" s="6" t="s">
        <v>11351</v>
      </c>
    </row>
    <row r="1214" spans="1:35" hidden="1">
      <c r="A1214" t="s">
        <v>54</v>
      </c>
      <c r="B1214" t="s">
        <v>55</v>
      </c>
      <c r="C1214" t="s">
        <v>3889</v>
      </c>
      <c r="D1214" t="s">
        <v>57</v>
      </c>
      <c r="E1214" t="s">
        <v>3890</v>
      </c>
      <c r="F1214" t="s">
        <v>59</v>
      </c>
      <c r="G1214" t="s">
        <v>1984</v>
      </c>
      <c r="H1214">
        <v>0</v>
      </c>
      <c r="I1214">
        <v>0</v>
      </c>
      <c r="J1214" t="s">
        <v>24</v>
      </c>
      <c r="K1214">
        <v>0</v>
      </c>
      <c r="L1214">
        <v>10</v>
      </c>
      <c r="M1214" t="s">
        <v>18</v>
      </c>
      <c r="N1214" t="s">
        <v>61</v>
      </c>
      <c r="O1214" t="s">
        <v>1985</v>
      </c>
      <c r="P1214" t="s">
        <v>23</v>
      </c>
      <c r="Q1214" t="s">
        <v>63</v>
      </c>
      <c r="R1214" t="s">
        <v>64</v>
      </c>
      <c r="S1214" t="s">
        <v>19</v>
      </c>
      <c r="T1214" t="s">
        <v>104</v>
      </c>
      <c r="U1214" t="s">
        <v>66</v>
      </c>
      <c r="V1214" t="s">
        <v>20</v>
      </c>
      <c r="W1214">
        <v>805</v>
      </c>
      <c r="X1214" t="s">
        <v>21</v>
      </c>
      <c r="Y1214" t="s">
        <v>38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11343</v>
      </c>
      <c r="AI1214" s="6" t="s">
        <v>11351</v>
      </c>
    </row>
    <row r="1215" spans="1:35" hidden="1">
      <c r="A1215" t="s">
        <v>54</v>
      </c>
      <c r="B1215" t="s">
        <v>55</v>
      </c>
      <c r="C1215" t="s">
        <v>3891</v>
      </c>
      <c r="D1215" t="s">
        <v>57</v>
      </c>
      <c r="E1215" t="s">
        <v>3892</v>
      </c>
      <c r="F1215" t="s">
        <v>59</v>
      </c>
      <c r="G1215" t="s">
        <v>1382</v>
      </c>
      <c r="H1215">
        <v>0</v>
      </c>
      <c r="I1215">
        <v>0</v>
      </c>
      <c r="J1215" t="s">
        <v>24</v>
      </c>
      <c r="K1215">
        <v>0</v>
      </c>
      <c r="L1215">
        <v>10</v>
      </c>
      <c r="M1215" t="s">
        <v>18</v>
      </c>
      <c r="N1215" t="s">
        <v>61</v>
      </c>
      <c r="O1215">
        <v>137</v>
      </c>
      <c r="P1215" t="s">
        <v>23</v>
      </c>
      <c r="Q1215" t="s">
        <v>63</v>
      </c>
      <c r="R1215" t="s">
        <v>64</v>
      </c>
      <c r="S1215" t="s">
        <v>19</v>
      </c>
      <c r="T1215" t="s">
        <v>104</v>
      </c>
      <c r="U1215" t="s">
        <v>66</v>
      </c>
      <c r="V1215" t="s">
        <v>20</v>
      </c>
      <c r="W1215">
        <v>805</v>
      </c>
      <c r="X1215" t="s">
        <v>21</v>
      </c>
      <c r="Y1215" t="s">
        <v>38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11343</v>
      </c>
      <c r="AI1215" s="6" t="s">
        <v>11351</v>
      </c>
    </row>
    <row r="1216" spans="1:35" hidden="1">
      <c r="A1216" t="s">
        <v>54</v>
      </c>
      <c r="B1216" t="s">
        <v>55</v>
      </c>
      <c r="C1216" t="s">
        <v>3893</v>
      </c>
      <c r="D1216" t="s">
        <v>57</v>
      </c>
      <c r="E1216" t="s">
        <v>3894</v>
      </c>
      <c r="F1216" t="s">
        <v>59</v>
      </c>
      <c r="G1216" t="s">
        <v>2666</v>
      </c>
      <c r="H1216">
        <v>0</v>
      </c>
      <c r="I1216">
        <v>0</v>
      </c>
      <c r="J1216" t="s">
        <v>24</v>
      </c>
      <c r="K1216">
        <v>0</v>
      </c>
      <c r="L1216">
        <v>10</v>
      </c>
      <c r="M1216" t="s">
        <v>18</v>
      </c>
      <c r="N1216" t="s">
        <v>61</v>
      </c>
      <c r="O1216" t="s">
        <v>2667</v>
      </c>
      <c r="P1216" t="s">
        <v>23</v>
      </c>
      <c r="Q1216" t="s">
        <v>63</v>
      </c>
      <c r="R1216" t="s">
        <v>64</v>
      </c>
      <c r="S1216" t="s">
        <v>19</v>
      </c>
      <c r="T1216" t="s">
        <v>104</v>
      </c>
      <c r="U1216" t="s">
        <v>66</v>
      </c>
      <c r="V1216" t="s">
        <v>20</v>
      </c>
      <c r="W1216">
        <v>805</v>
      </c>
      <c r="X1216" t="s">
        <v>21</v>
      </c>
      <c r="Y1216" t="s">
        <v>38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11343</v>
      </c>
      <c r="AI1216" s="6" t="s">
        <v>11351</v>
      </c>
    </row>
    <row r="1217" spans="1:35" hidden="1">
      <c r="A1217" t="s">
        <v>54</v>
      </c>
      <c r="B1217" t="s">
        <v>55</v>
      </c>
      <c r="C1217" t="s">
        <v>3895</v>
      </c>
      <c r="D1217" t="s">
        <v>57</v>
      </c>
      <c r="E1217" t="s">
        <v>3896</v>
      </c>
      <c r="F1217" t="s">
        <v>59</v>
      </c>
      <c r="G1217" t="s">
        <v>2677</v>
      </c>
      <c r="H1217">
        <v>0</v>
      </c>
      <c r="I1217">
        <v>0</v>
      </c>
      <c r="J1217" t="s">
        <v>24</v>
      </c>
      <c r="K1217">
        <v>0</v>
      </c>
      <c r="L1217">
        <v>10</v>
      </c>
      <c r="M1217" t="s">
        <v>18</v>
      </c>
      <c r="N1217" t="s">
        <v>61</v>
      </c>
      <c r="O1217" t="s">
        <v>2678</v>
      </c>
      <c r="P1217" t="s">
        <v>23</v>
      </c>
      <c r="Q1217" t="s">
        <v>63</v>
      </c>
      <c r="R1217" t="s">
        <v>64</v>
      </c>
      <c r="S1217" t="s">
        <v>19</v>
      </c>
      <c r="T1217" t="s">
        <v>104</v>
      </c>
      <c r="U1217" t="s">
        <v>66</v>
      </c>
      <c r="V1217" t="s">
        <v>20</v>
      </c>
      <c r="W1217">
        <v>805</v>
      </c>
      <c r="X1217" t="s">
        <v>21</v>
      </c>
      <c r="Y1217" t="s">
        <v>38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11343</v>
      </c>
      <c r="AI1217" s="6" t="s">
        <v>11351</v>
      </c>
    </row>
    <row r="1218" spans="1:35" hidden="1">
      <c r="A1218" t="s">
        <v>54</v>
      </c>
      <c r="B1218" t="s">
        <v>55</v>
      </c>
      <c r="C1218" t="s">
        <v>3897</v>
      </c>
      <c r="D1218" t="s">
        <v>57</v>
      </c>
      <c r="E1218" t="s">
        <v>3898</v>
      </c>
      <c r="F1218" t="s">
        <v>59</v>
      </c>
      <c r="G1218" t="s">
        <v>1385</v>
      </c>
      <c r="H1218">
        <v>0</v>
      </c>
      <c r="I1218">
        <v>0</v>
      </c>
      <c r="J1218" t="s">
        <v>24</v>
      </c>
      <c r="K1218">
        <v>0</v>
      </c>
      <c r="L1218">
        <v>10</v>
      </c>
      <c r="M1218" t="s">
        <v>18</v>
      </c>
      <c r="N1218" t="s">
        <v>61</v>
      </c>
      <c r="O1218" t="s">
        <v>1386</v>
      </c>
      <c r="P1218" t="s">
        <v>23</v>
      </c>
      <c r="Q1218" t="s">
        <v>63</v>
      </c>
      <c r="R1218" t="s">
        <v>64</v>
      </c>
      <c r="S1218" t="s">
        <v>19</v>
      </c>
      <c r="T1218" t="s">
        <v>104</v>
      </c>
      <c r="U1218" t="s">
        <v>66</v>
      </c>
      <c r="V1218" t="s">
        <v>20</v>
      </c>
      <c r="W1218">
        <v>805</v>
      </c>
      <c r="X1218" t="s">
        <v>21</v>
      </c>
      <c r="Y1218" t="s">
        <v>38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11343</v>
      </c>
      <c r="AI1218" s="6" t="s">
        <v>11351</v>
      </c>
    </row>
    <row r="1219" spans="1:35" hidden="1">
      <c r="A1219" t="s">
        <v>54</v>
      </c>
      <c r="B1219" t="s">
        <v>55</v>
      </c>
      <c r="C1219" t="s">
        <v>3899</v>
      </c>
      <c r="D1219" t="s">
        <v>57</v>
      </c>
      <c r="E1219" t="s">
        <v>3900</v>
      </c>
      <c r="F1219" t="s">
        <v>59</v>
      </c>
      <c r="G1219" t="s">
        <v>2041</v>
      </c>
      <c r="H1219">
        <v>0</v>
      </c>
      <c r="I1219">
        <v>0</v>
      </c>
      <c r="J1219" t="s">
        <v>24</v>
      </c>
      <c r="K1219">
        <v>0</v>
      </c>
      <c r="L1219">
        <v>10</v>
      </c>
      <c r="M1219" t="s">
        <v>18</v>
      </c>
      <c r="N1219" t="s">
        <v>61</v>
      </c>
      <c r="O1219" t="s">
        <v>2042</v>
      </c>
      <c r="P1219" t="s">
        <v>23</v>
      </c>
      <c r="Q1219" t="s">
        <v>63</v>
      </c>
      <c r="R1219" t="s">
        <v>64</v>
      </c>
      <c r="S1219" t="s">
        <v>19</v>
      </c>
      <c r="T1219" t="s">
        <v>104</v>
      </c>
      <c r="U1219" t="s">
        <v>66</v>
      </c>
      <c r="V1219" t="s">
        <v>20</v>
      </c>
      <c r="W1219">
        <v>805</v>
      </c>
      <c r="X1219" t="s">
        <v>21</v>
      </c>
      <c r="Y1219" t="s">
        <v>38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11343</v>
      </c>
      <c r="AI1219" s="6" t="s">
        <v>11351</v>
      </c>
    </row>
    <row r="1220" spans="1:35" hidden="1">
      <c r="A1220" t="s">
        <v>54</v>
      </c>
      <c r="B1220" t="s">
        <v>55</v>
      </c>
      <c r="C1220" t="s">
        <v>3901</v>
      </c>
      <c r="D1220" t="s">
        <v>57</v>
      </c>
      <c r="E1220" t="s">
        <v>3902</v>
      </c>
      <c r="F1220" t="s">
        <v>59</v>
      </c>
      <c r="G1220" t="s">
        <v>2968</v>
      </c>
      <c r="H1220">
        <v>0</v>
      </c>
      <c r="I1220">
        <v>0</v>
      </c>
      <c r="J1220" t="s">
        <v>24</v>
      </c>
      <c r="K1220">
        <v>0</v>
      </c>
      <c r="L1220">
        <v>10</v>
      </c>
      <c r="M1220" t="s">
        <v>18</v>
      </c>
      <c r="N1220" t="s">
        <v>61</v>
      </c>
      <c r="O1220">
        <v>13</v>
      </c>
      <c r="P1220" t="s">
        <v>23</v>
      </c>
      <c r="Q1220" t="s">
        <v>63</v>
      </c>
      <c r="R1220" t="s">
        <v>64</v>
      </c>
      <c r="S1220" t="s">
        <v>19</v>
      </c>
      <c r="T1220" t="s">
        <v>104</v>
      </c>
      <c r="U1220" t="s">
        <v>66</v>
      </c>
      <c r="V1220" t="s">
        <v>20</v>
      </c>
      <c r="W1220">
        <v>805</v>
      </c>
      <c r="X1220" t="s">
        <v>21</v>
      </c>
      <c r="Y1220" t="s">
        <v>38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11343</v>
      </c>
      <c r="AI1220" s="6" t="s">
        <v>11351</v>
      </c>
    </row>
    <row r="1221" spans="1:35" hidden="1">
      <c r="A1221" t="s">
        <v>54</v>
      </c>
      <c r="B1221" t="s">
        <v>55</v>
      </c>
      <c r="C1221" t="s">
        <v>3903</v>
      </c>
      <c r="D1221" t="s">
        <v>57</v>
      </c>
      <c r="E1221" t="s">
        <v>3904</v>
      </c>
      <c r="F1221" t="s">
        <v>59</v>
      </c>
      <c r="G1221" t="s">
        <v>3210</v>
      </c>
      <c r="H1221">
        <v>0</v>
      </c>
      <c r="I1221">
        <v>0</v>
      </c>
      <c r="J1221" t="s">
        <v>24</v>
      </c>
      <c r="K1221">
        <v>0</v>
      </c>
      <c r="L1221">
        <v>10</v>
      </c>
      <c r="M1221" t="s">
        <v>18</v>
      </c>
      <c r="N1221" t="s">
        <v>61</v>
      </c>
      <c r="O1221">
        <v>13.3</v>
      </c>
      <c r="P1221" t="s">
        <v>23</v>
      </c>
      <c r="Q1221" t="s">
        <v>63</v>
      </c>
      <c r="R1221" t="s">
        <v>64</v>
      </c>
      <c r="S1221" t="s">
        <v>19</v>
      </c>
      <c r="T1221" t="s">
        <v>104</v>
      </c>
      <c r="U1221" t="s">
        <v>66</v>
      </c>
      <c r="V1221" t="s">
        <v>20</v>
      </c>
      <c r="W1221">
        <v>805</v>
      </c>
      <c r="X1221" t="s">
        <v>21</v>
      </c>
      <c r="Y1221" t="s">
        <v>38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11343</v>
      </c>
      <c r="AI1221" s="6" t="s">
        <v>11351</v>
      </c>
    </row>
    <row r="1222" spans="1:35" hidden="1">
      <c r="A1222" t="s">
        <v>54</v>
      </c>
      <c r="B1222" t="s">
        <v>55</v>
      </c>
      <c r="C1222" t="s">
        <v>3905</v>
      </c>
      <c r="D1222" t="s">
        <v>57</v>
      </c>
      <c r="E1222" t="s">
        <v>3906</v>
      </c>
      <c r="F1222" t="s">
        <v>59</v>
      </c>
      <c r="G1222" t="s">
        <v>3213</v>
      </c>
      <c r="H1222">
        <v>0</v>
      </c>
      <c r="I1222">
        <v>0</v>
      </c>
      <c r="J1222" t="s">
        <v>24</v>
      </c>
      <c r="K1222">
        <v>0</v>
      </c>
      <c r="L1222">
        <v>10</v>
      </c>
      <c r="M1222" t="s">
        <v>18</v>
      </c>
      <c r="N1222" t="s">
        <v>61</v>
      </c>
      <c r="O1222">
        <v>13.7</v>
      </c>
      <c r="P1222" t="s">
        <v>23</v>
      </c>
      <c r="Q1222" t="s">
        <v>63</v>
      </c>
      <c r="R1222" t="s">
        <v>64</v>
      </c>
      <c r="S1222" t="s">
        <v>19</v>
      </c>
      <c r="T1222" t="s">
        <v>104</v>
      </c>
      <c r="U1222" t="s">
        <v>66</v>
      </c>
      <c r="V1222" t="s">
        <v>20</v>
      </c>
      <c r="W1222">
        <v>805</v>
      </c>
      <c r="X1222" t="s">
        <v>21</v>
      </c>
      <c r="Y1222" t="s">
        <v>38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11343</v>
      </c>
      <c r="AI1222" s="6" t="s">
        <v>11351</v>
      </c>
    </row>
    <row r="1223" spans="1:35" hidden="1">
      <c r="A1223" t="s">
        <v>54</v>
      </c>
      <c r="B1223" t="s">
        <v>55</v>
      </c>
      <c r="C1223" t="s">
        <v>3907</v>
      </c>
      <c r="D1223" t="s">
        <v>57</v>
      </c>
      <c r="E1223" t="s">
        <v>3908</v>
      </c>
      <c r="F1223" t="s">
        <v>59</v>
      </c>
      <c r="G1223" t="s">
        <v>1120</v>
      </c>
      <c r="H1223">
        <v>0</v>
      </c>
      <c r="I1223">
        <v>0</v>
      </c>
      <c r="J1223" t="s">
        <v>24</v>
      </c>
      <c r="K1223">
        <v>0</v>
      </c>
      <c r="L1223">
        <v>10</v>
      </c>
      <c r="M1223" t="s">
        <v>18</v>
      </c>
      <c r="N1223" t="s">
        <v>61</v>
      </c>
      <c r="O1223">
        <v>140</v>
      </c>
      <c r="P1223" t="s">
        <v>23</v>
      </c>
      <c r="Q1223" t="s">
        <v>63</v>
      </c>
      <c r="R1223" t="s">
        <v>64</v>
      </c>
      <c r="S1223" t="s">
        <v>19</v>
      </c>
      <c r="T1223" t="s">
        <v>104</v>
      </c>
      <c r="U1223" t="s">
        <v>66</v>
      </c>
      <c r="V1223" t="s">
        <v>20</v>
      </c>
      <c r="W1223">
        <v>805</v>
      </c>
      <c r="X1223" t="s">
        <v>21</v>
      </c>
      <c r="Y1223" t="s">
        <v>38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11343</v>
      </c>
      <c r="AI1223" s="6" t="s">
        <v>11351</v>
      </c>
    </row>
    <row r="1224" spans="1:35" hidden="1">
      <c r="A1224" t="s">
        <v>54</v>
      </c>
      <c r="B1224" t="s">
        <v>55</v>
      </c>
      <c r="C1224" t="s">
        <v>3909</v>
      </c>
      <c r="D1224" t="s">
        <v>57</v>
      </c>
      <c r="E1224" t="s">
        <v>3910</v>
      </c>
      <c r="F1224" t="s">
        <v>59</v>
      </c>
      <c r="G1224" t="s">
        <v>937</v>
      </c>
      <c r="H1224">
        <v>0</v>
      </c>
      <c r="I1224">
        <v>0</v>
      </c>
      <c r="J1224" t="s">
        <v>24</v>
      </c>
      <c r="K1224">
        <v>0</v>
      </c>
      <c r="L1224">
        <v>10</v>
      </c>
      <c r="M1224" t="s">
        <v>18</v>
      </c>
      <c r="N1224" t="s">
        <v>61</v>
      </c>
      <c r="O1224" t="s">
        <v>938</v>
      </c>
      <c r="P1224" t="s">
        <v>23</v>
      </c>
      <c r="Q1224" t="s">
        <v>63</v>
      </c>
      <c r="R1224" t="s">
        <v>64</v>
      </c>
      <c r="S1224" t="s">
        <v>19</v>
      </c>
      <c r="T1224" t="s">
        <v>104</v>
      </c>
      <c r="U1224" t="s">
        <v>66</v>
      </c>
      <c r="V1224" t="s">
        <v>20</v>
      </c>
      <c r="W1224">
        <v>805</v>
      </c>
      <c r="X1224" t="s">
        <v>21</v>
      </c>
      <c r="Y1224" t="s">
        <v>38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11343</v>
      </c>
      <c r="AI1224" s="6" t="s">
        <v>11351</v>
      </c>
    </row>
    <row r="1225" spans="1:35" hidden="1">
      <c r="A1225" t="s">
        <v>54</v>
      </c>
      <c r="B1225" t="s">
        <v>55</v>
      </c>
      <c r="C1225" t="s">
        <v>3911</v>
      </c>
      <c r="D1225" t="s">
        <v>57</v>
      </c>
      <c r="E1225" t="s">
        <v>3912</v>
      </c>
      <c r="F1225" t="s">
        <v>59</v>
      </c>
      <c r="G1225" t="s">
        <v>791</v>
      </c>
      <c r="H1225">
        <v>0</v>
      </c>
      <c r="I1225">
        <v>0</v>
      </c>
      <c r="J1225" t="s">
        <v>24</v>
      </c>
      <c r="K1225">
        <v>0</v>
      </c>
      <c r="L1225">
        <v>10</v>
      </c>
      <c r="M1225" t="s">
        <v>18</v>
      </c>
      <c r="N1225" t="s">
        <v>61</v>
      </c>
      <c r="O1225" t="s">
        <v>792</v>
      </c>
      <c r="P1225" t="s">
        <v>23</v>
      </c>
      <c r="Q1225" t="s">
        <v>63</v>
      </c>
      <c r="R1225" t="s">
        <v>64</v>
      </c>
      <c r="S1225" t="s">
        <v>19</v>
      </c>
      <c r="T1225" t="s">
        <v>104</v>
      </c>
      <c r="U1225" t="s">
        <v>66</v>
      </c>
      <c r="V1225" t="s">
        <v>20</v>
      </c>
      <c r="W1225">
        <v>805</v>
      </c>
      <c r="X1225" t="s">
        <v>21</v>
      </c>
      <c r="Y1225" t="s">
        <v>38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11343</v>
      </c>
      <c r="AI1225" s="6" t="s">
        <v>11351</v>
      </c>
    </row>
    <row r="1226" spans="1:35" hidden="1">
      <c r="A1226" t="s">
        <v>54</v>
      </c>
      <c r="B1226" t="s">
        <v>55</v>
      </c>
      <c r="C1226" t="s">
        <v>3913</v>
      </c>
      <c r="D1226" t="s">
        <v>57</v>
      </c>
      <c r="E1226" t="s">
        <v>3914</v>
      </c>
      <c r="F1226" t="s">
        <v>59</v>
      </c>
      <c r="G1226" t="s">
        <v>1389</v>
      </c>
      <c r="H1226">
        <v>0</v>
      </c>
      <c r="I1226">
        <v>0</v>
      </c>
      <c r="J1226" t="s">
        <v>24</v>
      </c>
      <c r="K1226">
        <v>0</v>
      </c>
      <c r="L1226">
        <v>10</v>
      </c>
      <c r="M1226" t="s">
        <v>18</v>
      </c>
      <c r="N1226" t="s">
        <v>61</v>
      </c>
      <c r="O1226" t="s">
        <v>1390</v>
      </c>
      <c r="P1226" t="s">
        <v>23</v>
      </c>
      <c r="Q1226" t="s">
        <v>63</v>
      </c>
      <c r="R1226" t="s">
        <v>64</v>
      </c>
      <c r="S1226" t="s">
        <v>19</v>
      </c>
      <c r="T1226" t="s">
        <v>104</v>
      </c>
      <c r="U1226" t="s">
        <v>66</v>
      </c>
      <c r="V1226" t="s">
        <v>20</v>
      </c>
      <c r="W1226">
        <v>805</v>
      </c>
      <c r="X1226" t="s">
        <v>21</v>
      </c>
      <c r="Y1226" t="s">
        <v>38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11343</v>
      </c>
      <c r="AI1226" s="6" t="s">
        <v>11351</v>
      </c>
    </row>
    <row r="1227" spans="1:35" hidden="1">
      <c r="A1227" t="s">
        <v>54</v>
      </c>
      <c r="B1227" t="s">
        <v>55</v>
      </c>
      <c r="C1227" t="s">
        <v>3915</v>
      </c>
      <c r="D1227" t="s">
        <v>57</v>
      </c>
      <c r="E1227" t="s">
        <v>3916</v>
      </c>
      <c r="F1227" t="s">
        <v>59</v>
      </c>
      <c r="G1227" t="s">
        <v>2061</v>
      </c>
      <c r="H1227">
        <v>0</v>
      </c>
      <c r="I1227">
        <v>0</v>
      </c>
      <c r="J1227" t="s">
        <v>24</v>
      </c>
      <c r="K1227">
        <v>0</v>
      </c>
      <c r="L1227">
        <v>10</v>
      </c>
      <c r="M1227" t="s">
        <v>18</v>
      </c>
      <c r="N1227" t="s">
        <v>61</v>
      </c>
      <c r="O1227" t="s">
        <v>2062</v>
      </c>
      <c r="P1227" t="s">
        <v>23</v>
      </c>
      <c r="Q1227" t="s">
        <v>63</v>
      </c>
      <c r="R1227" t="s">
        <v>64</v>
      </c>
      <c r="S1227" t="s">
        <v>19</v>
      </c>
      <c r="T1227" t="s">
        <v>104</v>
      </c>
      <c r="U1227" t="s">
        <v>66</v>
      </c>
      <c r="V1227" t="s">
        <v>20</v>
      </c>
      <c r="W1227">
        <v>805</v>
      </c>
      <c r="X1227" t="s">
        <v>21</v>
      </c>
      <c r="Y1227" t="s">
        <v>38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11343</v>
      </c>
      <c r="AI1227" s="6" t="s">
        <v>11351</v>
      </c>
    </row>
    <row r="1228" spans="1:35" hidden="1">
      <c r="A1228" t="s">
        <v>54</v>
      </c>
      <c r="B1228" t="s">
        <v>55</v>
      </c>
      <c r="C1228" t="s">
        <v>3917</v>
      </c>
      <c r="D1228" t="s">
        <v>57</v>
      </c>
      <c r="E1228" t="s">
        <v>3918</v>
      </c>
      <c r="F1228" t="s">
        <v>59</v>
      </c>
      <c r="G1228" t="s">
        <v>795</v>
      </c>
      <c r="H1228">
        <v>0</v>
      </c>
      <c r="I1228">
        <v>0</v>
      </c>
      <c r="J1228" t="s">
        <v>24</v>
      </c>
      <c r="K1228">
        <v>0</v>
      </c>
      <c r="L1228">
        <v>10</v>
      </c>
      <c r="M1228" t="s">
        <v>18</v>
      </c>
      <c r="N1228" t="s">
        <v>61</v>
      </c>
      <c r="O1228">
        <v>143</v>
      </c>
      <c r="P1228" t="s">
        <v>23</v>
      </c>
      <c r="Q1228" t="s">
        <v>63</v>
      </c>
      <c r="R1228" t="s">
        <v>64</v>
      </c>
      <c r="S1228" t="s">
        <v>19</v>
      </c>
      <c r="T1228" t="s">
        <v>104</v>
      </c>
      <c r="U1228" t="s">
        <v>66</v>
      </c>
      <c r="V1228" t="s">
        <v>20</v>
      </c>
      <c r="W1228">
        <v>805</v>
      </c>
      <c r="X1228" t="s">
        <v>21</v>
      </c>
      <c r="Y1228" t="s">
        <v>38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11343</v>
      </c>
      <c r="AI1228" s="6" t="s">
        <v>11351</v>
      </c>
    </row>
    <row r="1229" spans="1:35" hidden="1">
      <c r="A1229" t="s">
        <v>54</v>
      </c>
      <c r="B1229" t="s">
        <v>55</v>
      </c>
      <c r="C1229" t="s">
        <v>3919</v>
      </c>
      <c r="D1229" t="s">
        <v>57</v>
      </c>
      <c r="E1229" t="s">
        <v>3920</v>
      </c>
      <c r="F1229" t="s">
        <v>59</v>
      </c>
      <c r="G1229" t="s">
        <v>810</v>
      </c>
      <c r="H1229">
        <v>0</v>
      </c>
      <c r="I1229">
        <v>0</v>
      </c>
      <c r="J1229" t="s">
        <v>24</v>
      </c>
      <c r="K1229">
        <v>0</v>
      </c>
      <c r="L1229">
        <v>10</v>
      </c>
      <c r="M1229" t="s">
        <v>18</v>
      </c>
      <c r="N1229" t="s">
        <v>61</v>
      </c>
      <c r="O1229" t="s">
        <v>811</v>
      </c>
      <c r="P1229" t="s">
        <v>23</v>
      </c>
      <c r="Q1229" t="s">
        <v>63</v>
      </c>
      <c r="R1229" t="s">
        <v>64</v>
      </c>
      <c r="S1229" t="s">
        <v>19</v>
      </c>
      <c r="T1229" t="s">
        <v>104</v>
      </c>
      <c r="U1229" t="s">
        <v>66</v>
      </c>
      <c r="V1229" t="s">
        <v>20</v>
      </c>
      <c r="W1229">
        <v>805</v>
      </c>
      <c r="X1229" t="s">
        <v>21</v>
      </c>
      <c r="Y1229" t="s">
        <v>38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11343</v>
      </c>
      <c r="AI1229" s="6" t="s">
        <v>11351</v>
      </c>
    </row>
    <row r="1230" spans="1:35" hidden="1">
      <c r="A1230" t="s">
        <v>54</v>
      </c>
      <c r="B1230" t="s">
        <v>55</v>
      </c>
      <c r="C1230" t="s">
        <v>3921</v>
      </c>
      <c r="D1230" t="s">
        <v>57</v>
      </c>
      <c r="E1230" t="s">
        <v>3922</v>
      </c>
      <c r="F1230" t="s">
        <v>59</v>
      </c>
      <c r="G1230" t="s">
        <v>1736</v>
      </c>
      <c r="H1230">
        <v>0</v>
      </c>
      <c r="I1230">
        <v>0</v>
      </c>
      <c r="J1230" t="s">
        <v>24</v>
      </c>
      <c r="K1230">
        <v>0</v>
      </c>
      <c r="L1230">
        <v>10</v>
      </c>
      <c r="M1230" t="s">
        <v>18</v>
      </c>
      <c r="N1230" t="s">
        <v>61</v>
      </c>
      <c r="O1230" t="s">
        <v>1737</v>
      </c>
      <c r="P1230" t="s">
        <v>23</v>
      </c>
      <c r="Q1230" t="s">
        <v>63</v>
      </c>
      <c r="R1230" t="s">
        <v>64</v>
      </c>
      <c r="S1230" t="s">
        <v>19</v>
      </c>
      <c r="T1230" t="s">
        <v>104</v>
      </c>
      <c r="U1230" t="s">
        <v>66</v>
      </c>
      <c r="V1230" t="s">
        <v>20</v>
      </c>
      <c r="W1230">
        <v>805</v>
      </c>
      <c r="X1230" t="s">
        <v>21</v>
      </c>
      <c r="Y1230" t="s">
        <v>38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11343</v>
      </c>
      <c r="AI1230" s="6" t="s">
        <v>11351</v>
      </c>
    </row>
    <row r="1231" spans="1:35" hidden="1">
      <c r="A1231" t="s">
        <v>54</v>
      </c>
      <c r="B1231" t="s">
        <v>55</v>
      </c>
      <c r="C1231" t="s">
        <v>3923</v>
      </c>
      <c r="D1231" t="s">
        <v>57</v>
      </c>
      <c r="E1231" t="s">
        <v>3924</v>
      </c>
      <c r="F1231" t="s">
        <v>59</v>
      </c>
      <c r="G1231" t="s">
        <v>3099</v>
      </c>
      <c r="H1231">
        <v>0</v>
      </c>
      <c r="I1231">
        <v>0</v>
      </c>
      <c r="J1231" t="s">
        <v>24</v>
      </c>
      <c r="K1231">
        <v>0</v>
      </c>
      <c r="L1231">
        <v>10</v>
      </c>
      <c r="M1231" t="s">
        <v>18</v>
      </c>
      <c r="N1231" t="s">
        <v>61</v>
      </c>
      <c r="O1231" t="s">
        <v>3100</v>
      </c>
      <c r="P1231" t="s">
        <v>23</v>
      </c>
      <c r="Q1231" t="s">
        <v>63</v>
      </c>
      <c r="R1231" t="s">
        <v>64</v>
      </c>
      <c r="S1231" t="s">
        <v>19</v>
      </c>
      <c r="T1231" t="s">
        <v>104</v>
      </c>
      <c r="U1231" t="s">
        <v>66</v>
      </c>
      <c r="V1231" t="s">
        <v>20</v>
      </c>
      <c r="W1231">
        <v>805</v>
      </c>
      <c r="X1231" t="s">
        <v>21</v>
      </c>
      <c r="Y1231" t="s">
        <v>38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11343</v>
      </c>
      <c r="AI1231" s="6" t="s">
        <v>11351</v>
      </c>
    </row>
    <row r="1232" spans="1:35" hidden="1">
      <c r="A1232" t="s">
        <v>54</v>
      </c>
      <c r="B1232" t="s">
        <v>55</v>
      </c>
      <c r="C1232" t="s">
        <v>3925</v>
      </c>
      <c r="D1232" t="s">
        <v>57</v>
      </c>
      <c r="E1232" t="s">
        <v>3926</v>
      </c>
      <c r="F1232" t="s">
        <v>59</v>
      </c>
      <c r="G1232" t="s">
        <v>3251</v>
      </c>
      <c r="H1232">
        <v>0</v>
      </c>
      <c r="I1232">
        <v>0</v>
      </c>
      <c r="J1232" t="s">
        <v>24</v>
      </c>
      <c r="K1232">
        <v>0</v>
      </c>
      <c r="L1232">
        <v>10</v>
      </c>
      <c r="M1232" t="s">
        <v>18</v>
      </c>
      <c r="N1232" t="s">
        <v>61</v>
      </c>
      <c r="O1232" t="s">
        <v>3252</v>
      </c>
      <c r="P1232" t="s">
        <v>23</v>
      </c>
      <c r="Q1232" t="s">
        <v>63</v>
      </c>
      <c r="R1232" t="s">
        <v>64</v>
      </c>
      <c r="S1232" t="s">
        <v>19</v>
      </c>
      <c r="T1232" t="s">
        <v>104</v>
      </c>
      <c r="U1232" t="s">
        <v>66</v>
      </c>
      <c r="V1232" t="s">
        <v>20</v>
      </c>
      <c r="W1232">
        <v>805</v>
      </c>
      <c r="X1232" t="s">
        <v>21</v>
      </c>
      <c r="Y1232" t="s">
        <v>38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11343</v>
      </c>
      <c r="AI1232" s="6" t="s">
        <v>11351</v>
      </c>
    </row>
    <row r="1233" spans="1:35" hidden="1">
      <c r="A1233" t="s">
        <v>54</v>
      </c>
      <c r="B1233" t="s">
        <v>55</v>
      </c>
      <c r="C1233" t="s">
        <v>3927</v>
      </c>
      <c r="D1233" t="s">
        <v>57</v>
      </c>
      <c r="E1233" t="s">
        <v>3928</v>
      </c>
      <c r="F1233" t="s">
        <v>59</v>
      </c>
      <c r="G1233" t="s">
        <v>1557</v>
      </c>
      <c r="H1233">
        <v>0</v>
      </c>
      <c r="I1233">
        <v>0</v>
      </c>
      <c r="J1233" t="s">
        <v>24</v>
      </c>
      <c r="K1233">
        <v>0</v>
      </c>
      <c r="L1233">
        <v>10</v>
      </c>
      <c r="M1233" t="s">
        <v>18</v>
      </c>
      <c r="N1233" t="s">
        <v>61</v>
      </c>
      <c r="O1233">
        <v>147</v>
      </c>
      <c r="P1233" t="s">
        <v>23</v>
      </c>
      <c r="Q1233" t="s">
        <v>63</v>
      </c>
      <c r="R1233" t="s">
        <v>64</v>
      </c>
      <c r="S1233" t="s">
        <v>19</v>
      </c>
      <c r="T1233" t="s">
        <v>104</v>
      </c>
      <c r="U1233" t="s">
        <v>66</v>
      </c>
      <c r="V1233" t="s">
        <v>20</v>
      </c>
      <c r="W1233">
        <v>805</v>
      </c>
      <c r="X1233" t="s">
        <v>21</v>
      </c>
      <c r="Y1233" t="s">
        <v>38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11343</v>
      </c>
      <c r="AI1233" s="6" t="s">
        <v>11351</v>
      </c>
    </row>
    <row r="1234" spans="1:35" hidden="1">
      <c r="A1234" t="s">
        <v>54</v>
      </c>
      <c r="B1234" t="s">
        <v>55</v>
      </c>
      <c r="C1234" t="s">
        <v>3929</v>
      </c>
      <c r="D1234" t="s">
        <v>57</v>
      </c>
      <c r="E1234" t="s">
        <v>3930</v>
      </c>
      <c r="F1234" t="s">
        <v>59</v>
      </c>
      <c r="G1234" t="s">
        <v>3091</v>
      </c>
      <c r="H1234">
        <v>0</v>
      </c>
      <c r="I1234">
        <v>0</v>
      </c>
      <c r="J1234" t="s">
        <v>24</v>
      </c>
      <c r="K1234">
        <v>0</v>
      </c>
      <c r="L1234">
        <v>10</v>
      </c>
      <c r="M1234" t="s">
        <v>18</v>
      </c>
      <c r="N1234" t="s">
        <v>61</v>
      </c>
      <c r="O1234" t="s">
        <v>3092</v>
      </c>
      <c r="P1234" t="s">
        <v>23</v>
      </c>
      <c r="Q1234" t="s">
        <v>63</v>
      </c>
      <c r="R1234" t="s">
        <v>64</v>
      </c>
      <c r="S1234" t="s">
        <v>19</v>
      </c>
      <c r="T1234" t="s">
        <v>104</v>
      </c>
      <c r="U1234" t="s">
        <v>66</v>
      </c>
      <c r="V1234" t="s">
        <v>20</v>
      </c>
      <c r="W1234">
        <v>805</v>
      </c>
      <c r="X1234" t="s">
        <v>21</v>
      </c>
      <c r="Y1234" t="s">
        <v>38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11343</v>
      </c>
      <c r="AI1234" s="6" t="s">
        <v>11351</v>
      </c>
    </row>
    <row r="1235" spans="1:35" hidden="1">
      <c r="A1235" t="s">
        <v>54</v>
      </c>
      <c r="B1235" t="s">
        <v>55</v>
      </c>
      <c r="C1235" t="s">
        <v>3931</v>
      </c>
      <c r="D1235" t="s">
        <v>57</v>
      </c>
      <c r="E1235" t="s">
        <v>3932</v>
      </c>
      <c r="F1235" t="s">
        <v>59</v>
      </c>
      <c r="G1235" t="s">
        <v>2996</v>
      </c>
      <c r="H1235">
        <v>0</v>
      </c>
      <c r="I1235">
        <v>0</v>
      </c>
      <c r="J1235" t="s">
        <v>24</v>
      </c>
      <c r="K1235">
        <v>0</v>
      </c>
      <c r="L1235">
        <v>10</v>
      </c>
      <c r="M1235" t="s">
        <v>18</v>
      </c>
      <c r="N1235" t="s">
        <v>61</v>
      </c>
      <c r="O1235" t="s">
        <v>2997</v>
      </c>
      <c r="P1235" t="s">
        <v>23</v>
      </c>
      <c r="Q1235" t="s">
        <v>63</v>
      </c>
      <c r="R1235" t="s">
        <v>64</v>
      </c>
      <c r="S1235" t="s">
        <v>19</v>
      </c>
      <c r="T1235" t="s">
        <v>104</v>
      </c>
      <c r="U1235" t="s">
        <v>66</v>
      </c>
      <c r="V1235" t="s">
        <v>20</v>
      </c>
      <c r="W1235">
        <v>805</v>
      </c>
      <c r="X1235" t="s">
        <v>21</v>
      </c>
      <c r="Y1235" t="s">
        <v>38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11343</v>
      </c>
      <c r="AI1235" s="6" t="s">
        <v>11351</v>
      </c>
    </row>
    <row r="1236" spans="1:35" hidden="1">
      <c r="A1236" t="s">
        <v>54</v>
      </c>
      <c r="B1236" t="s">
        <v>55</v>
      </c>
      <c r="C1236" t="s">
        <v>3933</v>
      </c>
      <c r="D1236" t="s">
        <v>57</v>
      </c>
      <c r="E1236" t="s">
        <v>3934</v>
      </c>
      <c r="F1236" t="s">
        <v>59</v>
      </c>
      <c r="G1236" t="s">
        <v>1270</v>
      </c>
      <c r="H1236">
        <v>0</v>
      </c>
      <c r="I1236">
        <v>0</v>
      </c>
      <c r="J1236" t="s">
        <v>24</v>
      </c>
      <c r="K1236">
        <v>0</v>
      </c>
      <c r="L1236">
        <v>10</v>
      </c>
      <c r="M1236" t="s">
        <v>18</v>
      </c>
      <c r="N1236" t="s">
        <v>61</v>
      </c>
      <c r="O1236" t="s">
        <v>1271</v>
      </c>
      <c r="P1236" t="s">
        <v>23</v>
      </c>
      <c r="Q1236" t="s">
        <v>63</v>
      </c>
      <c r="R1236" t="s">
        <v>64</v>
      </c>
      <c r="S1236" t="s">
        <v>19</v>
      </c>
      <c r="T1236" t="s">
        <v>104</v>
      </c>
      <c r="U1236" t="s">
        <v>66</v>
      </c>
      <c r="V1236" t="s">
        <v>20</v>
      </c>
      <c r="W1236">
        <v>805</v>
      </c>
      <c r="X1236" t="s">
        <v>21</v>
      </c>
      <c r="Y1236" t="s">
        <v>38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11343</v>
      </c>
      <c r="AI1236" s="6" t="s">
        <v>11351</v>
      </c>
    </row>
    <row r="1237" spans="1:35" hidden="1">
      <c r="A1237" t="s">
        <v>54</v>
      </c>
      <c r="B1237" t="s">
        <v>55</v>
      </c>
      <c r="C1237" t="s">
        <v>3935</v>
      </c>
      <c r="D1237" t="s">
        <v>57</v>
      </c>
      <c r="E1237" t="s">
        <v>3936</v>
      </c>
      <c r="F1237" t="s">
        <v>59</v>
      </c>
      <c r="G1237" t="s">
        <v>2807</v>
      </c>
      <c r="H1237">
        <v>0</v>
      </c>
      <c r="I1237">
        <v>0</v>
      </c>
      <c r="J1237" t="s">
        <v>24</v>
      </c>
      <c r="K1237">
        <v>0</v>
      </c>
      <c r="L1237">
        <v>10</v>
      </c>
      <c r="M1237" t="s">
        <v>18</v>
      </c>
      <c r="N1237" t="s">
        <v>61</v>
      </c>
      <c r="O1237" t="s">
        <v>2808</v>
      </c>
      <c r="P1237" t="s">
        <v>23</v>
      </c>
      <c r="Q1237" t="s">
        <v>63</v>
      </c>
      <c r="R1237" t="s">
        <v>64</v>
      </c>
      <c r="S1237" t="s">
        <v>19</v>
      </c>
      <c r="T1237" t="s">
        <v>104</v>
      </c>
      <c r="U1237" t="s">
        <v>66</v>
      </c>
      <c r="V1237" t="s">
        <v>20</v>
      </c>
      <c r="W1237">
        <v>805</v>
      </c>
      <c r="X1237" t="s">
        <v>21</v>
      </c>
      <c r="Y1237" t="s">
        <v>38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11343</v>
      </c>
      <c r="AI1237" s="6" t="s">
        <v>11351</v>
      </c>
    </row>
    <row r="1238" spans="1:35" hidden="1">
      <c r="A1238" t="s">
        <v>54</v>
      </c>
      <c r="B1238" t="s">
        <v>55</v>
      </c>
      <c r="C1238" t="s">
        <v>3937</v>
      </c>
      <c r="D1238" t="s">
        <v>57</v>
      </c>
      <c r="E1238" t="s">
        <v>3938</v>
      </c>
      <c r="F1238" t="s">
        <v>59</v>
      </c>
      <c r="G1238" t="s">
        <v>2171</v>
      </c>
      <c r="H1238">
        <v>0</v>
      </c>
      <c r="I1238">
        <v>0</v>
      </c>
      <c r="J1238" t="s">
        <v>24</v>
      </c>
      <c r="K1238">
        <v>0</v>
      </c>
      <c r="L1238">
        <v>10</v>
      </c>
      <c r="M1238" t="s">
        <v>18</v>
      </c>
      <c r="N1238" t="s">
        <v>61</v>
      </c>
      <c r="O1238">
        <v>14</v>
      </c>
      <c r="P1238" t="s">
        <v>23</v>
      </c>
      <c r="Q1238" t="s">
        <v>63</v>
      </c>
      <c r="R1238" t="s">
        <v>64</v>
      </c>
      <c r="S1238" t="s">
        <v>19</v>
      </c>
      <c r="T1238" t="s">
        <v>104</v>
      </c>
      <c r="U1238" t="s">
        <v>66</v>
      </c>
      <c r="V1238" t="s">
        <v>20</v>
      </c>
      <c r="W1238">
        <v>805</v>
      </c>
      <c r="X1238" t="s">
        <v>21</v>
      </c>
      <c r="Y1238" t="s">
        <v>38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11343</v>
      </c>
      <c r="AI1238" s="6" t="s">
        <v>11351</v>
      </c>
    </row>
    <row r="1239" spans="1:35" hidden="1">
      <c r="A1239" t="s">
        <v>54</v>
      </c>
      <c r="B1239" t="s">
        <v>55</v>
      </c>
      <c r="C1239" t="s">
        <v>3939</v>
      </c>
      <c r="D1239" t="s">
        <v>57</v>
      </c>
      <c r="E1239" t="s">
        <v>3940</v>
      </c>
      <c r="F1239" t="s">
        <v>59</v>
      </c>
      <c r="G1239" t="s">
        <v>2646</v>
      </c>
      <c r="H1239">
        <v>0</v>
      </c>
      <c r="I1239">
        <v>0</v>
      </c>
      <c r="J1239" t="s">
        <v>24</v>
      </c>
      <c r="K1239">
        <v>0</v>
      </c>
      <c r="L1239">
        <v>10</v>
      </c>
      <c r="M1239" t="s">
        <v>18</v>
      </c>
      <c r="N1239" t="s">
        <v>61</v>
      </c>
      <c r="O1239">
        <v>14.3</v>
      </c>
      <c r="P1239" t="s">
        <v>23</v>
      </c>
      <c r="Q1239" t="s">
        <v>63</v>
      </c>
      <c r="R1239" t="s">
        <v>64</v>
      </c>
      <c r="S1239" t="s">
        <v>19</v>
      </c>
      <c r="T1239" t="s">
        <v>104</v>
      </c>
      <c r="U1239" t="s">
        <v>66</v>
      </c>
      <c r="V1239" t="s">
        <v>20</v>
      </c>
      <c r="W1239">
        <v>805</v>
      </c>
      <c r="X1239" t="s">
        <v>21</v>
      </c>
      <c r="Y1239" t="s">
        <v>38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11343</v>
      </c>
      <c r="AI1239" s="6" t="s">
        <v>11351</v>
      </c>
    </row>
    <row r="1240" spans="1:35" hidden="1">
      <c r="A1240" t="s">
        <v>54</v>
      </c>
      <c r="B1240" t="s">
        <v>55</v>
      </c>
      <c r="C1240" t="s">
        <v>3941</v>
      </c>
      <c r="D1240" t="s">
        <v>57</v>
      </c>
      <c r="E1240" t="s">
        <v>3942</v>
      </c>
      <c r="F1240" t="s">
        <v>59</v>
      </c>
      <c r="G1240" t="s">
        <v>2854</v>
      </c>
      <c r="H1240">
        <v>0</v>
      </c>
      <c r="I1240">
        <v>0</v>
      </c>
      <c r="J1240" t="s">
        <v>24</v>
      </c>
      <c r="K1240">
        <v>0</v>
      </c>
      <c r="L1240">
        <v>10</v>
      </c>
      <c r="M1240" t="s">
        <v>18</v>
      </c>
      <c r="N1240" t="s">
        <v>61</v>
      </c>
      <c r="O1240">
        <v>14.7</v>
      </c>
      <c r="P1240" t="s">
        <v>23</v>
      </c>
      <c r="Q1240" t="s">
        <v>63</v>
      </c>
      <c r="R1240" t="s">
        <v>64</v>
      </c>
      <c r="S1240" t="s">
        <v>19</v>
      </c>
      <c r="T1240" t="s">
        <v>104</v>
      </c>
      <c r="U1240" t="s">
        <v>66</v>
      </c>
      <c r="V1240" t="s">
        <v>20</v>
      </c>
      <c r="W1240">
        <v>805</v>
      </c>
      <c r="X1240" t="s">
        <v>21</v>
      </c>
      <c r="Y1240" t="s">
        <v>38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11343</v>
      </c>
      <c r="AI1240" s="6" t="s">
        <v>11351</v>
      </c>
    </row>
    <row r="1241" spans="1:35" hidden="1">
      <c r="A1241" t="s">
        <v>54</v>
      </c>
      <c r="B1241" t="s">
        <v>55</v>
      </c>
      <c r="C1241" t="s">
        <v>3943</v>
      </c>
      <c r="D1241" t="s">
        <v>57</v>
      </c>
      <c r="E1241" t="s">
        <v>3944</v>
      </c>
      <c r="F1241" t="s">
        <v>59</v>
      </c>
      <c r="G1241" t="s">
        <v>850</v>
      </c>
      <c r="H1241">
        <v>0</v>
      </c>
      <c r="I1241">
        <v>0</v>
      </c>
      <c r="J1241" t="s">
        <v>24</v>
      </c>
      <c r="K1241">
        <v>0</v>
      </c>
      <c r="L1241">
        <v>10</v>
      </c>
      <c r="M1241" t="s">
        <v>18</v>
      </c>
      <c r="N1241" t="s">
        <v>61</v>
      </c>
      <c r="O1241">
        <v>150</v>
      </c>
      <c r="P1241" t="s">
        <v>23</v>
      </c>
      <c r="Q1241" t="s">
        <v>63</v>
      </c>
      <c r="R1241" t="s">
        <v>64</v>
      </c>
      <c r="S1241" t="s">
        <v>19</v>
      </c>
      <c r="T1241" t="s">
        <v>104</v>
      </c>
      <c r="U1241" t="s">
        <v>66</v>
      </c>
      <c r="V1241" t="s">
        <v>20</v>
      </c>
      <c r="W1241">
        <v>805</v>
      </c>
      <c r="X1241" t="s">
        <v>21</v>
      </c>
      <c r="Y1241" t="s">
        <v>38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11343</v>
      </c>
      <c r="AI1241" s="6" t="s">
        <v>11351</v>
      </c>
    </row>
    <row r="1242" spans="1:35" hidden="1">
      <c r="A1242" t="s">
        <v>54</v>
      </c>
      <c r="B1242" t="s">
        <v>55</v>
      </c>
      <c r="C1242" t="s">
        <v>3945</v>
      </c>
      <c r="D1242" t="s">
        <v>57</v>
      </c>
      <c r="E1242" t="s">
        <v>3946</v>
      </c>
      <c r="F1242" t="s">
        <v>59</v>
      </c>
      <c r="G1242" t="s">
        <v>546</v>
      </c>
      <c r="H1242">
        <v>0</v>
      </c>
      <c r="I1242">
        <v>0</v>
      </c>
      <c r="J1242" t="s">
        <v>24</v>
      </c>
      <c r="K1242">
        <v>0</v>
      </c>
      <c r="L1242">
        <v>10</v>
      </c>
      <c r="M1242" t="s">
        <v>18</v>
      </c>
      <c r="N1242" t="s">
        <v>61</v>
      </c>
      <c r="O1242" t="s">
        <v>187</v>
      </c>
      <c r="P1242" t="s">
        <v>23</v>
      </c>
      <c r="Q1242" t="s">
        <v>63</v>
      </c>
      <c r="R1242" t="s">
        <v>64</v>
      </c>
      <c r="S1242" t="s">
        <v>19</v>
      </c>
      <c r="T1242" t="s">
        <v>104</v>
      </c>
      <c r="U1242" t="s">
        <v>66</v>
      </c>
      <c r="V1242" t="s">
        <v>20</v>
      </c>
      <c r="W1242">
        <v>805</v>
      </c>
      <c r="X1242" t="s">
        <v>21</v>
      </c>
      <c r="Y1242" t="s">
        <v>38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11343</v>
      </c>
      <c r="AI1242" s="6" t="s">
        <v>11351</v>
      </c>
    </row>
    <row r="1243" spans="1:35" hidden="1">
      <c r="A1243" t="s">
        <v>54</v>
      </c>
      <c r="B1243" t="s">
        <v>55</v>
      </c>
      <c r="C1243" t="s">
        <v>3947</v>
      </c>
      <c r="D1243" t="s">
        <v>57</v>
      </c>
      <c r="E1243" t="s">
        <v>3948</v>
      </c>
      <c r="F1243" t="s">
        <v>59</v>
      </c>
      <c r="G1243" t="s">
        <v>603</v>
      </c>
      <c r="H1243">
        <v>0</v>
      </c>
      <c r="I1243">
        <v>0</v>
      </c>
      <c r="J1243" t="s">
        <v>24</v>
      </c>
      <c r="K1243">
        <v>0</v>
      </c>
      <c r="L1243">
        <v>10</v>
      </c>
      <c r="M1243" t="s">
        <v>18</v>
      </c>
      <c r="N1243" t="s">
        <v>61</v>
      </c>
      <c r="O1243" t="s">
        <v>215</v>
      </c>
      <c r="P1243" t="s">
        <v>23</v>
      </c>
      <c r="Q1243" t="s">
        <v>63</v>
      </c>
      <c r="R1243" t="s">
        <v>64</v>
      </c>
      <c r="S1243" t="s">
        <v>19</v>
      </c>
      <c r="T1243" t="s">
        <v>104</v>
      </c>
      <c r="U1243" t="s">
        <v>66</v>
      </c>
      <c r="V1243" t="s">
        <v>20</v>
      </c>
      <c r="W1243">
        <v>805</v>
      </c>
      <c r="X1243" t="s">
        <v>21</v>
      </c>
      <c r="Y1243" t="s">
        <v>38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11343</v>
      </c>
      <c r="AI1243" s="6" t="s">
        <v>11351</v>
      </c>
    </row>
    <row r="1244" spans="1:35" hidden="1">
      <c r="A1244" t="s">
        <v>54</v>
      </c>
      <c r="B1244" t="s">
        <v>55</v>
      </c>
      <c r="C1244" t="s">
        <v>3949</v>
      </c>
      <c r="D1244" t="s">
        <v>57</v>
      </c>
      <c r="E1244" t="s">
        <v>3950</v>
      </c>
      <c r="F1244" t="s">
        <v>59</v>
      </c>
      <c r="G1244" t="s">
        <v>559</v>
      </c>
      <c r="H1244">
        <v>0</v>
      </c>
      <c r="I1244">
        <v>0</v>
      </c>
      <c r="J1244" t="s">
        <v>24</v>
      </c>
      <c r="K1244">
        <v>0</v>
      </c>
      <c r="L1244">
        <v>10</v>
      </c>
      <c r="M1244" t="s">
        <v>18</v>
      </c>
      <c r="N1244" t="s">
        <v>61</v>
      </c>
      <c r="O1244" t="s">
        <v>211</v>
      </c>
      <c r="P1244" t="s">
        <v>23</v>
      </c>
      <c r="Q1244" t="s">
        <v>63</v>
      </c>
      <c r="R1244" t="s">
        <v>64</v>
      </c>
      <c r="S1244" t="s">
        <v>19</v>
      </c>
      <c r="T1244" t="s">
        <v>104</v>
      </c>
      <c r="U1244" t="s">
        <v>66</v>
      </c>
      <c r="V1244" t="s">
        <v>20</v>
      </c>
      <c r="W1244">
        <v>805</v>
      </c>
      <c r="X1244" t="s">
        <v>21</v>
      </c>
      <c r="Y1244" t="s">
        <v>38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11343</v>
      </c>
      <c r="AI1244" s="6" t="s">
        <v>11351</v>
      </c>
    </row>
    <row r="1245" spans="1:35" hidden="1">
      <c r="A1245" t="s">
        <v>54</v>
      </c>
      <c r="B1245" t="s">
        <v>55</v>
      </c>
      <c r="C1245" t="s">
        <v>3951</v>
      </c>
      <c r="D1245" t="s">
        <v>57</v>
      </c>
      <c r="E1245" t="s">
        <v>3952</v>
      </c>
      <c r="F1245" t="s">
        <v>59</v>
      </c>
      <c r="G1245" t="s">
        <v>2626</v>
      </c>
      <c r="H1245">
        <v>0</v>
      </c>
      <c r="I1245">
        <v>0</v>
      </c>
      <c r="J1245" t="s">
        <v>24</v>
      </c>
      <c r="K1245">
        <v>0</v>
      </c>
      <c r="L1245">
        <v>10</v>
      </c>
      <c r="M1245" t="s">
        <v>18</v>
      </c>
      <c r="N1245" t="s">
        <v>61</v>
      </c>
      <c r="O1245" t="s">
        <v>478</v>
      </c>
      <c r="P1245" t="s">
        <v>23</v>
      </c>
      <c r="Q1245" t="s">
        <v>63</v>
      </c>
      <c r="R1245" t="s">
        <v>64</v>
      </c>
      <c r="S1245" t="s">
        <v>19</v>
      </c>
      <c r="T1245" t="s">
        <v>104</v>
      </c>
      <c r="U1245" t="s">
        <v>66</v>
      </c>
      <c r="V1245" t="s">
        <v>20</v>
      </c>
      <c r="W1245">
        <v>805</v>
      </c>
      <c r="X1245" t="s">
        <v>21</v>
      </c>
      <c r="Y1245" t="s">
        <v>38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11343</v>
      </c>
      <c r="AI1245" s="6" t="s">
        <v>11351</v>
      </c>
    </row>
    <row r="1246" spans="1:35" hidden="1">
      <c r="A1246" t="s">
        <v>54</v>
      </c>
      <c r="B1246" t="s">
        <v>55</v>
      </c>
      <c r="C1246" t="s">
        <v>3953</v>
      </c>
      <c r="D1246" t="s">
        <v>57</v>
      </c>
      <c r="E1246" t="s">
        <v>3954</v>
      </c>
      <c r="F1246" t="s">
        <v>59</v>
      </c>
      <c r="G1246" t="s">
        <v>1397</v>
      </c>
      <c r="H1246">
        <v>0</v>
      </c>
      <c r="I1246">
        <v>0</v>
      </c>
      <c r="J1246" t="s">
        <v>24</v>
      </c>
      <c r="K1246">
        <v>0</v>
      </c>
      <c r="L1246">
        <v>10</v>
      </c>
      <c r="M1246" t="s">
        <v>18</v>
      </c>
      <c r="N1246" t="s">
        <v>61</v>
      </c>
      <c r="O1246">
        <v>154</v>
      </c>
      <c r="P1246" t="s">
        <v>23</v>
      </c>
      <c r="Q1246" t="s">
        <v>63</v>
      </c>
      <c r="R1246" t="s">
        <v>64</v>
      </c>
      <c r="S1246" t="s">
        <v>19</v>
      </c>
      <c r="T1246" t="s">
        <v>104</v>
      </c>
      <c r="U1246" t="s">
        <v>66</v>
      </c>
      <c r="V1246" t="s">
        <v>20</v>
      </c>
      <c r="W1246">
        <v>805</v>
      </c>
      <c r="X1246" t="s">
        <v>21</v>
      </c>
      <c r="Y1246" t="s">
        <v>38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11343</v>
      </c>
      <c r="AI1246" s="6" t="s">
        <v>11351</v>
      </c>
    </row>
    <row r="1247" spans="1:35" hidden="1">
      <c r="A1247" t="s">
        <v>54</v>
      </c>
      <c r="B1247" t="s">
        <v>55</v>
      </c>
      <c r="C1247" t="s">
        <v>3955</v>
      </c>
      <c r="D1247" t="s">
        <v>57</v>
      </c>
      <c r="E1247" t="s">
        <v>3956</v>
      </c>
      <c r="F1247" t="s">
        <v>59</v>
      </c>
      <c r="G1247" t="s">
        <v>2670</v>
      </c>
      <c r="H1247">
        <v>0</v>
      </c>
      <c r="I1247">
        <v>0</v>
      </c>
      <c r="J1247" t="s">
        <v>24</v>
      </c>
      <c r="K1247">
        <v>0</v>
      </c>
      <c r="L1247">
        <v>10</v>
      </c>
      <c r="M1247" t="s">
        <v>18</v>
      </c>
      <c r="N1247" t="s">
        <v>61</v>
      </c>
      <c r="O1247" t="s">
        <v>2671</v>
      </c>
      <c r="P1247" t="s">
        <v>23</v>
      </c>
      <c r="Q1247" t="s">
        <v>63</v>
      </c>
      <c r="R1247" t="s">
        <v>64</v>
      </c>
      <c r="S1247" t="s">
        <v>19</v>
      </c>
      <c r="T1247" t="s">
        <v>104</v>
      </c>
      <c r="U1247" t="s">
        <v>66</v>
      </c>
      <c r="V1247" t="s">
        <v>20</v>
      </c>
      <c r="W1247">
        <v>805</v>
      </c>
      <c r="X1247" t="s">
        <v>21</v>
      </c>
      <c r="Y1247" t="s">
        <v>38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11343</v>
      </c>
      <c r="AI1247" s="6" t="s">
        <v>11351</v>
      </c>
    </row>
    <row r="1248" spans="1:35" hidden="1">
      <c r="A1248" t="s">
        <v>54</v>
      </c>
      <c r="B1248" t="s">
        <v>55</v>
      </c>
      <c r="C1248" t="s">
        <v>3957</v>
      </c>
      <c r="D1248" t="s">
        <v>57</v>
      </c>
      <c r="E1248" t="s">
        <v>3958</v>
      </c>
      <c r="F1248" t="s">
        <v>59</v>
      </c>
      <c r="G1248" t="s">
        <v>1393</v>
      </c>
      <c r="H1248">
        <v>0</v>
      </c>
      <c r="I1248">
        <v>0</v>
      </c>
      <c r="J1248" t="s">
        <v>24</v>
      </c>
      <c r="K1248">
        <v>0</v>
      </c>
      <c r="L1248">
        <v>10</v>
      </c>
      <c r="M1248" t="s">
        <v>18</v>
      </c>
      <c r="N1248" t="s">
        <v>61</v>
      </c>
      <c r="O1248" t="s">
        <v>1394</v>
      </c>
      <c r="P1248" t="s">
        <v>23</v>
      </c>
      <c r="Q1248" t="s">
        <v>63</v>
      </c>
      <c r="R1248" t="s">
        <v>64</v>
      </c>
      <c r="S1248" t="s">
        <v>19</v>
      </c>
      <c r="T1248" t="s">
        <v>104</v>
      </c>
      <c r="U1248" t="s">
        <v>66</v>
      </c>
      <c r="V1248" t="s">
        <v>20</v>
      </c>
      <c r="W1248">
        <v>805</v>
      </c>
      <c r="X1248" t="s">
        <v>21</v>
      </c>
      <c r="Y1248" t="s">
        <v>38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11343</v>
      </c>
      <c r="AI1248" s="6" t="s">
        <v>11351</v>
      </c>
    </row>
    <row r="1249" spans="1:35" hidden="1">
      <c r="A1249" t="s">
        <v>54</v>
      </c>
      <c r="B1249" t="s">
        <v>55</v>
      </c>
      <c r="C1249" t="s">
        <v>3959</v>
      </c>
      <c r="D1249" t="s">
        <v>57</v>
      </c>
      <c r="E1249" t="s">
        <v>3960</v>
      </c>
      <c r="F1249" t="s">
        <v>59</v>
      </c>
      <c r="G1249" t="s">
        <v>1188</v>
      </c>
      <c r="H1249">
        <v>0</v>
      </c>
      <c r="I1249">
        <v>0</v>
      </c>
      <c r="J1249" t="s">
        <v>24</v>
      </c>
      <c r="K1249">
        <v>0</v>
      </c>
      <c r="L1249">
        <v>10</v>
      </c>
      <c r="M1249" t="s">
        <v>18</v>
      </c>
      <c r="N1249" t="s">
        <v>61</v>
      </c>
      <c r="O1249" t="s">
        <v>1189</v>
      </c>
      <c r="P1249" t="s">
        <v>23</v>
      </c>
      <c r="Q1249" t="s">
        <v>63</v>
      </c>
      <c r="R1249" t="s">
        <v>64</v>
      </c>
      <c r="S1249" t="s">
        <v>19</v>
      </c>
      <c r="T1249" t="s">
        <v>104</v>
      </c>
      <c r="U1249" t="s">
        <v>66</v>
      </c>
      <c r="V1249" t="s">
        <v>20</v>
      </c>
      <c r="W1249">
        <v>805</v>
      </c>
      <c r="X1249" t="s">
        <v>21</v>
      </c>
      <c r="Y1249" t="s">
        <v>38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11343</v>
      </c>
      <c r="AI1249" s="6" t="s">
        <v>11351</v>
      </c>
    </row>
    <row r="1250" spans="1:35" hidden="1">
      <c r="A1250" t="s">
        <v>54</v>
      </c>
      <c r="B1250" t="s">
        <v>55</v>
      </c>
      <c r="C1250" t="s">
        <v>3961</v>
      </c>
      <c r="D1250" t="s">
        <v>57</v>
      </c>
      <c r="E1250" t="s">
        <v>3962</v>
      </c>
      <c r="F1250" t="s">
        <v>59</v>
      </c>
      <c r="G1250" t="s">
        <v>2771</v>
      </c>
      <c r="H1250">
        <v>0</v>
      </c>
      <c r="I1250">
        <v>0</v>
      </c>
      <c r="J1250" t="s">
        <v>24</v>
      </c>
      <c r="K1250">
        <v>0</v>
      </c>
      <c r="L1250">
        <v>10</v>
      </c>
      <c r="M1250" t="s">
        <v>18</v>
      </c>
      <c r="N1250" t="s">
        <v>61</v>
      </c>
      <c r="O1250" t="s">
        <v>2772</v>
      </c>
      <c r="P1250" t="s">
        <v>23</v>
      </c>
      <c r="Q1250" t="s">
        <v>63</v>
      </c>
      <c r="R1250" t="s">
        <v>64</v>
      </c>
      <c r="S1250" t="s">
        <v>19</v>
      </c>
      <c r="T1250" t="s">
        <v>104</v>
      </c>
      <c r="U1250" t="s">
        <v>66</v>
      </c>
      <c r="V1250" t="s">
        <v>20</v>
      </c>
      <c r="W1250">
        <v>805</v>
      </c>
      <c r="X1250" t="s">
        <v>21</v>
      </c>
      <c r="Y1250" t="s">
        <v>38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11343</v>
      </c>
      <c r="AI1250" s="6" t="s">
        <v>11351</v>
      </c>
    </row>
    <row r="1251" spans="1:35" hidden="1">
      <c r="A1251" t="s">
        <v>54</v>
      </c>
      <c r="B1251" t="s">
        <v>55</v>
      </c>
      <c r="C1251" t="s">
        <v>3963</v>
      </c>
      <c r="D1251" t="s">
        <v>57</v>
      </c>
      <c r="E1251" t="s">
        <v>3964</v>
      </c>
      <c r="F1251" t="s">
        <v>59</v>
      </c>
      <c r="G1251" t="s">
        <v>632</v>
      </c>
      <c r="H1251">
        <v>0</v>
      </c>
      <c r="I1251">
        <v>0</v>
      </c>
      <c r="J1251" t="s">
        <v>24</v>
      </c>
      <c r="K1251">
        <v>0</v>
      </c>
      <c r="L1251">
        <v>10</v>
      </c>
      <c r="M1251" t="s">
        <v>18</v>
      </c>
      <c r="N1251" t="s">
        <v>61</v>
      </c>
      <c r="O1251">
        <v>158</v>
      </c>
      <c r="P1251" t="s">
        <v>23</v>
      </c>
      <c r="Q1251" t="s">
        <v>63</v>
      </c>
      <c r="R1251" t="s">
        <v>64</v>
      </c>
      <c r="S1251" t="s">
        <v>19</v>
      </c>
      <c r="T1251" t="s">
        <v>104</v>
      </c>
      <c r="U1251" t="s">
        <v>66</v>
      </c>
      <c r="V1251" t="s">
        <v>20</v>
      </c>
      <c r="W1251">
        <v>805</v>
      </c>
      <c r="X1251" t="s">
        <v>21</v>
      </c>
      <c r="Y1251" t="s">
        <v>38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11343</v>
      </c>
      <c r="AI1251" s="6" t="s">
        <v>11351</v>
      </c>
    </row>
    <row r="1252" spans="1:35" hidden="1">
      <c r="A1252" t="s">
        <v>54</v>
      </c>
      <c r="B1252" t="s">
        <v>55</v>
      </c>
      <c r="C1252" t="s">
        <v>3965</v>
      </c>
      <c r="D1252" t="s">
        <v>57</v>
      </c>
      <c r="E1252" t="s">
        <v>3966</v>
      </c>
      <c r="F1252" t="s">
        <v>59</v>
      </c>
      <c r="G1252" t="s">
        <v>2978</v>
      </c>
      <c r="H1252">
        <v>0</v>
      </c>
      <c r="I1252">
        <v>0</v>
      </c>
      <c r="J1252" t="s">
        <v>24</v>
      </c>
      <c r="K1252">
        <v>0</v>
      </c>
      <c r="L1252">
        <v>10</v>
      </c>
      <c r="M1252" t="s">
        <v>18</v>
      </c>
      <c r="N1252" t="s">
        <v>61</v>
      </c>
      <c r="O1252" t="s">
        <v>2979</v>
      </c>
      <c r="P1252" t="s">
        <v>23</v>
      </c>
      <c r="Q1252" t="s">
        <v>63</v>
      </c>
      <c r="R1252" t="s">
        <v>64</v>
      </c>
      <c r="S1252" t="s">
        <v>19</v>
      </c>
      <c r="T1252" t="s">
        <v>104</v>
      </c>
      <c r="U1252" t="s">
        <v>66</v>
      </c>
      <c r="V1252" t="s">
        <v>20</v>
      </c>
      <c r="W1252">
        <v>805</v>
      </c>
      <c r="X1252" t="s">
        <v>21</v>
      </c>
      <c r="Y1252" t="s">
        <v>38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11343</v>
      </c>
      <c r="AI1252" s="6" t="s">
        <v>11351</v>
      </c>
    </row>
    <row r="1253" spans="1:35" hidden="1">
      <c r="A1253" t="s">
        <v>54</v>
      </c>
      <c r="B1253" t="s">
        <v>55</v>
      </c>
      <c r="C1253" t="s">
        <v>3967</v>
      </c>
      <c r="D1253" t="s">
        <v>57</v>
      </c>
      <c r="E1253" t="s">
        <v>3968</v>
      </c>
      <c r="F1253" t="s">
        <v>59</v>
      </c>
      <c r="G1253" t="s">
        <v>1274</v>
      </c>
      <c r="H1253">
        <v>0</v>
      </c>
      <c r="I1253">
        <v>0</v>
      </c>
      <c r="J1253" t="s">
        <v>24</v>
      </c>
      <c r="K1253">
        <v>0</v>
      </c>
      <c r="L1253">
        <v>10</v>
      </c>
      <c r="M1253" t="s">
        <v>18</v>
      </c>
      <c r="N1253" t="s">
        <v>61</v>
      </c>
      <c r="O1253" t="s">
        <v>1275</v>
      </c>
      <c r="P1253" t="s">
        <v>23</v>
      </c>
      <c r="Q1253" t="s">
        <v>63</v>
      </c>
      <c r="R1253" t="s">
        <v>64</v>
      </c>
      <c r="S1253" t="s">
        <v>19</v>
      </c>
      <c r="T1253" t="s">
        <v>104</v>
      </c>
      <c r="U1253" t="s">
        <v>66</v>
      </c>
      <c r="V1253" t="s">
        <v>20</v>
      </c>
      <c r="W1253">
        <v>805</v>
      </c>
      <c r="X1253" t="s">
        <v>21</v>
      </c>
      <c r="Y1253" t="s">
        <v>38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11343</v>
      </c>
      <c r="AI1253" s="6" t="s">
        <v>11351</v>
      </c>
    </row>
    <row r="1254" spans="1:35" hidden="1">
      <c r="A1254" t="s">
        <v>54</v>
      </c>
      <c r="B1254" t="s">
        <v>55</v>
      </c>
      <c r="C1254" t="s">
        <v>3969</v>
      </c>
      <c r="D1254" t="s">
        <v>57</v>
      </c>
      <c r="E1254" t="s">
        <v>3970</v>
      </c>
      <c r="F1254" t="s">
        <v>59</v>
      </c>
      <c r="G1254" t="s">
        <v>2681</v>
      </c>
      <c r="H1254">
        <v>0</v>
      </c>
      <c r="I1254">
        <v>0</v>
      </c>
      <c r="J1254" t="s">
        <v>24</v>
      </c>
      <c r="K1254">
        <v>0</v>
      </c>
      <c r="L1254">
        <v>10</v>
      </c>
      <c r="M1254" t="s">
        <v>18</v>
      </c>
      <c r="N1254" t="s">
        <v>61</v>
      </c>
      <c r="O1254" t="s">
        <v>2682</v>
      </c>
      <c r="P1254" t="s">
        <v>23</v>
      </c>
      <c r="Q1254" t="s">
        <v>63</v>
      </c>
      <c r="R1254" t="s">
        <v>64</v>
      </c>
      <c r="S1254" t="s">
        <v>19</v>
      </c>
      <c r="T1254" t="s">
        <v>104</v>
      </c>
      <c r="U1254" t="s">
        <v>66</v>
      </c>
      <c r="V1254" t="s">
        <v>20</v>
      </c>
      <c r="W1254">
        <v>805</v>
      </c>
      <c r="X1254" t="s">
        <v>21</v>
      </c>
      <c r="Y1254" t="s">
        <v>38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11343</v>
      </c>
      <c r="AI1254" s="6" t="s">
        <v>11351</v>
      </c>
    </row>
    <row r="1255" spans="1:35" hidden="1">
      <c r="A1255" t="s">
        <v>54</v>
      </c>
      <c r="B1255" t="s">
        <v>55</v>
      </c>
      <c r="C1255" t="s">
        <v>3971</v>
      </c>
      <c r="D1255" t="s">
        <v>57</v>
      </c>
      <c r="E1255" t="s">
        <v>3972</v>
      </c>
      <c r="F1255" t="s">
        <v>59</v>
      </c>
      <c r="G1255" t="s">
        <v>2265</v>
      </c>
      <c r="H1255">
        <v>0</v>
      </c>
      <c r="I1255">
        <v>0</v>
      </c>
      <c r="J1255" t="s">
        <v>24</v>
      </c>
      <c r="K1255">
        <v>0</v>
      </c>
      <c r="L1255">
        <v>10</v>
      </c>
      <c r="M1255" t="s">
        <v>18</v>
      </c>
      <c r="N1255" t="s">
        <v>61</v>
      </c>
      <c r="O1255" t="s">
        <v>2266</v>
      </c>
      <c r="P1255" t="s">
        <v>23</v>
      </c>
      <c r="Q1255" t="s">
        <v>63</v>
      </c>
      <c r="R1255" t="s">
        <v>64</v>
      </c>
      <c r="S1255" t="s">
        <v>19</v>
      </c>
      <c r="T1255" t="s">
        <v>104</v>
      </c>
      <c r="U1255" t="s">
        <v>66</v>
      </c>
      <c r="V1255" t="s">
        <v>20</v>
      </c>
      <c r="W1255">
        <v>805</v>
      </c>
      <c r="X1255" t="s">
        <v>21</v>
      </c>
      <c r="Y1255" t="s">
        <v>38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11343</v>
      </c>
      <c r="AI1255" s="6" t="s">
        <v>11351</v>
      </c>
    </row>
    <row r="1256" spans="1:35" hidden="1">
      <c r="A1256" t="s">
        <v>54</v>
      </c>
      <c r="B1256" t="s">
        <v>55</v>
      </c>
      <c r="C1256" t="s">
        <v>3973</v>
      </c>
      <c r="D1256" t="s">
        <v>57</v>
      </c>
      <c r="E1256" t="s">
        <v>3974</v>
      </c>
      <c r="F1256" t="s">
        <v>59</v>
      </c>
      <c r="G1256" t="s">
        <v>616</v>
      </c>
      <c r="H1256">
        <v>0</v>
      </c>
      <c r="I1256">
        <v>0</v>
      </c>
      <c r="J1256" t="s">
        <v>24</v>
      </c>
      <c r="K1256">
        <v>0</v>
      </c>
      <c r="L1256">
        <v>10</v>
      </c>
      <c r="M1256" t="s">
        <v>18</v>
      </c>
      <c r="N1256" t="s">
        <v>61</v>
      </c>
      <c r="O1256">
        <v>15</v>
      </c>
      <c r="P1256" t="s">
        <v>23</v>
      </c>
      <c r="Q1256" t="s">
        <v>63</v>
      </c>
      <c r="R1256" t="s">
        <v>64</v>
      </c>
      <c r="S1256" t="s">
        <v>19</v>
      </c>
      <c r="T1256" t="s">
        <v>104</v>
      </c>
      <c r="U1256" t="s">
        <v>66</v>
      </c>
      <c r="V1256" t="s">
        <v>20</v>
      </c>
      <c r="W1256">
        <v>805</v>
      </c>
      <c r="X1256" t="s">
        <v>21</v>
      </c>
      <c r="Y1256" t="s">
        <v>38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11343</v>
      </c>
      <c r="AI1256" s="6" t="s">
        <v>11351</v>
      </c>
    </row>
    <row r="1257" spans="1:35" hidden="1">
      <c r="A1257" t="s">
        <v>54</v>
      </c>
      <c r="B1257" t="s">
        <v>55</v>
      </c>
      <c r="C1257" t="s">
        <v>3975</v>
      </c>
      <c r="D1257" t="s">
        <v>57</v>
      </c>
      <c r="E1257" t="s">
        <v>3976</v>
      </c>
      <c r="F1257" t="s">
        <v>59</v>
      </c>
      <c r="G1257" t="s">
        <v>3216</v>
      </c>
      <c r="H1257">
        <v>0</v>
      </c>
      <c r="I1257">
        <v>0</v>
      </c>
      <c r="J1257" t="s">
        <v>24</v>
      </c>
      <c r="K1257">
        <v>0</v>
      </c>
      <c r="L1257">
        <v>10</v>
      </c>
      <c r="M1257" t="s">
        <v>18</v>
      </c>
      <c r="N1257" t="s">
        <v>61</v>
      </c>
      <c r="O1257">
        <v>15.4</v>
      </c>
      <c r="P1257" t="s">
        <v>23</v>
      </c>
      <c r="Q1257" t="s">
        <v>63</v>
      </c>
      <c r="R1257" t="s">
        <v>64</v>
      </c>
      <c r="S1257" t="s">
        <v>19</v>
      </c>
      <c r="T1257" t="s">
        <v>104</v>
      </c>
      <c r="U1257" t="s">
        <v>66</v>
      </c>
      <c r="V1257" t="s">
        <v>20</v>
      </c>
      <c r="W1257">
        <v>805</v>
      </c>
      <c r="X1257" t="s">
        <v>21</v>
      </c>
      <c r="Y1257" t="s">
        <v>38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11343</v>
      </c>
      <c r="AI1257" s="6" t="s">
        <v>11351</v>
      </c>
    </row>
    <row r="1258" spans="1:35" hidden="1">
      <c r="A1258" t="s">
        <v>54</v>
      </c>
      <c r="B1258" t="s">
        <v>55</v>
      </c>
      <c r="C1258" t="s">
        <v>3977</v>
      </c>
      <c r="D1258" t="s">
        <v>57</v>
      </c>
      <c r="E1258" t="s">
        <v>3978</v>
      </c>
      <c r="F1258" t="s">
        <v>59</v>
      </c>
      <c r="G1258" t="s">
        <v>2762</v>
      </c>
      <c r="H1258">
        <v>0</v>
      </c>
      <c r="I1258">
        <v>0</v>
      </c>
      <c r="J1258" t="s">
        <v>24</v>
      </c>
      <c r="K1258">
        <v>0</v>
      </c>
      <c r="L1258">
        <v>10</v>
      </c>
      <c r="M1258" t="s">
        <v>18</v>
      </c>
      <c r="N1258" t="s">
        <v>61</v>
      </c>
      <c r="O1258">
        <v>15.8</v>
      </c>
      <c r="P1258" t="s">
        <v>23</v>
      </c>
      <c r="Q1258" t="s">
        <v>63</v>
      </c>
      <c r="R1258" t="s">
        <v>64</v>
      </c>
      <c r="S1258" t="s">
        <v>19</v>
      </c>
      <c r="T1258" t="s">
        <v>104</v>
      </c>
      <c r="U1258" t="s">
        <v>66</v>
      </c>
      <c r="V1258" t="s">
        <v>20</v>
      </c>
      <c r="W1258">
        <v>805</v>
      </c>
      <c r="X1258" t="s">
        <v>21</v>
      </c>
      <c r="Y1258" t="s">
        <v>38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11343</v>
      </c>
      <c r="AI1258" s="6" t="s">
        <v>11351</v>
      </c>
    </row>
    <row r="1259" spans="1:35" hidden="1">
      <c r="A1259" t="s">
        <v>54</v>
      </c>
      <c r="B1259" t="s">
        <v>55</v>
      </c>
      <c r="C1259" t="s">
        <v>3979</v>
      </c>
      <c r="D1259" t="s">
        <v>57</v>
      </c>
      <c r="E1259" t="s">
        <v>3980</v>
      </c>
      <c r="F1259" t="s">
        <v>59</v>
      </c>
      <c r="G1259" t="s">
        <v>991</v>
      </c>
      <c r="H1259">
        <v>0</v>
      </c>
      <c r="I1259">
        <v>0</v>
      </c>
      <c r="J1259" t="s">
        <v>24</v>
      </c>
      <c r="K1259">
        <v>0</v>
      </c>
      <c r="L1259">
        <v>10</v>
      </c>
      <c r="M1259" t="s">
        <v>18</v>
      </c>
      <c r="N1259" t="s">
        <v>61</v>
      </c>
      <c r="O1259">
        <v>160</v>
      </c>
      <c r="P1259" t="s">
        <v>23</v>
      </c>
      <c r="Q1259" t="s">
        <v>63</v>
      </c>
      <c r="R1259" t="s">
        <v>64</v>
      </c>
      <c r="S1259" t="s">
        <v>19</v>
      </c>
      <c r="T1259" t="s">
        <v>104</v>
      </c>
      <c r="U1259" t="s">
        <v>66</v>
      </c>
      <c r="V1259" t="s">
        <v>20</v>
      </c>
      <c r="W1259">
        <v>805</v>
      </c>
      <c r="X1259" t="s">
        <v>21</v>
      </c>
      <c r="Y1259" t="s">
        <v>38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11343</v>
      </c>
      <c r="AI1259" s="6" t="s">
        <v>11351</v>
      </c>
    </row>
    <row r="1260" spans="1:35" hidden="1">
      <c r="A1260" t="s">
        <v>54</v>
      </c>
      <c r="B1260" t="s">
        <v>55</v>
      </c>
      <c r="C1260" t="s">
        <v>3981</v>
      </c>
      <c r="D1260" t="s">
        <v>57</v>
      </c>
      <c r="E1260" t="s">
        <v>3982</v>
      </c>
      <c r="F1260" t="s">
        <v>59</v>
      </c>
      <c r="G1260" t="s">
        <v>1536</v>
      </c>
      <c r="H1260">
        <v>0</v>
      </c>
      <c r="I1260">
        <v>0</v>
      </c>
      <c r="J1260" t="s">
        <v>24</v>
      </c>
      <c r="K1260">
        <v>0</v>
      </c>
      <c r="L1260">
        <v>10</v>
      </c>
      <c r="M1260" t="s">
        <v>18</v>
      </c>
      <c r="N1260" t="s">
        <v>61</v>
      </c>
      <c r="O1260" t="s">
        <v>482</v>
      </c>
      <c r="P1260" t="s">
        <v>23</v>
      </c>
      <c r="Q1260" t="s">
        <v>63</v>
      </c>
      <c r="R1260" t="s">
        <v>64</v>
      </c>
      <c r="S1260" t="s">
        <v>19</v>
      </c>
      <c r="T1260" t="s">
        <v>104</v>
      </c>
      <c r="U1260" t="s">
        <v>66</v>
      </c>
      <c r="V1260" t="s">
        <v>20</v>
      </c>
      <c r="W1260">
        <v>805</v>
      </c>
      <c r="X1260" t="s">
        <v>21</v>
      </c>
      <c r="Y1260" t="s">
        <v>38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11343</v>
      </c>
      <c r="AI1260" s="6" t="s">
        <v>11351</v>
      </c>
    </row>
    <row r="1261" spans="1:35" hidden="1">
      <c r="A1261" t="s">
        <v>54</v>
      </c>
      <c r="B1261" t="s">
        <v>55</v>
      </c>
      <c r="C1261" t="s">
        <v>3983</v>
      </c>
      <c r="D1261" t="s">
        <v>57</v>
      </c>
      <c r="E1261" t="s">
        <v>3984</v>
      </c>
      <c r="F1261" t="s">
        <v>59</v>
      </c>
      <c r="G1261" t="s">
        <v>1740</v>
      </c>
      <c r="H1261">
        <v>0</v>
      </c>
      <c r="I1261">
        <v>0</v>
      </c>
      <c r="J1261" t="s">
        <v>24</v>
      </c>
      <c r="K1261">
        <v>0</v>
      </c>
      <c r="L1261">
        <v>10</v>
      </c>
      <c r="M1261" t="s">
        <v>18</v>
      </c>
      <c r="N1261" t="s">
        <v>61</v>
      </c>
      <c r="O1261" t="s">
        <v>520</v>
      </c>
      <c r="P1261" t="s">
        <v>23</v>
      </c>
      <c r="Q1261" t="s">
        <v>63</v>
      </c>
      <c r="R1261" t="s">
        <v>64</v>
      </c>
      <c r="S1261" t="s">
        <v>19</v>
      </c>
      <c r="T1261" t="s">
        <v>104</v>
      </c>
      <c r="U1261" t="s">
        <v>66</v>
      </c>
      <c r="V1261" t="s">
        <v>20</v>
      </c>
      <c r="W1261">
        <v>805</v>
      </c>
      <c r="X1261" t="s">
        <v>21</v>
      </c>
      <c r="Y1261" t="s">
        <v>38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11343</v>
      </c>
      <c r="AI1261" s="6" t="s">
        <v>11351</v>
      </c>
    </row>
    <row r="1262" spans="1:35" hidden="1">
      <c r="A1262" t="s">
        <v>54</v>
      </c>
      <c r="B1262" t="s">
        <v>55</v>
      </c>
      <c r="C1262" t="s">
        <v>3985</v>
      </c>
      <c r="D1262" t="s">
        <v>57</v>
      </c>
      <c r="E1262" t="s">
        <v>3986</v>
      </c>
      <c r="F1262" t="s">
        <v>59</v>
      </c>
      <c r="G1262" t="s">
        <v>1404</v>
      </c>
      <c r="H1262">
        <v>0</v>
      </c>
      <c r="I1262">
        <v>0</v>
      </c>
      <c r="J1262" t="s">
        <v>24</v>
      </c>
      <c r="K1262">
        <v>0</v>
      </c>
      <c r="L1262">
        <v>10</v>
      </c>
      <c r="M1262" t="s">
        <v>18</v>
      </c>
      <c r="N1262" t="s">
        <v>61</v>
      </c>
      <c r="O1262" t="s">
        <v>516</v>
      </c>
      <c r="P1262" t="s">
        <v>23</v>
      </c>
      <c r="Q1262" t="s">
        <v>63</v>
      </c>
      <c r="R1262" t="s">
        <v>64</v>
      </c>
      <c r="S1262" t="s">
        <v>19</v>
      </c>
      <c r="T1262" t="s">
        <v>104</v>
      </c>
      <c r="U1262" t="s">
        <v>66</v>
      </c>
      <c r="V1262" t="s">
        <v>20</v>
      </c>
      <c r="W1262">
        <v>805</v>
      </c>
      <c r="X1262" t="s">
        <v>21</v>
      </c>
      <c r="Y1262" t="s">
        <v>38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11343</v>
      </c>
      <c r="AI1262" s="6" t="s">
        <v>11351</v>
      </c>
    </row>
    <row r="1263" spans="1:35" hidden="1">
      <c r="A1263" t="s">
        <v>54</v>
      </c>
      <c r="B1263" t="s">
        <v>55</v>
      </c>
      <c r="C1263" t="s">
        <v>3987</v>
      </c>
      <c r="D1263" t="s">
        <v>57</v>
      </c>
      <c r="E1263" t="s">
        <v>3988</v>
      </c>
      <c r="F1263" t="s">
        <v>59</v>
      </c>
      <c r="G1263" t="s">
        <v>1407</v>
      </c>
      <c r="H1263">
        <v>0</v>
      </c>
      <c r="I1263">
        <v>0</v>
      </c>
      <c r="J1263" t="s">
        <v>24</v>
      </c>
      <c r="K1263">
        <v>0</v>
      </c>
      <c r="L1263">
        <v>10</v>
      </c>
      <c r="M1263" t="s">
        <v>18</v>
      </c>
      <c r="N1263" t="s">
        <v>61</v>
      </c>
      <c r="O1263">
        <v>162</v>
      </c>
      <c r="P1263" t="s">
        <v>23</v>
      </c>
      <c r="Q1263" t="s">
        <v>63</v>
      </c>
      <c r="R1263" t="s">
        <v>64</v>
      </c>
      <c r="S1263" t="s">
        <v>19</v>
      </c>
      <c r="T1263" t="s">
        <v>104</v>
      </c>
      <c r="U1263" t="s">
        <v>66</v>
      </c>
      <c r="V1263" t="s">
        <v>20</v>
      </c>
      <c r="W1263">
        <v>805</v>
      </c>
      <c r="X1263" t="s">
        <v>21</v>
      </c>
      <c r="Y1263" t="s">
        <v>38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11343</v>
      </c>
      <c r="AI1263" s="6" t="s">
        <v>11351</v>
      </c>
    </row>
    <row r="1264" spans="1:35" hidden="1">
      <c r="A1264" t="s">
        <v>54</v>
      </c>
      <c r="B1264" t="s">
        <v>55</v>
      </c>
      <c r="C1264" t="s">
        <v>3989</v>
      </c>
      <c r="D1264" t="s">
        <v>57</v>
      </c>
      <c r="E1264" t="s">
        <v>3990</v>
      </c>
      <c r="F1264" t="s">
        <v>59</v>
      </c>
      <c r="G1264" t="s">
        <v>2914</v>
      </c>
      <c r="H1264">
        <v>0</v>
      </c>
      <c r="I1264">
        <v>0</v>
      </c>
      <c r="J1264" t="s">
        <v>24</v>
      </c>
      <c r="K1264">
        <v>0</v>
      </c>
      <c r="L1264">
        <v>10</v>
      </c>
      <c r="M1264" t="s">
        <v>18</v>
      </c>
      <c r="N1264" t="s">
        <v>61</v>
      </c>
      <c r="O1264" t="s">
        <v>2915</v>
      </c>
      <c r="P1264" t="s">
        <v>23</v>
      </c>
      <c r="Q1264" t="s">
        <v>63</v>
      </c>
      <c r="R1264" t="s">
        <v>64</v>
      </c>
      <c r="S1264" t="s">
        <v>19</v>
      </c>
      <c r="T1264" t="s">
        <v>104</v>
      </c>
      <c r="U1264" t="s">
        <v>66</v>
      </c>
      <c r="V1264" t="s">
        <v>20</v>
      </c>
      <c r="W1264">
        <v>805</v>
      </c>
      <c r="X1264" t="s">
        <v>21</v>
      </c>
      <c r="Y1264" t="s">
        <v>38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11343</v>
      </c>
      <c r="AI1264" s="6" t="s">
        <v>11351</v>
      </c>
    </row>
    <row r="1265" spans="1:35" hidden="1">
      <c r="A1265" t="s">
        <v>54</v>
      </c>
      <c r="B1265" t="s">
        <v>55</v>
      </c>
      <c r="C1265" t="s">
        <v>3991</v>
      </c>
      <c r="D1265" t="s">
        <v>57</v>
      </c>
      <c r="E1265" t="s">
        <v>3992</v>
      </c>
      <c r="F1265" t="s">
        <v>59</v>
      </c>
      <c r="G1265" t="s">
        <v>1400</v>
      </c>
      <c r="H1265">
        <v>0</v>
      </c>
      <c r="I1265">
        <v>0</v>
      </c>
      <c r="J1265" t="s">
        <v>24</v>
      </c>
      <c r="K1265">
        <v>0</v>
      </c>
      <c r="L1265">
        <v>10</v>
      </c>
      <c r="M1265" t="s">
        <v>18</v>
      </c>
      <c r="N1265" t="s">
        <v>61</v>
      </c>
      <c r="O1265" t="s">
        <v>1401</v>
      </c>
      <c r="P1265" t="s">
        <v>23</v>
      </c>
      <c r="Q1265" t="s">
        <v>63</v>
      </c>
      <c r="R1265" t="s">
        <v>64</v>
      </c>
      <c r="S1265" t="s">
        <v>19</v>
      </c>
      <c r="T1265" t="s">
        <v>104</v>
      </c>
      <c r="U1265" t="s">
        <v>66</v>
      </c>
      <c r="V1265" t="s">
        <v>20</v>
      </c>
      <c r="W1265">
        <v>805</v>
      </c>
      <c r="X1265" t="s">
        <v>21</v>
      </c>
      <c r="Y1265" t="s">
        <v>38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11343</v>
      </c>
      <c r="AI1265" s="6" t="s">
        <v>11351</v>
      </c>
    </row>
    <row r="1266" spans="1:35" hidden="1">
      <c r="A1266" t="s">
        <v>54</v>
      </c>
      <c r="B1266" t="s">
        <v>55</v>
      </c>
      <c r="C1266" t="s">
        <v>3993</v>
      </c>
      <c r="D1266" t="s">
        <v>57</v>
      </c>
      <c r="E1266" t="s">
        <v>3994</v>
      </c>
      <c r="F1266" t="s">
        <v>59</v>
      </c>
      <c r="G1266" t="s">
        <v>1743</v>
      </c>
      <c r="H1266">
        <v>0</v>
      </c>
      <c r="I1266">
        <v>0</v>
      </c>
      <c r="J1266" t="s">
        <v>24</v>
      </c>
      <c r="K1266">
        <v>0</v>
      </c>
      <c r="L1266">
        <v>10</v>
      </c>
      <c r="M1266" t="s">
        <v>18</v>
      </c>
      <c r="N1266" t="s">
        <v>61</v>
      </c>
      <c r="O1266" t="s">
        <v>1744</v>
      </c>
      <c r="P1266" t="s">
        <v>23</v>
      </c>
      <c r="Q1266" t="s">
        <v>63</v>
      </c>
      <c r="R1266" t="s">
        <v>64</v>
      </c>
      <c r="S1266" t="s">
        <v>19</v>
      </c>
      <c r="T1266" t="s">
        <v>104</v>
      </c>
      <c r="U1266" t="s">
        <v>66</v>
      </c>
      <c r="V1266" t="s">
        <v>20</v>
      </c>
      <c r="W1266">
        <v>805</v>
      </c>
      <c r="X1266" t="s">
        <v>21</v>
      </c>
      <c r="Y1266" t="s">
        <v>38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11343</v>
      </c>
      <c r="AI1266" s="6" t="s">
        <v>11351</v>
      </c>
    </row>
    <row r="1267" spans="1:35" hidden="1">
      <c r="A1267" t="s">
        <v>54</v>
      </c>
      <c r="B1267" t="s">
        <v>55</v>
      </c>
      <c r="C1267" t="s">
        <v>3995</v>
      </c>
      <c r="D1267" t="s">
        <v>57</v>
      </c>
      <c r="E1267" t="s">
        <v>3996</v>
      </c>
      <c r="F1267" t="s">
        <v>59</v>
      </c>
      <c r="G1267" t="s">
        <v>2595</v>
      </c>
      <c r="H1267">
        <v>0</v>
      </c>
      <c r="I1267">
        <v>0</v>
      </c>
      <c r="J1267" t="s">
        <v>24</v>
      </c>
      <c r="K1267">
        <v>0</v>
      </c>
      <c r="L1267">
        <v>10</v>
      </c>
      <c r="M1267" t="s">
        <v>18</v>
      </c>
      <c r="N1267" t="s">
        <v>61</v>
      </c>
      <c r="O1267" t="s">
        <v>2596</v>
      </c>
      <c r="P1267" t="s">
        <v>23</v>
      </c>
      <c r="Q1267" t="s">
        <v>63</v>
      </c>
      <c r="R1267" t="s">
        <v>64</v>
      </c>
      <c r="S1267" t="s">
        <v>19</v>
      </c>
      <c r="T1267" t="s">
        <v>104</v>
      </c>
      <c r="U1267" t="s">
        <v>66</v>
      </c>
      <c r="V1267" t="s">
        <v>20</v>
      </c>
      <c r="W1267">
        <v>805</v>
      </c>
      <c r="X1267" t="s">
        <v>21</v>
      </c>
      <c r="Y1267" t="s">
        <v>38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11343</v>
      </c>
      <c r="AI1267" s="6" t="s">
        <v>11351</v>
      </c>
    </row>
    <row r="1268" spans="1:35" hidden="1">
      <c r="A1268" t="s">
        <v>54</v>
      </c>
      <c r="B1268" t="s">
        <v>55</v>
      </c>
      <c r="C1268" t="s">
        <v>3997</v>
      </c>
      <c r="D1268" t="s">
        <v>57</v>
      </c>
      <c r="E1268" t="s">
        <v>3998</v>
      </c>
      <c r="F1268" t="s">
        <v>59</v>
      </c>
      <c r="G1268" t="s">
        <v>1872</v>
      </c>
      <c r="H1268">
        <v>0</v>
      </c>
      <c r="I1268">
        <v>0</v>
      </c>
      <c r="J1268" t="s">
        <v>24</v>
      </c>
      <c r="K1268">
        <v>0</v>
      </c>
      <c r="L1268">
        <v>10</v>
      </c>
      <c r="M1268" t="s">
        <v>18</v>
      </c>
      <c r="N1268" t="s">
        <v>61</v>
      </c>
      <c r="O1268">
        <v>165</v>
      </c>
      <c r="P1268" t="s">
        <v>23</v>
      </c>
      <c r="Q1268" t="s">
        <v>63</v>
      </c>
      <c r="R1268" t="s">
        <v>64</v>
      </c>
      <c r="S1268" t="s">
        <v>19</v>
      </c>
      <c r="T1268" t="s">
        <v>104</v>
      </c>
      <c r="U1268" t="s">
        <v>66</v>
      </c>
      <c r="V1268" t="s">
        <v>20</v>
      </c>
      <c r="W1268">
        <v>805</v>
      </c>
      <c r="X1268" t="s">
        <v>21</v>
      </c>
      <c r="Y1268" t="s">
        <v>38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11343</v>
      </c>
      <c r="AI1268" s="6" t="s">
        <v>11351</v>
      </c>
    </row>
    <row r="1269" spans="1:35" hidden="1">
      <c r="A1269" t="s">
        <v>54</v>
      </c>
      <c r="B1269" t="s">
        <v>55</v>
      </c>
      <c r="C1269" t="s">
        <v>3999</v>
      </c>
      <c r="D1269" t="s">
        <v>57</v>
      </c>
      <c r="E1269" t="s">
        <v>4000</v>
      </c>
      <c r="F1269" t="s">
        <v>59</v>
      </c>
      <c r="G1269" t="s">
        <v>1652</v>
      </c>
      <c r="H1269">
        <v>0</v>
      </c>
      <c r="I1269">
        <v>0</v>
      </c>
      <c r="J1269" t="s">
        <v>24</v>
      </c>
      <c r="K1269">
        <v>0</v>
      </c>
      <c r="L1269">
        <v>10</v>
      </c>
      <c r="M1269" t="s">
        <v>18</v>
      </c>
      <c r="N1269" t="s">
        <v>61</v>
      </c>
      <c r="O1269" t="s">
        <v>1653</v>
      </c>
      <c r="P1269" t="s">
        <v>23</v>
      </c>
      <c r="Q1269" t="s">
        <v>63</v>
      </c>
      <c r="R1269" t="s">
        <v>64</v>
      </c>
      <c r="S1269" t="s">
        <v>19</v>
      </c>
      <c r="T1269" t="s">
        <v>104</v>
      </c>
      <c r="U1269" t="s">
        <v>66</v>
      </c>
      <c r="V1269" t="s">
        <v>20</v>
      </c>
      <c r="W1269">
        <v>805</v>
      </c>
      <c r="X1269" t="s">
        <v>21</v>
      </c>
      <c r="Y1269" t="s">
        <v>38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11343</v>
      </c>
      <c r="AI1269" s="6" t="s">
        <v>11351</v>
      </c>
    </row>
    <row r="1270" spans="1:35" hidden="1">
      <c r="A1270" t="s">
        <v>54</v>
      </c>
      <c r="B1270" t="s">
        <v>55</v>
      </c>
      <c r="C1270" t="s">
        <v>4001</v>
      </c>
      <c r="D1270" t="s">
        <v>57</v>
      </c>
      <c r="E1270" t="s">
        <v>4002</v>
      </c>
      <c r="F1270" t="s">
        <v>59</v>
      </c>
      <c r="G1270" t="s">
        <v>885</v>
      </c>
      <c r="H1270">
        <v>0</v>
      </c>
      <c r="I1270">
        <v>0</v>
      </c>
      <c r="J1270" t="s">
        <v>24</v>
      </c>
      <c r="K1270">
        <v>0</v>
      </c>
      <c r="L1270">
        <v>10</v>
      </c>
      <c r="M1270" t="s">
        <v>18</v>
      </c>
      <c r="N1270" t="s">
        <v>61</v>
      </c>
      <c r="O1270" t="s">
        <v>886</v>
      </c>
      <c r="P1270" t="s">
        <v>23</v>
      </c>
      <c r="Q1270" t="s">
        <v>63</v>
      </c>
      <c r="R1270" t="s">
        <v>64</v>
      </c>
      <c r="S1270" t="s">
        <v>19</v>
      </c>
      <c r="T1270" t="s">
        <v>104</v>
      </c>
      <c r="U1270" t="s">
        <v>66</v>
      </c>
      <c r="V1270" t="s">
        <v>20</v>
      </c>
      <c r="W1270">
        <v>805</v>
      </c>
      <c r="X1270" t="s">
        <v>21</v>
      </c>
      <c r="Y1270" t="s">
        <v>38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11343</v>
      </c>
      <c r="AI1270" s="6" t="s">
        <v>11351</v>
      </c>
    </row>
    <row r="1271" spans="1:35" hidden="1">
      <c r="A1271" t="s">
        <v>54</v>
      </c>
      <c r="B1271" t="s">
        <v>55</v>
      </c>
      <c r="C1271" t="s">
        <v>4003</v>
      </c>
      <c r="D1271" t="s">
        <v>57</v>
      </c>
      <c r="E1271" t="s">
        <v>4004</v>
      </c>
      <c r="F1271" t="s">
        <v>59</v>
      </c>
      <c r="G1271" t="s">
        <v>1560</v>
      </c>
      <c r="H1271">
        <v>0</v>
      </c>
      <c r="I1271">
        <v>0</v>
      </c>
      <c r="J1271" t="s">
        <v>24</v>
      </c>
      <c r="K1271">
        <v>0</v>
      </c>
      <c r="L1271">
        <v>10</v>
      </c>
      <c r="M1271" t="s">
        <v>18</v>
      </c>
      <c r="N1271" t="s">
        <v>61</v>
      </c>
      <c r="O1271" t="s">
        <v>1561</v>
      </c>
      <c r="P1271" t="s">
        <v>23</v>
      </c>
      <c r="Q1271" t="s">
        <v>63</v>
      </c>
      <c r="R1271" t="s">
        <v>64</v>
      </c>
      <c r="S1271" t="s">
        <v>19</v>
      </c>
      <c r="T1271" t="s">
        <v>104</v>
      </c>
      <c r="U1271" t="s">
        <v>66</v>
      </c>
      <c r="V1271" t="s">
        <v>20</v>
      </c>
      <c r="W1271">
        <v>805</v>
      </c>
      <c r="X1271" t="s">
        <v>21</v>
      </c>
      <c r="Y1271" t="s">
        <v>38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11343</v>
      </c>
      <c r="AI1271" s="6" t="s">
        <v>11351</v>
      </c>
    </row>
    <row r="1272" spans="1:35" hidden="1">
      <c r="A1272" t="s">
        <v>54</v>
      </c>
      <c r="B1272" t="s">
        <v>55</v>
      </c>
      <c r="C1272" t="s">
        <v>4005</v>
      </c>
      <c r="D1272" t="s">
        <v>57</v>
      </c>
      <c r="E1272" t="s">
        <v>4006</v>
      </c>
      <c r="F1272" t="s">
        <v>59</v>
      </c>
      <c r="G1272" t="s">
        <v>2049</v>
      </c>
      <c r="H1272">
        <v>0</v>
      </c>
      <c r="I1272">
        <v>0</v>
      </c>
      <c r="J1272" t="s">
        <v>24</v>
      </c>
      <c r="K1272">
        <v>0</v>
      </c>
      <c r="L1272">
        <v>10</v>
      </c>
      <c r="M1272" t="s">
        <v>18</v>
      </c>
      <c r="N1272" t="s">
        <v>61</v>
      </c>
      <c r="O1272" t="s">
        <v>2050</v>
      </c>
      <c r="P1272" t="s">
        <v>23</v>
      </c>
      <c r="Q1272" t="s">
        <v>63</v>
      </c>
      <c r="R1272" t="s">
        <v>64</v>
      </c>
      <c r="S1272" t="s">
        <v>19</v>
      </c>
      <c r="T1272" t="s">
        <v>104</v>
      </c>
      <c r="U1272" t="s">
        <v>66</v>
      </c>
      <c r="V1272" t="s">
        <v>20</v>
      </c>
      <c r="W1272">
        <v>805</v>
      </c>
      <c r="X1272" t="s">
        <v>21</v>
      </c>
      <c r="Y1272" t="s">
        <v>38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11343</v>
      </c>
      <c r="AI1272" s="6" t="s">
        <v>11351</v>
      </c>
    </row>
    <row r="1273" spans="1:35" hidden="1">
      <c r="A1273" t="s">
        <v>54</v>
      </c>
      <c r="B1273" t="s">
        <v>55</v>
      </c>
      <c r="C1273" t="s">
        <v>4007</v>
      </c>
      <c r="D1273" t="s">
        <v>57</v>
      </c>
      <c r="E1273" t="s">
        <v>4008</v>
      </c>
      <c r="F1273" t="s">
        <v>59</v>
      </c>
      <c r="G1273" t="s">
        <v>1410</v>
      </c>
      <c r="H1273">
        <v>0</v>
      </c>
      <c r="I1273">
        <v>0</v>
      </c>
      <c r="J1273" t="s">
        <v>24</v>
      </c>
      <c r="K1273">
        <v>0</v>
      </c>
      <c r="L1273">
        <v>10</v>
      </c>
      <c r="M1273" t="s">
        <v>18</v>
      </c>
      <c r="N1273" t="s">
        <v>61</v>
      </c>
      <c r="O1273">
        <v>169</v>
      </c>
      <c r="P1273" t="s">
        <v>23</v>
      </c>
      <c r="Q1273" t="s">
        <v>63</v>
      </c>
      <c r="R1273" t="s">
        <v>64</v>
      </c>
      <c r="S1273" t="s">
        <v>19</v>
      </c>
      <c r="T1273" t="s">
        <v>104</v>
      </c>
      <c r="U1273" t="s">
        <v>66</v>
      </c>
      <c r="V1273" t="s">
        <v>20</v>
      </c>
      <c r="W1273">
        <v>805</v>
      </c>
      <c r="X1273" t="s">
        <v>21</v>
      </c>
      <c r="Y1273" t="s">
        <v>38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11343</v>
      </c>
      <c r="AI1273" s="6" t="s">
        <v>11351</v>
      </c>
    </row>
    <row r="1274" spans="1:35" hidden="1">
      <c r="A1274" t="s">
        <v>54</v>
      </c>
      <c r="B1274" t="s">
        <v>55</v>
      </c>
      <c r="C1274" t="s">
        <v>4009</v>
      </c>
      <c r="D1274" t="s">
        <v>57</v>
      </c>
      <c r="E1274" t="s">
        <v>4010</v>
      </c>
      <c r="F1274" t="s">
        <v>59</v>
      </c>
      <c r="G1274" t="s">
        <v>908</v>
      </c>
      <c r="H1274">
        <v>0</v>
      </c>
      <c r="I1274">
        <v>0</v>
      </c>
      <c r="J1274" t="s">
        <v>24</v>
      </c>
      <c r="K1274">
        <v>0</v>
      </c>
      <c r="L1274">
        <v>10</v>
      </c>
      <c r="M1274" t="s">
        <v>18</v>
      </c>
      <c r="N1274" t="s">
        <v>61</v>
      </c>
      <c r="O1274" t="s">
        <v>909</v>
      </c>
      <c r="P1274" t="s">
        <v>23</v>
      </c>
      <c r="Q1274" t="s">
        <v>63</v>
      </c>
      <c r="R1274" t="s">
        <v>64</v>
      </c>
      <c r="S1274" t="s">
        <v>19</v>
      </c>
      <c r="T1274" t="s">
        <v>104</v>
      </c>
      <c r="U1274" t="s">
        <v>66</v>
      </c>
      <c r="V1274" t="s">
        <v>20</v>
      </c>
      <c r="W1274">
        <v>805</v>
      </c>
      <c r="X1274" t="s">
        <v>21</v>
      </c>
      <c r="Y1274" t="s">
        <v>38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11343</v>
      </c>
      <c r="AI1274" s="6" t="s">
        <v>11351</v>
      </c>
    </row>
    <row r="1275" spans="1:35" hidden="1">
      <c r="A1275" t="s">
        <v>54</v>
      </c>
      <c r="B1275" t="s">
        <v>55</v>
      </c>
      <c r="C1275" t="s">
        <v>4011</v>
      </c>
      <c r="D1275" t="s">
        <v>57</v>
      </c>
      <c r="E1275" t="s">
        <v>4012</v>
      </c>
      <c r="F1275" t="s">
        <v>59</v>
      </c>
      <c r="G1275" t="s">
        <v>987</v>
      </c>
      <c r="H1275">
        <v>0</v>
      </c>
      <c r="I1275">
        <v>0</v>
      </c>
      <c r="J1275" t="s">
        <v>24</v>
      </c>
      <c r="K1275">
        <v>0</v>
      </c>
      <c r="L1275">
        <v>10</v>
      </c>
      <c r="M1275" t="s">
        <v>18</v>
      </c>
      <c r="N1275" t="s">
        <v>61</v>
      </c>
      <c r="O1275" t="s">
        <v>988</v>
      </c>
      <c r="P1275" t="s">
        <v>23</v>
      </c>
      <c r="Q1275" t="s">
        <v>63</v>
      </c>
      <c r="R1275" t="s">
        <v>64</v>
      </c>
      <c r="S1275" t="s">
        <v>19</v>
      </c>
      <c r="T1275" t="s">
        <v>104</v>
      </c>
      <c r="U1275" t="s">
        <v>66</v>
      </c>
      <c r="V1275" t="s">
        <v>20</v>
      </c>
      <c r="W1275">
        <v>805</v>
      </c>
      <c r="X1275" t="s">
        <v>21</v>
      </c>
      <c r="Y1275" t="s">
        <v>38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11343</v>
      </c>
      <c r="AI1275" s="6" t="s">
        <v>11351</v>
      </c>
    </row>
    <row r="1276" spans="1:35" hidden="1">
      <c r="A1276" t="s">
        <v>54</v>
      </c>
      <c r="B1276" t="s">
        <v>55</v>
      </c>
      <c r="C1276" t="s">
        <v>4013</v>
      </c>
      <c r="D1276" t="s">
        <v>57</v>
      </c>
      <c r="E1276" t="s">
        <v>4014</v>
      </c>
      <c r="F1276" t="s">
        <v>59</v>
      </c>
      <c r="G1276" t="s">
        <v>2929</v>
      </c>
      <c r="H1276">
        <v>0</v>
      </c>
      <c r="I1276">
        <v>0</v>
      </c>
      <c r="J1276" t="s">
        <v>24</v>
      </c>
      <c r="K1276">
        <v>0</v>
      </c>
      <c r="L1276">
        <v>10</v>
      </c>
      <c r="M1276" t="s">
        <v>18</v>
      </c>
      <c r="N1276" t="s">
        <v>61</v>
      </c>
      <c r="O1276" t="s">
        <v>2930</v>
      </c>
      <c r="P1276" t="s">
        <v>23</v>
      </c>
      <c r="Q1276" t="s">
        <v>63</v>
      </c>
      <c r="R1276" t="s">
        <v>64</v>
      </c>
      <c r="S1276" t="s">
        <v>19</v>
      </c>
      <c r="T1276" t="s">
        <v>104</v>
      </c>
      <c r="U1276" t="s">
        <v>66</v>
      </c>
      <c r="V1276" t="s">
        <v>20</v>
      </c>
      <c r="W1276">
        <v>805</v>
      </c>
      <c r="X1276" t="s">
        <v>21</v>
      </c>
      <c r="Y1276" t="s">
        <v>38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11343</v>
      </c>
      <c r="AI1276" s="6" t="s">
        <v>11351</v>
      </c>
    </row>
    <row r="1277" spans="1:35" hidden="1">
      <c r="A1277" t="s">
        <v>54</v>
      </c>
      <c r="B1277" t="s">
        <v>55</v>
      </c>
      <c r="C1277" t="s">
        <v>4015</v>
      </c>
      <c r="D1277" t="s">
        <v>57</v>
      </c>
      <c r="E1277" t="s">
        <v>4016</v>
      </c>
      <c r="F1277" t="s">
        <v>59</v>
      </c>
      <c r="G1277" t="s">
        <v>2033</v>
      </c>
      <c r="H1277">
        <v>0</v>
      </c>
      <c r="I1277">
        <v>0</v>
      </c>
      <c r="J1277" t="s">
        <v>24</v>
      </c>
      <c r="K1277">
        <v>0</v>
      </c>
      <c r="L1277">
        <v>10</v>
      </c>
      <c r="M1277" t="s">
        <v>18</v>
      </c>
      <c r="N1277" t="s">
        <v>61</v>
      </c>
      <c r="O1277" t="s">
        <v>2034</v>
      </c>
      <c r="P1277" t="s">
        <v>23</v>
      </c>
      <c r="Q1277" t="s">
        <v>63</v>
      </c>
      <c r="R1277" t="s">
        <v>64</v>
      </c>
      <c r="S1277" t="s">
        <v>19</v>
      </c>
      <c r="T1277" t="s">
        <v>104</v>
      </c>
      <c r="U1277" t="s">
        <v>66</v>
      </c>
      <c r="V1277" t="s">
        <v>20</v>
      </c>
      <c r="W1277">
        <v>805</v>
      </c>
      <c r="X1277" t="s">
        <v>21</v>
      </c>
      <c r="Y1277" t="s">
        <v>38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11343</v>
      </c>
      <c r="AI1277" s="6" t="s">
        <v>11351</v>
      </c>
    </row>
    <row r="1278" spans="1:35" hidden="1">
      <c r="A1278" t="s">
        <v>54</v>
      </c>
      <c r="B1278" t="s">
        <v>55</v>
      </c>
      <c r="C1278" t="s">
        <v>4017</v>
      </c>
      <c r="D1278" t="s">
        <v>57</v>
      </c>
      <c r="E1278" t="s">
        <v>4018</v>
      </c>
      <c r="F1278" t="s">
        <v>59</v>
      </c>
      <c r="G1278" t="s">
        <v>1660</v>
      </c>
      <c r="H1278">
        <v>0</v>
      </c>
      <c r="I1278">
        <v>0</v>
      </c>
      <c r="J1278" t="s">
        <v>24</v>
      </c>
      <c r="K1278">
        <v>0</v>
      </c>
      <c r="L1278">
        <v>10</v>
      </c>
      <c r="M1278" t="s">
        <v>18</v>
      </c>
      <c r="N1278" t="s">
        <v>61</v>
      </c>
      <c r="O1278">
        <v>16</v>
      </c>
      <c r="P1278" t="s">
        <v>23</v>
      </c>
      <c r="Q1278" t="s">
        <v>63</v>
      </c>
      <c r="R1278" t="s">
        <v>64</v>
      </c>
      <c r="S1278" t="s">
        <v>19</v>
      </c>
      <c r="T1278" t="s">
        <v>104</v>
      </c>
      <c r="U1278" t="s">
        <v>66</v>
      </c>
      <c r="V1278" t="s">
        <v>20</v>
      </c>
      <c r="W1278">
        <v>805</v>
      </c>
      <c r="X1278" t="s">
        <v>21</v>
      </c>
      <c r="Y1278" t="s">
        <v>38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11343</v>
      </c>
      <c r="AI1278" s="6" t="s">
        <v>11351</v>
      </c>
    </row>
    <row r="1279" spans="1:35" hidden="1">
      <c r="A1279" t="s">
        <v>54</v>
      </c>
      <c r="B1279" t="s">
        <v>55</v>
      </c>
      <c r="C1279" t="s">
        <v>4019</v>
      </c>
      <c r="D1279" t="s">
        <v>57</v>
      </c>
      <c r="E1279" t="s">
        <v>4020</v>
      </c>
      <c r="F1279" t="s">
        <v>59</v>
      </c>
      <c r="G1279" t="s">
        <v>2883</v>
      </c>
      <c r="H1279">
        <v>0</v>
      </c>
      <c r="I1279">
        <v>0</v>
      </c>
      <c r="J1279" t="s">
        <v>24</v>
      </c>
      <c r="K1279">
        <v>0</v>
      </c>
      <c r="L1279">
        <v>10</v>
      </c>
      <c r="M1279" t="s">
        <v>18</v>
      </c>
      <c r="N1279" t="s">
        <v>61</v>
      </c>
      <c r="O1279">
        <v>16.2</v>
      </c>
      <c r="P1279" t="s">
        <v>23</v>
      </c>
      <c r="Q1279" t="s">
        <v>63</v>
      </c>
      <c r="R1279" t="s">
        <v>64</v>
      </c>
      <c r="S1279" t="s">
        <v>19</v>
      </c>
      <c r="T1279" t="s">
        <v>104</v>
      </c>
      <c r="U1279" t="s">
        <v>66</v>
      </c>
      <c r="V1279" t="s">
        <v>20</v>
      </c>
      <c r="W1279">
        <v>805</v>
      </c>
      <c r="X1279" t="s">
        <v>21</v>
      </c>
      <c r="Y1279" t="s">
        <v>38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11343</v>
      </c>
      <c r="AI1279" s="6" t="s">
        <v>11351</v>
      </c>
    </row>
    <row r="1280" spans="1:35" hidden="1">
      <c r="A1280" t="s">
        <v>54</v>
      </c>
      <c r="B1280" t="s">
        <v>55</v>
      </c>
      <c r="C1280" t="s">
        <v>4021</v>
      </c>
      <c r="D1280" t="s">
        <v>57</v>
      </c>
      <c r="E1280" t="s">
        <v>4022</v>
      </c>
      <c r="F1280" t="s">
        <v>59</v>
      </c>
      <c r="G1280" t="s">
        <v>2165</v>
      </c>
      <c r="H1280">
        <v>0</v>
      </c>
      <c r="I1280">
        <v>0</v>
      </c>
      <c r="J1280" t="s">
        <v>24</v>
      </c>
      <c r="K1280">
        <v>0</v>
      </c>
      <c r="L1280">
        <v>10</v>
      </c>
      <c r="M1280" t="s">
        <v>18</v>
      </c>
      <c r="N1280" t="s">
        <v>61</v>
      </c>
      <c r="O1280">
        <v>16.5</v>
      </c>
      <c r="P1280" t="s">
        <v>23</v>
      </c>
      <c r="Q1280" t="s">
        <v>63</v>
      </c>
      <c r="R1280" t="s">
        <v>64</v>
      </c>
      <c r="S1280" t="s">
        <v>19</v>
      </c>
      <c r="T1280" t="s">
        <v>104</v>
      </c>
      <c r="U1280" t="s">
        <v>66</v>
      </c>
      <c r="V1280" t="s">
        <v>20</v>
      </c>
      <c r="W1280">
        <v>805</v>
      </c>
      <c r="X1280" t="s">
        <v>21</v>
      </c>
      <c r="Y1280" t="s">
        <v>38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11343</v>
      </c>
      <c r="AI1280" s="6" t="s">
        <v>11351</v>
      </c>
    </row>
    <row r="1281" spans="1:35" hidden="1">
      <c r="A1281" t="s">
        <v>54</v>
      </c>
      <c r="B1281" t="s">
        <v>55</v>
      </c>
      <c r="C1281" t="s">
        <v>4023</v>
      </c>
      <c r="D1281" t="s">
        <v>57</v>
      </c>
      <c r="E1281" t="s">
        <v>4024</v>
      </c>
      <c r="F1281" t="s">
        <v>59</v>
      </c>
      <c r="G1281" t="s">
        <v>1869</v>
      </c>
      <c r="H1281">
        <v>0</v>
      </c>
      <c r="I1281">
        <v>0</v>
      </c>
      <c r="J1281" t="s">
        <v>24</v>
      </c>
      <c r="K1281">
        <v>0</v>
      </c>
      <c r="L1281">
        <v>10</v>
      </c>
      <c r="M1281" t="s">
        <v>18</v>
      </c>
      <c r="N1281" t="s">
        <v>61</v>
      </c>
      <c r="O1281">
        <v>16.899999999999999</v>
      </c>
      <c r="P1281" t="s">
        <v>23</v>
      </c>
      <c r="Q1281" t="s">
        <v>63</v>
      </c>
      <c r="R1281" t="s">
        <v>64</v>
      </c>
      <c r="S1281" t="s">
        <v>19</v>
      </c>
      <c r="T1281" t="s">
        <v>104</v>
      </c>
      <c r="U1281" t="s">
        <v>66</v>
      </c>
      <c r="V1281" t="s">
        <v>20</v>
      </c>
      <c r="W1281">
        <v>805</v>
      </c>
      <c r="X1281" t="s">
        <v>21</v>
      </c>
      <c r="Y1281" t="s">
        <v>38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11343</v>
      </c>
      <c r="AI1281" s="6" t="s">
        <v>11351</v>
      </c>
    </row>
    <row r="1282" spans="1:35" hidden="1">
      <c r="A1282" t="s">
        <v>54</v>
      </c>
      <c r="B1282" t="s">
        <v>55</v>
      </c>
      <c r="C1282" t="s">
        <v>4025</v>
      </c>
      <c r="D1282" t="s">
        <v>57</v>
      </c>
      <c r="E1282" t="s">
        <v>4026</v>
      </c>
      <c r="F1282" t="s">
        <v>59</v>
      </c>
      <c r="G1282" t="s">
        <v>698</v>
      </c>
      <c r="H1282">
        <v>0</v>
      </c>
      <c r="I1282">
        <v>0</v>
      </c>
      <c r="J1282" t="s">
        <v>24</v>
      </c>
      <c r="K1282">
        <v>0</v>
      </c>
      <c r="L1282">
        <v>10</v>
      </c>
      <c r="M1282" t="s">
        <v>18</v>
      </c>
      <c r="N1282" t="s">
        <v>61</v>
      </c>
      <c r="O1282">
        <v>174</v>
      </c>
      <c r="P1282" t="s">
        <v>23</v>
      </c>
      <c r="Q1282" t="s">
        <v>63</v>
      </c>
      <c r="R1282" t="s">
        <v>64</v>
      </c>
      <c r="S1282" t="s">
        <v>19</v>
      </c>
      <c r="T1282" t="s">
        <v>104</v>
      </c>
      <c r="U1282" t="s">
        <v>66</v>
      </c>
      <c r="V1282" t="s">
        <v>20</v>
      </c>
      <c r="W1282">
        <v>805</v>
      </c>
      <c r="X1282" t="s">
        <v>21</v>
      </c>
      <c r="Y1282" t="s">
        <v>38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11343</v>
      </c>
      <c r="AI1282" s="6" t="s">
        <v>11351</v>
      </c>
    </row>
    <row r="1283" spans="1:35" hidden="1">
      <c r="A1283" t="s">
        <v>54</v>
      </c>
      <c r="B1283" t="s">
        <v>55</v>
      </c>
      <c r="C1283" t="s">
        <v>4027</v>
      </c>
      <c r="D1283" t="s">
        <v>57</v>
      </c>
      <c r="E1283" t="s">
        <v>4028</v>
      </c>
      <c r="F1283" t="s">
        <v>59</v>
      </c>
      <c r="G1283" t="s">
        <v>712</v>
      </c>
      <c r="H1283">
        <v>0</v>
      </c>
      <c r="I1283">
        <v>0</v>
      </c>
      <c r="J1283" t="s">
        <v>24</v>
      </c>
      <c r="K1283">
        <v>0</v>
      </c>
      <c r="L1283">
        <v>10</v>
      </c>
      <c r="M1283" t="s">
        <v>18</v>
      </c>
      <c r="N1283" t="s">
        <v>61</v>
      </c>
      <c r="O1283" t="s">
        <v>713</v>
      </c>
      <c r="P1283" t="s">
        <v>23</v>
      </c>
      <c r="Q1283" t="s">
        <v>63</v>
      </c>
      <c r="R1283" t="s">
        <v>64</v>
      </c>
      <c r="S1283" t="s">
        <v>19</v>
      </c>
      <c r="T1283" t="s">
        <v>104</v>
      </c>
      <c r="U1283" t="s">
        <v>66</v>
      </c>
      <c r="V1283" t="s">
        <v>20</v>
      </c>
      <c r="W1283">
        <v>805</v>
      </c>
      <c r="X1283" t="s">
        <v>21</v>
      </c>
      <c r="Y1283" t="s">
        <v>38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11343</v>
      </c>
      <c r="AI1283" s="6" t="s">
        <v>11351</v>
      </c>
    </row>
    <row r="1284" spans="1:35" hidden="1">
      <c r="A1284" t="s">
        <v>54</v>
      </c>
      <c r="B1284" t="s">
        <v>55</v>
      </c>
      <c r="C1284" t="s">
        <v>4029</v>
      </c>
      <c r="D1284" t="s">
        <v>57</v>
      </c>
      <c r="E1284" t="s">
        <v>4030</v>
      </c>
      <c r="F1284" t="s">
        <v>59</v>
      </c>
      <c r="G1284" t="s">
        <v>1747</v>
      </c>
      <c r="H1284">
        <v>0</v>
      </c>
      <c r="I1284">
        <v>0</v>
      </c>
      <c r="J1284" t="s">
        <v>24</v>
      </c>
      <c r="K1284">
        <v>0</v>
      </c>
      <c r="L1284">
        <v>10</v>
      </c>
      <c r="M1284" t="s">
        <v>18</v>
      </c>
      <c r="N1284" t="s">
        <v>61</v>
      </c>
      <c r="O1284" t="s">
        <v>1748</v>
      </c>
      <c r="P1284" t="s">
        <v>23</v>
      </c>
      <c r="Q1284" t="s">
        <v>63</v>
      </c>
      <c r="R1284" t="s">
        <v>64</v>
      </c>
      <c r="S1284" t="s">
        <v>19</v>
      </c>
      <c r="T1284" t="s">
        <v>104</v>
      </c>
      <c r="U1284" t="s">
        <v>66</v>
      </c>
      <c r="V1284" t="s">
        <v>20</v>
      </c>
      <c r="W1284">
        <v>805</v>
      </c>
      <c r="X1284" t="s">
        <v>21</v>
      </c>
      <c r="Y1284" t="s">
        <v>38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11343</v>
      </c>
      <c r="AI1284" s="6" t="s">
        <v>11351</v>
      </c>
    </row>
    <row r="1285" spans="1:35" hidden="1">
      <c r="A1285" t="s">
        <v>54</v>
      </c>
      <c r="B1285" t="s">
        <v>55</v>
      </c>
      <c r="C1285" t="s">
        <v>4031</v>
      </c>
      <c r="D1285" t="s">
        <v>57</v>
      </c>
      <c r="E1285" t="s">
        <v>4032</v>
      </c>
      <c r="F1285" t="s">
        <v>59</v>
      </c>
      <c r="G1285" t="s">
        <v>3103</v>
      </c>
      <c r="H1285">
        <v>0</v>
      </c>
      <c r="I1285">
        <v>0</v>
      </c>
      <c r="J1285" t="s">
        <v>24</v>
      </c>
      <c r="K1285">
        <v>0</v>
      </c>
      <c r="L1285">
        <v>10</v>
      </c>
      <c r="M1285" t="s">
        <v>18</v>
      </c>
      <c r="N1285" t="s">
        <v>61</v>
      </c>
      <c r="O1285" t="s">
        <v>3104</v>
      </c>
      <c r="P1285" t="s">
        <v>23</v>
      </c>
      <c r="Q1285" t="s">
        <v>63</v>
      </c>
      <c r="R1285" t="s">
        <v>64</v>
      </c>
      <c r="S1285" t="s">
        <v>19</v>
      </c>
      <c r="T1285" t="s">
        <v>104</v>
      </c>
      <c r="U1285" t="s">
        <v>66</v>
      </c>
      <c r="V1285" t="s">
        <v>20</v>
      </c>
      <c r="W1285">
        <v>805</v>
      </c>
      <c r="X1285" t="s">
        <v>21</v>
      </c>
      <c r="Y1285" t="s">
        <v>38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11343</v>
      </c>
      <c r="AI1285" s="6" t="s">
        <v>11351</v>
      </c>
    </row>
    <row r="1286" spans="1:35" hidden="1">
      <c r="A1286" t="s">
        <v>54</v>
      </c>
      <c r="B1286" t="s">
        <v>55</v>
      </c>
      <c r="C1286" t="s">
        <v>4033</v>
      </c>
      <c r="D1286" t="s">
        <v>57</v>
      </c>
      <c r="E1286" t="s">
        <v>4034</v>
      </c>
      <c r="F1286" t="s">
        <v>59</v>
      </c>
      <c r="G1286" t="s">
        <v>2775</v>
      </c>
      <c r="H1286">
        <v>0</v>
      </c>
      <c r="I1286">
        <v>0</v>
      </c>
      <c r="J1286" t="s">
        <v>24</v>
      </c>
      <c r="K1286">
        <v>0</v>
      </c>
      <c r="L1286">
        <v>10</v>
      </c>
      <c r="M1286" t="s">
        <v>18</v>
      </c>
      <c r="N1286" t="s">
        <v>61</v>
      </c>
      <c r="O1286" t="s">
        <v>2776</v>
      </c>
      <c r="P1286" t="s">
        <v>23</v>
      </c>
      <c r="Q1286" t="s">
        <v>63</v>
      </c>
      <c r="R1286" t="s">
        <v>64</v>
      </c>
      <c r="S1286" t="s">
        <v>19</v>
      </c>
      <c r="T1286" t="s">
        <v>104</v>
      </c>
      <c r="U1286" t="s">
        <v>66</v>
      </c>
      <c r="V1286" t="s">
        <v>20</v>
      </c>
      <c r="W1286">
        <v>805</v>
      </c>
      <c r="X1286" t="s">
        <v>21</v>
      </c>
      <c r="Y1286" t="s">
        <v>38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11343</v>
      </c>
      <c r="AI1286" s="6" t="s">
        <v>11351</v>
      </c>
    </row>
    <row r="1287" spans="1:35" hidden="1">
      <c r="A1287" t="s">
        <v>54</v>
      </c>
      <c r="B1287" t="s">
        <v>55</v>
      </c>
      <c r="C1287" t="s">
        <v>4035</v>
      </c>
      <c r="D1287" t="s">
        <v>57</v>
      </c>
      <c r="E1287" t="s">
        <v>4036</v>
      </c>
      <c r="F1287" t="s">
        <v>59</v>
      </c>
      <c r="G1287" t="s">
        <v>1278</v>
      </c>
      <c r="H1287">
        <v>0</v>
      </c>
      <c r="I1287">
        <v>0</v>
      </c>
      <c r="J1287" t="s">
        <v>24</v>
      </c>
      <c r="K1287">
        <v>0</v>
      </c>
      <c r="L1287">
        <v>10</v>
      </c>
      <c r="M1287" t="s">
        <v>18</v>
      </c>
      <c r="N1287" t="s">
        <v>61</v>
      </c>
      <c r="O1287">
        <v>178</v>
      </c>
      <c r="P1287" t="s">
        <v>23</v>
      </c>
      <c r="Q1287" t="s">
        <v>63</v>
      </c>
      <c r="R1287" t="s">
        <v>64</v>
      </c>
      <c r="S1287" t="s">
        <v>19</v>
      </c>
      <c r="T1287" t="s">
        <v>104</v>
      </c>
      <c r="U1287" t="s">
        <v>66</v>
      </c>
      <c r="V1287" t="s">
        <v>20</v>
      </c>
      <c r="W1287">
        <v>805</v>
      </c>
      <c r="X1287" t="s">
        <v>21</v>
      </c>
      <c r="Y1287" t="s">
        <v>38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11343</v>
      </c>
      <c r="AI1287" s="6" t="s">
        <v>11351</v>
      </c>
    </row>
    <row r="1288" spans="1:35" hidden="1">
      <c r="A1288" t="s">
        <v>54</v>
      </c>
      <c r="B1288" t="s">
        <v>55</v>
      </c>
      <c r="C1288" t="s">
        <v>4037</v>
      </c>
      <c r="D1288" t="s">
        <v>57</v>
      </c>
      <c r="E1288" t="s">
        <v>4038</v>
      </c>
      <c r="F1288" t="s">
        <v>59</v>
      </c>
      <c r="G1288" t="s">
        <v>746</v>
      </c>
      <c r="H1288">
        <v>0</v>
      </c>
      <c r="I1288">
        <v>0</v>
      </c>
      <c r="J1288" t="s">
        <v>24</v>
      </c>
      <c r="K1288">
        <v>0</v>
      </c>
      <c r="L1288">
        <v>10</v>
      </c>
      <c r="M1288" t="s">
        <v>18</v>
      </c>
      <c r="N1288" t="s">
        <v>61</v>
      </c>
      <c r="O1288" t="s">
        <v>747</v>
      </c>
      <c r="P1288" t="s">
        <v>23</v>
      </c>
      <c r="Q1288" t="s">
        <v>63</v>
      </c>
      <c r="R1288" t="s">
        <v>64</v>
      </c>
      <c r="S1288" t="s">
        <v>19</v>
      </c>
      <c r="T1288" t="s">
        <v>104</v>
      </c>
      <c r="U1288" t="s">
        <v>66</v>
      </c>
      <c r="V1288" t="s">
        <v>20</v>
      </c>
      <c r="W1288">
        <v>805</v>
      </c>
      <c r="X1288" t="s">
        <v>21</v>
      </c>
      <c r="Y1288" t="s">
        <v>38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11343</v>
      </c>
      <c r="AI1288" s="6" t="s">
        <v>11351</v>
      </c>
    </row>
    <row r="1289" spans="1:35" hidden="1">
      <c r="A1289" t="s">
        <v>54</v>
      </c>
      <c r="B1289" t="s">
        <v>55</v>
      </c>
      <c r="C1289" t="s">
        <v>4039</v>
      </c>
      <c r="D1289" t="s">
        <v>57</v>
      </c>
      <c r="E1289" t="s">
        <v>4040</v>
      </c>
      <c r="F1289" t="s">
        <v>59</v>
      </c>
      <c r="G1289" t="s">
        <v>1751</v>
      </c>
      <c r="H1289">
        <v>0</v>
      </c>
      <c r="I1289">
        <v>0</v>
      </c>
      <c r="J1289" t="s">
        <v>24</v>
      </c>
      <c r="K1289">
        <v>0</v>
      </c>
      <c r="L1289">
        <v>10</v>
      </c>
      <c r="M1289" t="s">
        <v>18</v>
      </c>
      <c r="N1289" t="s">
        <v>61</v>
      </c>
      <c r="O1289" t="s">
        <v>1752</v>
      </c>
      <c r="P1289" t="s">
        <v>23</v>
      </c>
      <c r="Q1289" t="s">
        <v>63</v>
      </c>
      <c r="R1289" t="s">
        <v>64</v>
      </c>
      <c r="S1289" t="s">
        <v>19</v>
      </c>
      <c r="T1289" t="s">
        <v>104</v>
      </c>
      <c r="U1289" t="s">
        <v>66</v>
      </c>
      <c r="V1289" t="s">
        <v>20</v>
      </c>
      <c r="W1289">
        <v>805</v>
      </c>
      <c r="X1289" t="s">
        <v>21</v>
      </c>
      <c r="Y1289" t="s">
        <v>38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11343</v>
      </c>
      <c r="AI1289" s="6" t="s">
        <v>11351</v>
      </c>
    </row>
    <row r="1290" spans="1:35" hidden="1">
      <c r="A1290" t="s">
        <v>54</v>
      </c>
      <c r="B1290" t="s">
        <v>55</v>
      </c>
      <c r="C1290" t="s">
        <v>4041</v>
      </c>
      <c r="D1290" t="s">
        <v>57</v>
      </c>
      <c r="E1290" t="s">
        <v>4042</v>
      </c>
      <c r="F1290" t="s">
        <v>59</v>
      </c>
      <c r="G1290" t="s">
        <v>1663</v>
      </c>
      <c r="H1290">
        <v>0</v>
      </c>
      <c r="I1290">
        <v>0</v>
      </c>
      <c r="J1290" t="s">
        <v>24</v>
      </c>
      <c r="K1290">
        <v>0</v>
      </c>
      <c r="L1290">
        <v>10</v>
      </c>
      <c r="M1290" t="s">
        <v>18</v>
      </c>
      <c r="N1290" t="s">
        <v>61</v>
      </c>
      <c r="O1290" t="s">
        <v>1664</v>
      </c>
      <c r="P1290" t="s">
        <v>23</v>
      </c>
      <c r="Q1290" t="s">
        <v>63</v>
      </c>
      <c r="R1290" t="s">
        <v>64</v>
      </c>
      <c r="S1290" t="s">
        <v>19</v>
      </c>
      <c r="T1290" t="s">
        <v>104</v>
      </c>
      <c r="U1290" t="s">
        <v>66</v>
      </c>
      <c r="V1290" t="s">
        <v>20</v>
      </c>
      <c r="W1290">
        <v>805</v>
      </c>
      <c r="X1290" t="s">
        <v>21</v>
      </c>
      <c r="Y1290" t="s">
        <v>38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11343</v>
      </c>
      <c r="AI1290" s="6" t="s">
        <v>11351</v>
      </c>
    </row>
    <row r="1291" spans="1:35" hidden="1">
      <c r="A1291" t="s">
        <v>54</v>
      </c>
      <c r="B1291" t="s">
        <v>55</v>
      </c>
      <c r="C1291" t="s">
        <v>4043</v>
      </c>
      <c r="D1291" t="s">
        <v>57</v>
      </c>
      <c r="E1291" t="s">
        <v>4044</v>
      </c>
      <c r="F1291" t="s">
        <v>59</v>
      </c>
      <c r="G1291" t="s">
        <v>2541</v>
      </c>
      <c r="H1291">
        <v>0</v>
      </c>
      <c r="I1291">
        <v>0</v>
      </c>
      <c r="J1291" t="s">
        <v>24</v>
      </c>
      <c r="K1291">
        <v>0</v>
      </c>
      <c r="L1291">
        <v>10</v>
      </c>
      <c r="M1291" t="s">
        <v>18</v>
      </c>
      <c r="N1291" t="s">
        <v>61</v>
      </c>
      <c r="O1291">
        <v>17.399999999999999</v>
      </c>
      <c r="P1291" t="s">
        <v>23</v>
      </c>
      <c r="Q1291" t="s">
        <v>63</v>
      </c>
      <c r="R1291" t="s">
        <v>64</v>
      </c>
      <c r="S1291" t="s">
        <v>19</v>
      </c>
      <c r="T1291" t="s">
        <v>104</v>
      </c>
      <c r="U1291" t="s">
        <v>66</v>
      </c>
      <c r="V1291" t="s">
        <v>20</v>
      </c>
      <c r="W1291">
        <v>805</v>
      </c>
      <c r="X1291" t="s">
        <v>21</v>
      </c>
      <c r="Y1291" t="s">
        <v>38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11343</v>
      </c>
      <c r="AI1291" s="6" t="s">
        <v>11351</v>
      </c>
    </row>
    <row r="1292" spans="1:35" hidden="1">
      <c r="A1292" t="s">
        <v>54</v>
      </c>
      <c r="B1292" t="s">
        <v>55</v>
      </c>
      <c r="C1292" t="s">
        <v>4045</v>
      </c>
      <c r="D1292" t="s">
        <v>57</v>
      </c>
      <c r="E1292" t="s">
        <v>4046</v>
      </c>
      <c r="F1292" t="s">
        <v>59</v>
      </c>
      <c r="G1292" t="s">
        <v>2213</v>
      </c>
      <c r="H1292">
        <v>0</v>
      </c>
      <c r="I1292">
        <v>0</v>
      </c>
      <c r="J1292" t="s">
        <v>24</v>
      </c>
      <c r="K1292">
        <v>0</v>
      </c>
      <c r="L1292">
        <v>10</v>
      </c>
      <c r="M1292" t="s">
        <v>18</v>
      </c>
      <c r="N1292" t="s">
        <v>61</v>
      </c>
      <c r="O1292">
        <v>17.8</v>
      </c>
      <c r="P1292" t="s">
        <v>23</v>
      </c>
      <c r="Q1292" t="s">
        <v>63</v>
      </c>
      <c r="R1292" t="s">
        <v>64</v>
      </c>
      <c r="S1292" t="s">
        <v>19</v>
      </c>
      <c r="T1292" t="s">
        <v>104</v>
      </c>
      <c r="U1292" t="s">
        <v>66</v>
      </c>
      <c r="V1292" t="s">
        <v>20</v>
      </c>
      <c r="W1292">
        <v>805</v>
      </c>
      <c r="X1292" t="s">
        <v>21</v>
      </c>
      <c r="Y1292" t="s">
        <v>38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11343</v>
      </c>
      <c r="AI1292" s="6" t="s">
        <v>11351</v>
      </c>
    </row>
    <row r="1293" spans="1:35" hidden="1">
      <c r="A1293" t="s">
        <v>54</v>
      </c>
      <c r="B1293" t="s">
        <v>55</v>
      </c>
      <c r="C1293" t="s">
        <v>4047</v>
      </c>
      <c r="D1293" t="s">
        <v>57</v>
      </c>
      <c r="E1293" t="s">
        <v>4048</v>
      </c>
      <c r="F1293" t="s">
        <v>59</v>
      </c>
      <c r="G1293" t="s">
        <v>638</v>
      </c>
      <c r="H1293">
        <v>0</v>
      </c>
      <c r="I1293">
        <v>0</v>
      </c>
      <c r="J1293" t="s">
        <v>24</v>
      </c>
      <c r="K1293">
        <v>0</v>
      </c>
      <c r="L1293">
        <v>10</v>
      </c>
      <c r="M1293" t="s">
        <v>18</v>
      </c>
      <c r="N1293" t="s">
        <v>61</v>
      </c>
      <c r="O1293">
        <v>180</v>
      </c>
      <c r="P1293" t="s">
        <v>23</v>
      </c>
      <c r="Q1293" t="s">
        <v>63</v>
      </c>
      <c r="R1293" t="s">
        <v>64</v>
      </c>
      <c r="S1293" t="s">
        <v>19</v>
      </c>
      <c r="T1293" t="s">
        <v>104</v>
      </c>
      <c r="U1293" t="s">
        <v>66</v>
      </c>
      <c r="V1293" t="s">
        <v>20</v>
      </c>
      <c r="W1293">
        <v>805</v>
      </c>
      <c r="X1293" t="s">
        <v>21</v>
      </c>
      <c r="Y1293" t="s">
        <v>38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11343</v>
      </c>
      <c r="AI1293" s="6" t="s">
        <v>11351</v>
      </c>
    </row>
    <row r="1294" spans="1:35" hidden="1">
      <c r="A1294" t="s">
        <v>54</v>
      </c>
      <c r="B1294" t="s">
        <v>55</v>
      </c>
      <c r="C1294" t="s">
        <v>4049</v>
      </c>
      <c r="D1294" t="s">
        <v>57</v>
      </c>
      <c r="E1294" t="s">
        <v>4050</v>
      </c>
      <c r="F1294" t="s">
        <v>59</v>
      </c>
      <c r="G1294" t="s">
        <v>619</v>
      </c>
      <c r="H1294">
        <v>0</v>
      </c>
      <c r="I1294">
        <v>0</v>
      </c>
      <c r="J1294" t="s">
        <v>24</v>
      </c>
      <c r="K1294">
        <v>0</v>
      </c>
      <c r="L1294">
        <v>10</v>
      </c>
      <c r="M1294" t="s">
        <v>18</v>
      </c>
      <c r="N1294" t="s">
        <v>61</v>
      </c>
      <c r="O1294" t="s">
        <v>490</v>
      </c>
      <c r="P1294" t="s">
        <v>23</v>
      </c>
      <c r="Q1294" t="s">
        <v>63</v>
      </c>
      <c r="R1294" t="s">
        <v>64</v>
      </c>
      <c r="S1294" t="s">
        <v>19</v>
      </c>
      <c r="T1294" t="s">
        <v>104</v>
      </c>
      <c r="U1294" t="s">
        <v>66</v>
      </c>
      <c r="V1294" t="s">
        <v>20</v>
      </c>
      <c r="W1294">
        <v>805</v>
      </c>
      <c r="X1294" t="s">
        <v>21</v>
      </c>
      <c r="Y1294" t="s">
        <v>38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11343</v>
      </c>
      <c r="AI1294" s="6" t="s">
        <v>11351</v>
      </c>
    </row>
    <row r="1295" spans="1:35" hidden="1">
      <c r="A1295" t="s">
        <v>54</v>
      </c>
      <c r="B1295" t="s">
        <v>55</v>
      </c>
      <c r="C1295" t="s">
        <v>4051</v>
      </c>
      <c r="D1295" t="s">
        <v>57</v>
      </c>
      <c r="E1295" t="s">
        <v>4052</v>
      </c>
      <c r="F1295" t="s">
        <v>59</v>
      </c>
      <c r="G1295" t="s">
        <v>709</v>
      </c>
      <c r="H1295">
        <v>0</v>
      </c>
      <c r="I1295">
        <v>0</v>
      </c>
      <c r="J1295" t="s">
        <v>24</v>
      </c>
      <c r="K1295">
        <v>0</v>
      </c>
      <c r="L1295">
        <v>10</v>
      </c>
      <c r="M1295" t="s">
        <v>18</v>
      </c>
      <c r="N1295" t="s">
        <v>61</v>
      </c>
      <c r="O1295" t="s">
        <v>524</v>
      </c>
      <c r="P1295" t="s">
        <v>23</v>
      </c>
      <c r="Q1295" t="s">
        <v>63</v>
      </c>
      <c r="R1295" t="s">
        <v>64</v>
      </c>
      <c r="S1295" t="s">
        <v>19</v>
      </c>
      <c r="T1295" t="s">
        <v>104</v>
      </c>
      <c r="U1295" t="s">
        <v>66</v>
      </c>
      <c r="V1295" t="s">
        <v>20</v>
      </c>
      <c r="W1295">
        <v>805</v>
      </c>
      <c r="X1295" t="s">
        <v>21</v>
      </c>
      <c r="Y1295" t="s">
        <v>38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11343</v>
      </c>
      <c r="AI1295" s="6" t="s">
        <v>11351</v>
      </c>
    </row>
    <row r="1296" spans="1:35" hidden="1">
      <c r="A1296" t="s">
        <v>54</v>
      </c>
      <c r="B1296" t="s">
        <v>55</v>
      </c>
      <c r="C1296" t="s">
        <v>4053</v>
      </c>
      <c r="D1296" t="s">
        <v>57</v>
      </c>
      <c r="E1296" t="s">
        <v>4054</v>
      </c>
      <c r="F1296" t="s">
        <v>59</v>
      </c>
      <c r="G1296" t="s">
        <v>941</v>
      </c>
      <c r="H1296">
        <v>0</v>
      </c>
      <c r="I1296">
        <v>0</v>
      </c>
      <c r="J1296" t="s">
        <v>24</v>
      </c>
      <c r="K1296">
        <v>0</v>
      </c>
      <c r="L1296">
        <v>10</v>
      </c>
      <c r="M1296" t="s">
        <v>18</v>
      </c>
      <c r="N1296" t="s">
        <v>61</v>
      </c>
      <c r="O1296" t="s">
        <v>219</v>
      </c>
      <c r="P1296" t="s">
        <v>23</v>
      </c>
      <c r="Q1296" t="s">
        <v>63</v>
      </c>
      <c r="R1296" t="s">
        <v>64</v>
      </c>
      <c r="S1296" t="s">
        <v>19</v>
      </c>
      <c r="T1296" t="s">
        <v>104</v>
      </c>
      <c r="U1296" t="s">
        <v>66</v>
      </c>
      <c r="V1296" t="s">
        <v>20</v>
      </c>
      <c r="W1296">
        <v>805</v>
      </c>
      <c r="X1296" t="s">
        <v>21</v>
      </c>
      <c r="Y1296" t="s">
        <v>38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11343</v>
      </c>
      <c r="AI1296" s="6" t="s">
        <v>11351</v>
      </c>
    </row>
    <row r="1297" spans="1:35" hidden="1">
      <c r="A1297" t="s">
        <v>54</v>
      </c>
      <c r="B1297" t="s">
        <v>55</v>
      </c>
      <c r="C1297" t="s">
        <v>4055</v>
      </c>
      <c r="D1297" t="s">
        <v>57</v>
      </c>
      <c r="E1297" t="s">
        <v>4056</v>
      </c>
      <c r="F1297" t="s">
        <v>59</v>
      </c>
      <c r="G1297" t="s">
        <v>2726</v>
      </c>
      <c r="H1297">
        <v>0</v>
      </c>
      <c r="I1297">
        <v>0</v>
      </c>
      <c r="J1297" t="s">
        <v>24</v>
      </c>
      <c r="K1297">
        <v>0</v>
      </c>
      <c r="L1297">
        <v>10</v>
      </c>
      <c r="M1297" t="s">
        <v>18</v>
      </c>
      <c r="N1297" t="s">
        <v>61</v>
      </c>
      <c r="O1297" t="s">
        <v>494</v>
      </c>
      <c r="P1297" t="s">
        <v>23</v>
      </c>
      <c r="Q1297" t="s">
        <v>63</v>
      </c>
      <c r="R1297" t="s">
        <v>64</v>
      </c>
      <c r="S1297" t="s">
        <v>19</v>
      </c>
      <c r="T1297" t="s">
        <v>104</v>
      </c>
      <c r="U1297" t="s">
        <v>66</v>
      </c>
      <c r="V1297" t="s">
        <v>20</v>
      </c>
      <c r="W1297">
        <v>805</v>
      </c>
      <c r="X1297" t="s">
        <v>21</v>
      </c>
      <c r="Y1297" t="s">
        <v>38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11343</v>
      </c>
      <c r="AI1297" s="6" t="s">
        <v>11351</v>
      </c>
    </row>
    <row r="1298" spans="1:35" hidden="1">
      <c r="A1298" t="s">
        <v>54</v>
      </c>
      <c r="B1298" t="s">
        <v>55</v>
      </c>
      <c r="C1298" t="s">
        <v>4057</v>
      </c>
      <c r="D1298" t="s">
        <v>57</v>
      </c>
      <c r="E1298" t="s">
        <v>4058</v>
      </c>
      <c r="F1298" t="s">
        <v>59</v>
      </c>
      <c r="G1298" t="s">
        <v>2933</v>
      </c>
      <c r="H1298">
        <v>0</v>
      </c>
      <c r="I1298">
        <v>0</v>
      </c>
      <c r="J1298" t="s">
        <v>24</v>
      </c>
      <c r="K1298">
        <v>0</v>
      </c>
      <c r="L1298">
        <v>10</v>
      </c>
      <c r="M1298" t="s">
        <v>18</v>
      </c>
      <c r="N1298" t="s">
        <v>61</v>
      </c>
      <c r="O1298">
        <v>182</v>
      </c>
      <c r="P1298" t="s">
        <v>23</v>
      </c>
      <c r="Q1298" t="s">
        <v>63</v>
      </c>
      <c r="R1298" t="s">
        <v>64</v>
      </c>
      <c r="S1298" t="s">
        <v>19</v>
      </c>
      <c r="T1298" t="s">
        <v>104</v>
      </c>
      <c r="U1298" t="s">
        <v>66</v>
      </c>
      <c r="V1298" t="s">
        <v>20</v>
      </c>
      <c r="W1298">
        <v>805</v>
      </c>
      <c r="X1298" t="s">
        <v>21</v>
      </c>
      <c r="Y1298" t="s">
        <v>38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11343</v>
      </c>
      <c r="AI1298" s="6" t="s">
        <v>11351</v>
      </c>
    </row>
    <row r="1299" spans="1:35" hidden="1">
      <c r="A1299" t="s">
        <v>54</v>
      </c>
      <c r="B1299" t="s">
        <v>55</v>
      </c>
      <c r="C1299" t="s">
        <v>4059</v>
      </c>
      <c r="D1299" t="s">
        <v>57</v>
      </c>
      <c r="E1299" t="s">
        <v>4060</v>
      </c>
      <c r="F1299" t="s">
        <v>59</v>
      </c>
      <c r="G1299" t="s">
        <v>2553</v>
      </c>
      <c r="H1299">
        <v>0</v>
      </c>
      <c r="I1299">
        <v>0</v>
      </c>
      <c r="J1299" t="s">
        <v>24</v>
      </c>
      <c r="K1299">
        <v>0</v>
      </c>
      <c r="L1299">
        <v>10</v>
      </c>
      <c r="M1299" t="s">
        <v>18</v>
      </c>
      <c r="N1299" t="s">
        <v>61</v>
      </c>
      <c r="O1299" t="s">
        <v>2554</v>
      </c>
      <c r="P1299" t="s">
        <v>23</v>
      </c>
      <c r="Q1299" t="s">
        <v>63</v>
      </c>
      <c r="R1299" t="s">
        <v>64</v>
      </c>
      <c r="S1299" t="s">
        <v>19</v>
      </c>
      <c r="T1299" t="s">
        <v>104</v>
      </c>
      <c r="U1299" t="s">
        <v>66</v>
      </c>
      <c r="V1299" t="s">
        <v>20</v>
      </c>
      <c r="W1299">
        <v>805</v>
      </c>
      <c r="X1299" t="s">
        <v>21</v>
      </c>
      <c r="Y1299" t="s">
        <v>38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11343</v>
      </c>
      <c r="AI1299" s="6" t="s">
        <v>11351</v>
      </c>
    </row>
    <row r="1300" spans="1:35" hidden="1">
      <c r="A1300" t="s">
        <v>54</v>
      </c>
      <c r="B1300" t="s">
        <v>55</v>
      </c>
      <c r="C1300" t="s">
        <v>4061</v>
      </c>
      <c r="D1300" t="s">
        <v>57</v>
      </c>
      <c r="E1300" t="s">
        <v>4062</v>
      </c>
      <c r="F1300" t="s">
        <v>59</v>
      </c>
      <c r="G1300" t="s">
        <v>817</v>
      </c>
      <c r="H1300">
        <v>0</v>
      </c>
      <c r="I1300">
        <v>0</v>
      </c>
      <c r="J1300" t="s">
        <v>24</v>
      </c>
      <c r="K1300">
        <v>0</v>
      </c>
      <c r="L1300">
        <v>10</v>
      </c>
      <c r="M1300" t="s">
        <v>18</v>
      </c>
      <c r="N1300" t="s">
        <v>61</v>
      </c>
      <c r="O1300" t="s">
        <v>818</v>
      </c>
      <c r="P1300" t="s">
        <v>23</v>
      </c>
      <c r="Q1300" t="s">
        <v>63</v>
      </c>
      <c r="R1300" t="s">
        <v>64</v>
      </c>
      <c r="S1300" t="s">
        <v>19</v>
      </c>
      <c r="T1300" t="s">
        <v>104</v>
      </c>
      <c r="U1300" t="s">
        <v>66</v>
      </c>
      <c r="V1300" t="s">
        <v>20</v>
      </c>
      <c r="W1300">
        <v>805</v>
      </c>
      <c r="X1300" t="s">
        <v>21</v>
      </c>
      <c r="Y1300" t="s">
        <v>38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11343</v>
      </c>
      <c r="AI1300" s="6" t="s">
        <v>11351</v>
      </c>
    </row>
    <row r="1301" spans="1:35" hidden="1">
      <c r="A1301" t="s">
        <v>54</v>
      </c>
      <c r="B1301" t="s">
        <v>55</v>
      </c>
      <c r="C1301" t="s">
        <v>4063</v>
      </c>
      <c r="D1301" t="s">
        <v>57</v>
      </c>
      <c r="E1301" t="s">
        <v>4064</v>
      </c>
      <c r="F1301" t="s">
        <v>59</v>
      </c>
      <c r="G1301" t="s">
        <v>1281</v>
      </c>
      <c r="H1301">
        <v>0</v>
      </c>
      <c r="I1301">
        <v>0</v>
      </c>
      <c r="J1301" t="s">
        <v>24</v>
      </c>
      <c r="K1301">
        <v>0</v>
      </c>
      <c r="L1301">
        <v>10</v>
      </c>
      <c r="M1301" t="s">
        <v>18</v>
      </c>
      <c r="N1301" t="s">
        <v>61</v>
      </c>
      <c r="O1301" t="s">
        <v>1282</v>
      </c>
      <c r="P1301" t="s">
        <v>23</v>
      </c>
      <c r="Q1301" t="s">
        <v>63</v>
      </c>
      <c r="R1301" t="s">
        <v>64</v>
      </c>
      <c r="S1301" t="s">
        <v>19</v>
      </c>
      <c r="T1301" t="s">
        <v>104</v>
      </c>
      <c r="U1301" t="s">
        <v>66</v>
      </c>
      <c r="V1301" t="s">
        <v>20</v>
      </c>
      <c r="W1301">
        <v>805</v>
      </c>
      <c r="X1301" t="s">
        <v>21</v>
      </c>
      <c r="Y1301" t="s">
        <v>38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11343</v>
      </c>
      <c r="AI1301" s="6" t="s">
        <v>11351</v>
      </c>
    </row>
    <row r="1302" spans="1:35" hidden="1">
      <c r="A1302" t="s">
        <v>54</v>
      </c>
      <c r="B1302" t="s">
        <v>55</v>
      </c>
      <c r="C1302" t="s">
        <v>4065</v>
      </c>
      <c r="D1302" t="s">
        <v>57</v>
      </c>
      <c r="E1302" t="s">
        <v>4066</v>
      </c>
      <c r="F1302" t="s">
        <v>59</v>
      </c>
      <c r="G1302" t="s">
        <v>2065</v>
      </c>
      <c r="H1302">
        <v>0</v>
      </c>
      <c r="I1302">
        <v>0</v>
      </c>
      <c r="J1302" t="s">
        <v>24</v>
      </c>
      <c r="K1302">
        <v>0</v>
      </c>
      <c r="L1302">
        <v>10</v>
      </c>
      <c r="M1302" t="s">
        <v>18</v>
      </c>
      <c r="N1302" t="s">
        <v>61</v>
      </c>
      <c r="O1302" t="s">
        <v>2066</v>
      </c>
      <c r="P1302" t="s">
        <v>23</v>
      </c>
      <c r="Q1302" t="s">
        <v>63</v>
      </c>
      <c r="R1302" t="s">
        <v>64</v>
      </c>
      <c r="S1302" t="s">
        <v>19</v>
      </c>
      <c r="T1302" t="s">
        <v>104</v>
      </c>
      <c r="U1302" t="s">
        <v>66</v>
      </c>
      <c r="V1302" t="s">
        <v>20</v>
      </c>
      <c r="W1302">
        <v>805</v>
      </c>
      <c r="X1302" t="s">
        <v>21</v>
      </c>
      <c r="Y1302" t="s">
        <v>38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11343</v>
      </c>
      <c r="AI1302" s="6" t="s">
        <v>11351</v>
      </c>
    </row>
    <row r="1303" spans="1:35" hidden="1">
      <c r="A1303" t="s">
        <v>54</v>
      </c>
      <c r="B1303" t="s">
        <v>55</v>
      </c>
      <c r="C1303" t="s">
        <v>4067</v>
      </c>
      <c r="D1303" t="s">
        <v>57</v>
      </c>
      <c r="E1303" t="s">
        <v>4068</v>
      </c>
      <c r="F1303" t="s">
        <v>59</v>
      </c>
      <c r="G1303" t="s">
        <v>753</v>
      </c>
      <c r="H1303">
        <v>0</v>
      </c>
      <c r="I1303">
        <v>0</v>
      </c>
      <c r="J1303" t="s">
        <v>24</v>
      </c>
      <c r="K1303">
        <v>0</v>
      </c>
      <c r="L1303">
        <v>10</v>
      </c>
      <c r="M1303" t="s">
        <v>18</v>
      </c>
      <c r="N1303" t="s">
        <v>61</v>
      </c>
      <c r="O1303">
        <v>187</v>
      </c>
      <c r="P1303" t="s">
        <v>23</v>
      </c>
      <c r="Q1303" t="s">
        <v>63</v>
      </c>
      <c r="R1303" t="s">
        <v>64</v>
      </c>
      <c r="S1303" t="s">
        <v>19</v>
      </c>
      <c r="T1303" t="s">
        <v>104</v>
      </c>
      <c r="U1303" t="s">
        <v>66</v>
      </c>
      <c r="V1303" t="s">
        <v>20</v>
      </c>
      <c r="W1303">
        <v>805</v>
      </c>
      <c r="X1303" t="s">
        <v>21</v>
      </c>
      <c r="Y1303" t="s">
        <v>38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11343</v>
      </c>
      <c r="AI1303" s="6" t="s">
        <v>11351</v>
      </c>
    </row>
    <row r="1304" spans="1:35" hidden="1">
      <c r="A1304" t="s">
        <v>54</v>
      </c>
      <c r="B1304" t="s">
        <v>55</v>
      </c>
      <c r="C1304" t="s">
        <v>4069</v>
      </c>
      <c r="D1304" t="s">
        <v>57</v>
      </c>
      <c r="E1304" t="s">
        <v>4070</v>
      </c>
      <c r="F1304" t="s">
        <v>59</v>
      </c>
      <c r="G1304" t="s">
        <v>1363</v>
      </c>
      <c r="H1304">
        <v>0</v>
      </c>
      <c r="I1304">
        <v>0</v>
      </c>
      <c r="J1304" t="s">
        <v>24</v>
      </c>
      <c r="K1304">
        <v>0</v>
      </c>
      <c r="L1304">
        <v>10</v>
      </c>
      <c r="M1304" t="s">
        <v>18</v>
      </c>
      <c r="N1304" t="s">
        <v>61</v>
      </c>
      <c r="O1304" t="s">
        <v>1364</v>
      </c>
      <c r="P1304" t="s">
        <v>23</v>
      </c>
      <c r="Q1304" t="s">
        <v>63</v>
      </c>
      <c r="R1304" t="s">
        <v>64</v>
      </c>
      <c r="S1304" t="s">
        <v>19</v>
      </c>
      <c r="T1304" t="s">
        <v>104</v>
      </c>
      <c r="U1304" t="s">
        <v>66</v>
      </c>
      <c r="V1304" t="s">
        <v>20</v>
      </c>
      <c r="W1304">
        <v>805</v>
      </c>
      <c r="X1304" t="s">
        <v>21</v>
      </c>
      <c r="Y1304" t="s">
        <v>38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11343</v>
      </c>
      <c r="AI1304" s="6" t="s">
        <v>11351</v>
      </c>
    </row>
    <row r="1305" spans="1:35" hidden="1">
      <c r="A1305" t="s">
        <v>54</v>
      </c>
      <c r="B1305" t="s">
        <v>55</v>
      </c>
      <c r="C1305" t="s">
        <v>4071</v>
      </c>
      <c r="D1305" t="s">
        <v>57</v>
      </c>
      <c r="E1305" t="s">
        <v>4072</v>
      </c>
      <c r="F1305" t="s">
        <v>59</v>
      </c>
      <c r="G1305" t="s">
        <v>1413</v>
      </c>
      <c r="H1305">
        <v>0</v>
      </c>
      <c r="I1305">
        <v>0</v>
      </c>
      <c r="J1305" t="s">
        <v>24</v>
      </c>
      <c r="K1305">
        <v>0</v>
      </c>
      <c r="L1305">
        <v>10</v>
      </c>
      <c r="M1305" t="s">
        <v>18</v>
      </c>
      <c r="N1305" t="s">
        <v>61</v>
      </c>
      <c r="O1305" t="s">
        <v>1414</v>
      </c>
      <c r="P1305" t="s">
        <v>23</v>
      </c>
      <c r="Q1305" t="s">
        <v>63</v>
      </c>
      <c r="R1305" t="s">
        <v>64</v>
      </c>
      <c r="S1305" t="s">
        <v>19</v>
      </c>
      <c r="T1305" t="s">
        <v>104</v>
      </c>
      <c r="U1305" t="s">
        <v>66</v>
      </c>
      <c r="V1305" t="s">
        <v>20</v>
      </c>
      <c r="W1305">
        <v>805</v>
      </c>
      <c r="X1305" t="s">
        <v>21</v>
      </c>
      <c r="Y1305" t="s">
        <v>38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11343</v>
      </c>
      <c r="AI1305" s="6" t="s">
        <v>11351</v>
      </c>
    </row>
    <row r="1306" spans="1:35" hidden="1">
      <c r="A1306" t="s">
        <v>54</v>
      </c>
      <c r="B1306" t="s">
        <v>55</v>
      </c>
      <c r="C1306" t="s">
        <v>4073</v>
      </c>
      <c r="D1306" t="s">
        <v>57</v>
      </c>
      <c r="E1306" t="s">
        <v>4074</v>
      </c>
      <c r="F1306" t="s">
        <v>59</v>
      </c>
      <c r="G1306" t="s">
        <v>1564</v>
      </c>
      <c r="H1306">
        <v>0</v>
      </c>
      <c r="I1306">
        <v>0</v>
      </c>
      <c r="J1306" t="s">
        <v>24</v>
      </c>
      <c r="K1306">
        <v>0</v>
      </c>
      <c r="L1306">
        <v>10</v>
      </c>
      <c r="M1306" t="s">
        <v>18</v>
      </c>
      <c r="N1306" t="s">
        <v>61</v>
      </c>
      <c r="O1306" t="s">
        <v>1565</v>
      </c>
      <c r="P1306" t="s">
        <v>23</v>
      </c>
      <c r="Q1306" t="s">
        <v>63</v>
      </c>
      <c r="R1306" t="s">
        <v>64</v>
      </c>
      <c r="S1306" t="s">
        <v>19</v>
      </c>
      <c r="T1306" t="s">
        <v>104</v>
      </c>
      <c r="U1306" t="s">
        <v>66</v>
      </c>
      <c r="V1306" t="s">
        <v>20</v>
      </c>
      <c r="W1306">
        <v>805</v>
      </c>
      <c r="X1306" t="s">
        <v>21</v>
      </c>
      <c r="Y1306" t="s">
        <v>38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11343</v>
      </c>
      <c r="AI1306" s="6" t="s">
        <v>11351</v>
      </c>
    </row>
    <row r="1307" spans="1:35" hidden="1">
      <c r="A1307" t="s">
        <v>54</v>
      </c>
      <c r="B1307" t="s">
        <v>55</v>
      </c>
      <c r="C1307" t="s">
        <v>4075</v>
      </c>
      <c r="D1307" t="s">
        <v>57</v>
      </c>
      <c r="E1307" t="s">
        <v>4076</v>
      </c>
      <c r="F1307" t="s">
        <v>59</v>
      </c>
      <c r="G1307" t="s">
        <v>3255</v>
      </c>
      <c r="H1307">
        <v>0</v>
      </c>
      <c r="I1307">
        <v>0</v>
      </c>
      <c r="J1307" t="s">
        <v>24</v>
      </c>
      <c r="K1307">
        <v>0</v>
      </c>
      <c r="L1307">
        <v>10</v>
      </c>
      <c r="M1307" t="s">
        <v>18</v>
      </c>
      <c r="N1307" t="s">
        <v>61</v>
      </c>
      <c r="O1307" t="s">
        <v>3256</v>
      </c>
      <c r="P1307" t="s">
        <v>23</v>
      </c>
      <c r="Q1307" t="s">
        <v>63</v>
      </c>
      <c r="R1307" t="s">
        <v>64</v>
      </c>
      <c r="S1307" t="s">
        <v>19</v>
      </c>
      <c r="T1307" t="s">
        <v>104</v>
      </c>
      <c r="U1307" t="s">
        <v>66</v>
      </c>
      <c r="V1307" t="s">
        <v>20</v>
      </c>
      <c r="W1307">
        <v>805</v>
      </c>
      <c r="X1307" t="s">
        <v>21</v>
      </c>
      <c r="Y1307" t="s">
        <v>38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11343</v>
      </c>
      <c r="AI1307" s="6" t="s">
        <v>11351</v>
      </c>
    </row>
    <row r="1308" spans="1:35" hidden="1">
      <c r="A1308" t="s">
        <v>54</v>
      </c>
      <c r="B1308" t="s">
        <v>55</v>
      </c>
      <c r="C1308" t="s">
        <v>4077</v>
      </c>
      <c r="D1308" t="s">
        <v>57</v>
      </c>
      <c r="E1308" t="s">
        <v>4078</v>
      </c>
      <c r="F1308" t="s">
        <v>59</v>
      </c>
      <c r="G1308" t="s">
        <v>2685</v>
      </c>
      <c r="H1308">
        <v>0</v>
      </c>
      <c r="I1308">
        <v>0</v>
      </c>
      <c r="J1308" t="s">
        <v>24</v>
      </c>
      <c r="K1308">
        <v>0</v>
      </c>
      <c r="L1308">
        <v>10</v>
      </c>
      <c r="M1308" t="s">
        <v>18</v>
      </c>
      <c r="N1308" t="s">
        <v>61</v>
      </c>
      <c r="O1308">
        <v>18</v>
      </c>
      <c r="P1308" t="s">
        <v>23</v>
      </c>
      <c r="Q1308" t="s">
        <v>63</v>
      </c>
      <c r="R1308" t="s">
        <v>64</v>
      </c>
      <c r="S1308" t="s">
        <v>19</v>
      </c>
      <c r="T1308" t="s">
        <v>104</v>
      </c>
      <c r="U1308" t="s">
        <v>66</v>
      </c>
      <c r="V1308" t="s">
        <v>20</v>
      </c>
      <c r="W1308">
        <v>805</v>
      </c>
      <c r="X1308" t="s">
        <v>21</v>
      </c>
      <c r="Y1308" t="s">
        <v>38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11343</v>
      </c>
      <c r="AI1308" s="6" t="s">
        <v>11351</v>
      </c>
    </row>
    <row r="1309" spans="1:35" hidden="1">
      <c r="A1309" t="s">
        <v>54</v>
      </c>
      <c r="B1309" t="s">
        <v>55</v>
      </c>
      <c r="C1309" t="s">
        <v>4079</v>
      </c>
      <c r="D1309" t="s">
        <v>57</v>
      </c>
      <c r="E1309" t="s">
        <v>4080</v>
      </c>
      <c r="F1309" t="s">
        <v>59</v>
      </c>
      <c r="G1309" t="s">
        <v>853</v>
      </c>
      <c r="H1309">
        <v>0</v>
      </c>
      <c r="I1309">
        <v>0</v>
      </c>
      <c r="J1309" t="s">
        <v>24</v>
      </c>
      <c r="K1309">
        <v>0</v>
      </c>
      <c r="L1309">
        <v>10</v>
      </c>
      <c r="M1309" t="s">
        <v>18</v>
      </c>
      <c r="N1309" t="s">
        <v>61</v>
      </c>
      <c r="O1309">
        <v>18.2</v>
      </c>
      <c r="P1309" t="s">
        <v>23</v>
      </c>
      <c r="Q1309" t="s">
        <v>63</v>
      </c>
      <c r="R1309" t="s">
        <v>64</v>
      </c>
      <c r="S1309" t="s">
        <v>19</v>
      </c>
      <c r="T1309" t="s">
        <v>104</v>
      </c>
      <c r="U1309" t="s">
        <v>66</v>
      </c>
      <c r="V1309" t="s">
        <v>20</v>
      </c>
      <c r="W1309">
        <v>805</v>
      </c>
      <c r="X1309" t="s">
        <v>21</v>
      </c>
      <c r="Y1309" t="s">
        <v>38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11343</v>
      </c>
      <c r="AI1309" s="6" t="s">
        <v>11351</v>
      </c>
    </row>
    <row r="1310" spans="1:35" hidden="1">
      <c r="A1310" t="s">
        <v>54</v>
      </c>
      <c r="B1310" t="s">
        <v>55</v>
      </c>
      <c r="C1310" t="s">
        <v>4081</v>
      </c>
      <c r="D1310" t="s">
        <v>57</v>
      </c>
      <c r="E1310" t="s">
        <v>4082</v>
      </c>
      <c r="F1310" t="s">
        <v>59</v>
      </c>
      <c r="G1310" t="s">
        <v>2191</v>
      </c>
      <c r="H1310">
        <v>0</v>
      </c>
      <c r="I1310">
        <v>0</v>
      </c>
      <c r="J1310" t="s">
        <v>24</v>
      </c>
      <c r="K1310">
        <v>0</v>
      </c>
      <c r="L1310">
        <v>10</v>
      </c>
      <c r="M1310" t="s">
        <v>18</v>
      </c>
      <c r="N1310" t="s">
        <v>61</v>
      </c>
      <c r="O1310">
        <v>18.7</v>
      </c>
      <c r="P1310" t="s">
        <v>23</v>
      </c>
      <c r="Q1310" t="s">
        <v>63</v>
      </c>
      <c r="R1310" t="s">
        <v>64</v>
      </c>
      <c r="S1310" t="s">
        <v>19</v>
      </c>
      <c r="T1310" t="s">
        <v>104</v>
      </c>
      <c r="U1310" t="s">
        <v>66</v>
      </c>
      <c r="V1310" t="s">
        <v>20</v>
      </c>
      <c r="W1310">
        <v>805</v>
      </c>
      <c r="X1310" t="s">
        <v>21</v>
      </c>
      <c r="Y1310" t="s">
        <v>38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11343</v>
      </c>
      <c r="AI1310" s="6" t="s">
        <v>11351</v>
      </c>
    </row>
    <row r="1311" spans="1:35" hidden="1">
      <c r="A1311" t="s">
        <v>54</v>
      </c>
      <c r="B1311" t="s">
        <v>55</v>
      </c>
      <c r="C1311" t="s">
        <v>4083</v>
      </c>
      <c r="D1311" t="s">
        <v>57</v>
      </c>
      <c r="E1311" t="s">
        <v>4084</v>
      </c>
      <c r="F1311" t="s">
        <v>59</v>
      </c>
      <c r="G1311" t="s">
        <v>1875</v>
      </c>
      <c r="H1311">
        <v>0</v>
      </c>
      <c r="I1311">
        <v>0</v>
      </c>
      <c r="J1311" t="s">
        <v>24</v>
      </c>
      <c r="K1311">
        <v>0</v>
      </c>
      <c r="L1311">
        <v>10</v>
      </c>
      <c r="M1311" t="s">
        <v>18</v>
      </c>
      <c r="N1311" t="s">
        <v>61</v>
      </c>
      <c r="O1311">
        <v>191</v>
      </c>
      <c r="P1311" t="s">
        <v>23</v>
      </c>
      <c r="Q1311" t="s">
        <v>63</v>
      </c>
      <c r="R1311" t="s">
        <v>64</v>
      </c>
      <c r="S1311" t="s">
        <v>19</v>
      </c>
      <c r="T1311" t="s">
        <v>104</v>
      </c>
      <c r="U1311" t="s">
        <v>66</v>
      </c>
      <c r="V1311" t="s">
        <v>20</v>
      </c>
      <c r="W1311">
        <v>805</v>
      </c>
      <c r="X1311" t="s">
        <v>21</v>
      </c>
      <c r="Y1311" t="s">
        <v>38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11343</v>
      </c>
      <c r="AI1311" s="6" t="s">
        <v>11351</v>
      </c>
    </row>
    <row r="1312" spans="1:35" hidden="1">
      <c r="A1312" t="s">
        <v>54</v>
      </c>
      <c r="B1312" t="s">
        <v>55</v>
      </c>
      <c r="C1312" t="s">
        <v>4085</v>
      </c>
      <c r="D1312" t="s">
        <v>57</v>
      </c>
      <c r="E1312" t="s">
        <v>4086</v>
      </c>
      <c r="F1312" t="s">
        <v>59</v>
      </c>
      <c r="G1312" t="s">
        <v>2585</v>
      </c>
      <c r="H1312">
        <v>0</v>
      </c>
      <c r="I1312">
        <v>0</v>
      </c>
      <c r="J1312" t="s">
        <v>24</v>
      </c>
      <c r="K1312">
        <v>0</v>
      </c>
      <c r="L1312">
        <v>10</v>
      </c>
      <c r="M1312" t="s">
        <v>18</v>
      </c>
      <c r="N1312" t="s">
        <v>61</v>
      </c>
      <c r="O1312" t="s">
        <v>2586</v>
      </c>
      <c r="P1312" t="s">
        <v>23</v>
      </c>
      <c r="Q1312" t="s">
        <v>63</v>
      </c>
      <c r="R1312" t="s">
        <v>64</v>
      </c>
      <c r="S1312" t="s">
        <v>19</v>
      </c>
      <c r="T1312" t="s">
        <v>104</v>
      </c>
      <c r="U1312" t="s">
        <v>66</v>
      </c>
      <c r="V1312" t="s">
        <v>20</v>
      </c>
      <c r="W1312">
        <v>805</v>
      </c>
      <c r="X1312" t="s">
        <v>21</v>
      </c>
      <c r="Y1312" t="s">
        <v>38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11343</v>
      </c>
      <c r="AI1312" s="6" t="s">
        <v>11351</v>
      </c>
    </row>
    <row r="1313" spans="1:35" hidden="1">
      <c r="A1313" t="s">
        <v>54</v>
      </c>
      <c r="B1313" t="s">
        <v>55</v>
      </c>
      <c r="C1313" t="s">
        <v>4087</v>
      </c>
      <c r="D1313" t="s">
        <v>57</v>
      </c>
      <c r="E1313" t="s">
        <v>4088</v>
      </c>
      <c r="F1313" t="s">
        <v>59</v>
      </c>
      <c r="G1313" t="s">
        <v>1285</v>
      </c>
      <c r="H1313">
        <v>0</v>
      </c>
      <c r="I1313">
        <v>0</v>
      </c>
      <c r="J1313" t="s">
        <v>24</v>
      </c>
      <c r="K1313">
        <v>0</v>
      </c>
      <c r="L1313">
        <v>10</v>
      </c>
      <c r="M1313" t="s">
        <v>18</v>
      </c>
      <c r="N1313" t="s">
        <v>61</v>
      </c>
      <c r="O1313" t="s">
        <v>1286</v>
      </c>
      <c r="P1313" t="s">
        <v>23</v>
      </c>
      <c r="Q1313" t="s">
        <v>63</v>
      </c>
      <c r="R1313" t="s">
        <v>64</v>
      </c>
      <c r="S1313" t="s">
        <v>19</v>
      </c>
      <c r="T1313" t="s">
        <v>104</v>
      </c>
      <c r="U1313" t="s">
        <v>66</v>
      </c>
      <c r="V1313" t="s">
        <v>20</v>
      </c>
      <c r="W1313">
        <v>805</v>
      </c>
      <c r="X1313" t="s">
        <v>21</v>
      </c>
      <c r="Y1313" t="s">
        <v>38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11343</v>
      </c>
      <c r="AI1313" s="6" t="s">
        <v>11351</v>
      </c>
    </row>
    <row r="1314" spans="1:35" hidden="1">
      <c r="A1314" t="s">
        <v>54</v>
      </c>
      <c r="B1314" t="s">
        <v>55</v>
      </c>
      <c r="C1314" t="s">
        <v>4089</v>
      </c>
      <c r="D1314" t="s">
        <v>57</v>
      </c>
      <c r="E1314" t="s">
        <v>4090</v>
      </c>
      <c r="F1314" t="s">
        <v>59</v>
      </c>
      <c r="G1314" t="s">
        <v>1043</v>
      </c>
      <c r="H1314">
        <v>0</v>
      </c>
      <c r="I1314">
        <v>0</v>
      </c>
      <c r="J1314" t="s">
        <v>24</v>
      </c>
      <c r="K1314">
        <v>0</v>
      </c>
      <c r="L1314">
        <v>10</v>
      </c>
      <c r="M1314" t="s">
        <v>18</v>
      </c>
      <c r="N1314" t="s">
        <v>61</v>
      </c>
      <c r="O1314" t="s">
        <v>1044</v>
      </c>
      <c r="P1314" t="s">
        <v>23</v>
      </c>
      <c r="Q1314" t="s">
        <v>63</v>
      </c>
      <c r="R1314" t="s">
        <v>64</v>
      </c>
      <c r="S1314" t="s">
        <v>19</v>
      </c>
      <c r="T1314" t="s">
        <v>104</v>
      </c>
      <c r="U1314" t="s">
        <v>66</v>
      </c>
      <c r="V1314" t="s">
        <v>20</v>
      </c>
      <c r="W1314">
        <v>805</v>
      </c>
      <c r="X1314" t="s">
        <v>21</v>
      </c>
      <c r="Y1314" t="s">
        <v>38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11343</v>
      </c>
      <c r="AI1314" s="6" t="s">
        <v>11351</v>
      </c>
    </row>
    <row r="1315" spans="1:35" hidden="1">
      <c r="A1315" t="s">
        <v>54</v>
      </c>
      <c r="B1315" t="s">
        <v>55</v>
      </c>
      <c r="C1315" t="s">
        <v>4091</v>
      </c>
      <c r="D1315" t="s">
        <v>57</v>
      </c>
      <c r="E1315" t="s">
        <v>4092</v>
      </c>
      <c r="F1315" t="s">
        <v>59</v>
      </c>
      <c r="G1315" t="s">
        <v>2846</v>
      </c>
      <c r="H1315">
        <v>0</v>
      </c>
      <c r="I1315">
        <v>0</v>
      </c>
      <c r="J1315" t="s">
        <v>24</v>
      </c>
      <c r="K1315">
        <v>0</v>
      </c>
      <c r="L1315">
        <v>10</v>
      </c>
      <c r="M1315" t="s">
        <v>18</v>
      </c>
      <c r="N1315" t="s">
        <v>61</v>
      </c>
      <c r="O1315" t="s">
        <v>2847</v>
      </c>
      <c r="P1315" t="s">
        <v>23</v>
      </c>
      <c r="Q1315" t="s">
        <v>63</v>
      </c>
      <c r="R1315" t="s">
        <v>64</v>
      </c>
      <c r="S1315" t="s">
        <v>19</v>
      </c>
      <c r="T1315" t="s">
        <v>104</v>
      </c>
      <c r="U1315" t="s">
        <v>66</v>
      </c>
      <c r="V1315" t="s">
        <v>20</v>
      </c>
      <c r="W1315">
        <v>805</v>
      </c>
      <c r="X1315" t="s">
        <v>21</v>
      </c>
      <c r="Y1315" t="s">
        <v>38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11343</v>
      </c>
      <c r="AI1315" s="6" t="s">
        <v>11351</v>
      </c>
    </row>
    <row r="1316" spans="1:35" hidden="1">
      <c r="A1316" t="s">
        <v>54</v>
      </c>
      <c r="B1316" t="s">
        <v>55</v>
      </c>
      <c r="C1316" t="s">
        <v>4093</v>
      </c>
      <c r="D1316" t="s">
        <v>57</v>
      </c>
      <c r="E1316" t="s">
        <v>4094</v>
      </c>
      <c r="F1316" t="s">
        <v>59</v>
      </c>
      <c r="G1316" t="s">
        <v>2519</v>
      </c>
      <c r="H1316">
        <v>0</v>
      </c>
      <c r="I1316">
        <v>0</v>
      </c>
      <c r="J1316" t="s">
        <v>24</v>
      </c>
      <c r="K1316">
        <v>0</v>
      </c>
      <c r="L1316">
        <v>10</v>
      </c>
      <c r="M1316" t="s">
        <v>18</v>
      </c>
      <c r="N1316" t="s">
        <v>61</v>
      </c>
      <c r="O1316">
        <v>196</v>
      </c>
      <c r="P1316" t="s">
        <v>23</v>
      </c>
      <c r="Q1316" t="s">
        <v>63</v>
      </c>
      <c r="R1316" t="s">
        <v>64</v>
      </c>
      <c r="S1316" t="s">
        <v>19</v>
      </c>
      <c r="T1316" t="s">
        <v>104</v>
      </c>
      <c r="U1316" t="s">
        <v>66</v>
      </c>
      <c r="V1316" t="s">
        <v>20</v>
      </c>
      <c r="W1316">
        <v>805</v>
      </c>
      <c r="X1316" t="s">
        <v>21</v>
      </c>
      <c r="Y1316" t="s">
        <v>38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11343</v>
      </c>
      <c r="AI1316" s="6" t="s">
        <v>11351</v>
      </c>
    </row>
    <row r="1317" spans="1:35" hidden="1">
      <c r="A1317" t="s">
        <v>54</v>
      </c>
      <c r="B1317" t="s">
        <v>55</v>
      </c>
      <c r="C1317" t="s">
        <v>4095</v>
      </c>
      <c r="D1317" t="s">
        <v>57</v>
      </c>
      <c r="E1317" t="s">
        <v>4096</v>
      </c>
      <c r="F1317" t="s">
        <v>59</v>
      </c>
      <c r="G1317" t="s">
        <v>2649</v>
      </c>
      <c r="H1317">
        <v>0</v>
      </c>
      <c r="I1317">
        <v>0</v>
      </c>
      <c r="J1317" t="s">
        <v>24</v>
      </c>
      <c r="K1317">
        <v>0</v>
      </c>
      <c r="L1317">
        <v>10</v>
      </c>
      <c r="M1317" t="s">
        <v>18</v>
      </c>
      <c r="N1317" t="s">
        <v>61</v>
      </c>
      <c r="O1317" t="s">
        <v>2650</v>
      </c>
      <c r="P1317" t="s">
        <v>23</v>
      </c>
      <c r="Q1317" t="s">
        <v>63</v>
      </c>
      <c r="R1317" t="s">
        <v>64</v>
      </c>
      <c r="S1317" t="s">
        <v>19</v>
      </c>
      <c r="T1317" t="s">
        <v>104</v>
      </c>
      <c r="U1317" t="s">
        <v>66</v>
      </c>
      <c r="V1317" t="s">
        <v>20</v>
      </c>
      <c r="W1317">
        <v>805</v>
      </c>
      <c r="X1317" t="s">
        <v>21</v>
      </c>
      <c r="Y1317" t="s">
        <v>38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11343</v>
      </c>
      <c r="AI1317" s="6" t="s">
        <v>11351</v>
      </c>
    </row>
    <row r="1318" spans="1:35" hidden="1">
      <c r="A1318" t="s">
        <v>54</v>
      </c>
      <c r="B1318" t="s">
        <v>55</v>
      </c>
      <c r="C1318" t="s">
        <v>4097</v>
      </c>
      <c r="D1318" t="s">
        <v>57</v>
      </c>
      <c r="E1318" t="s">
        <v>4098</v>
      </c>
      <c r="F1318" t="s">
        <v>59</v>
      </c>
      <c r="G1318" t="s">
        <v>728</v>
      </c>
      <c r="H1318">
        <v>0</v>
      </c>
      <c r="I1318">
        <v>0</v>
      </c>
      <c r="J1318" t="s">
        <v>24</v>
      </c>
      <c r="K1318">
        <v>0</v>
      </c>
      <c r="L1318">
        <v>10</v>
      </c>
      <c r="M1318" t="s">
        <v>18</v>
      </c>
      <c r="N1318" t="s">
        <v>61</v>
      </c>
      <c r="O1318" t="s">
        <v>729</v>
      </c>
      <c r="P1318" t="s">
        <v>23</v>
      </c>
      <c r="Q1318" t="s">
        <v>63</v>
      </c>
      <c r="R1318" t="s">
        <v>64</v>
      </c>
      <c r="S1318" t="s">
        <v>19</v>
      </c>
      <c r="T1318" t="s">
        <v>104</v>
      </c>
      <c r="U1318" t="s">
        <v>66</v>
      </c>
      <c r="V1318" t="s">
        <v>20</v>
      </c>
      <c r="W1318">
        <v>805</v>
      </c>
      <c r="X1318" t="s">
        <v>21</v>
      </c>
      <c r="Y1318" t="s">
        <v>38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11343</v>
      </c>
      <c r="AI1318" s="6" t="s">
        <v>11351</v>
      </c>
    </row>
    <row r="1319" spans="1:35" hidden="1">
      <c r="A1319" t="s">
        <v>54</v>
      </c>
      <c r="B1319" t="s">
        <v>55</v>
      </c>
      <c r="C1319" t="s">
        <v>4099</v>
      </c>
      <c r="D1319" t="s">
        <v>57</v>
      </c>
      <c r="E1319" t="s">
        <v>4100</v>
      </c>
      <c r="F1319" t="s">
        <v>59</v>
      </c>
      <c r="G1319" t="s">
        <v>2688</v>
      </c>
      <c r="H1319">
        <v>0</v>
      </c>
      <c r="I1319">
        <v>0</v>
      </c>
      <c r="J1319" t="s">
        <v>24</v>
      </c>
      <c r="K1319">
        <v>0</v>
      </c>
      <c r="L1319">
        <v>10</v>
      </c>
      <c r="M1319" t="s">
        <v>18</v>
      </c>
      <c r="N1319" t="s">
        <v>61</v>
      </c>
      <c r="O1319" t="s">
        <v>2689</v>
      </c>
      <c r="P1319" t="s">
        <v>23</v>
      </c>
      <c r="Q1319" t="s">
        <v>63</v>
      </c>
      <c r="R1319" t="s">
        <v>64</v>
      </c>
      <c r="S1319" t="s">
        <v>19</v>
      </c>
      <c r="T1319" t="s">
        <v>104</v>
      </c>
      <c r="U1319" t="s">
        <v>66</v>
      </c>
      <c r="V1319" t="s">
        <v>20</v>
      </c>
      <c r="W1319">
        <v>805</v>
      </c>
      <c r="X1319" t="s">
        <v>21</v>
      </c>
      <c r="Y1319" t="s">
        <v>38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11343</v>
      </c>
      <c r="AI1319" s="6" t="s">
        <v>11351</v>
      </c>
    </row>
    <row r="1320" spans="1:35" hidden="1">
      <c r="A1320" t="s">
        <v>54</v>
      </c>
      <c r="B1320" t="s">
        <v>55</v>
      </c>
      <c r="C1320" t="s">
        <v>4101</v>
      </c>
      <c r="D1320" t="s">
        <v>57</v>
      </c>
      <c r="E1320" t="s">
        <v>4102</v>
      </c>
      <c r="F1320" t="s">
        <v>59</v>
      </c>
      <c r="G1320" t="s">
        <v>2297</v>
      </c>
      <c r="H1320">
        <v>0</v>
      </c>
      <c r="I1320">
        <v>0</v>
      </c>
      <c r="J1320" t="s">
        <v>24</v>
      </c>
      <c r="K1320">
        <v>0</v>
      </c>
      <c r="L1320">
        <v>10</v>
      </c>
      <c r="M1320" t="s">
        <v>18</v>
      </c>
      <c r="N1320" t="s">
        <v>61</v>
      </c>
      <c r="O1320" t="s">
        <v>2298</v>
      </c>
      <c r="P1320" t="s">
        <v>23</v>
      </c>
      <c r="Q1320" t="s">
        <v>63</v>
      </c>
      <c r="R1320" t="s">
        <v>64</v>
      </c>
      <c r="S1320" t="s">
        <v>19</v>
      </c>
      <c r="T1320" t="s">
        <v>104</v>
      </c>
      <c r="U1320" t="s">
        <v>66</v>
      </c>
      <c r="V1320" t="s">
        <v>20</v>
      </c>
      <c r="W1320">
        <v>805</v>
      </c>
      <c r="X1320" t="s">
        <v>21</v>
      </c>
      <c r="Y1320" t="s">
        <v>38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11343</v>
      </c>
      <c r="AI1320" s="6" t="s">
        <v>11351</v>
      </c>
    </row>
    <row r="1321" spans="1:35" hidden="1">
      <c r="A1321" t="s">
        <v>54</v>
      </c>
      <c r="B1321" t="s">
        <v>55</v>
      </c>
      <c r="C1321" t="s">
        <v>4103</v>
      </c>
      <c r="D1321" t="s">
        <v>57</v>
      </c>
      <c r="E1321" t="s">
        <v>4104</v>
      </c>
      <c r="F1321" t="s">
        <v>59</v>
      </c>
      <c r="G1321" t="s">
        <v>3219</v>
      </c>
      <c r="H1321">
        <v>0</v>
      </c>
      <c r="I1321">
        <v>0</v>
      </c>
      <c r="J1321" t="s">
        <v>24</v>
      </c>
      <c r="K1321">
        <v>0</v>
      </c>
      <c r="L1321">
        <v>10</v>
      </c>
      <c r="M1321" t="s">
        <v>18</v>
      </c>
      <c r="N1321" t="s">
        <v>61</v>
      </c>
      <c r="O1321">
        <v>19.100000000000001</v>
      </c>
      <c r="P1321" t="s">
        <v>23</v>
      </c>
      <c r="Q1321" t="s">
        <v>63</v>
      </c>
      <c r="R1321" t="s">
        <v>64</v>
      </c>
      <c r="S1321" t="s">
        <v>19</v>
      </c>
      <c r="T1321" t="s">
        <v>104</v>
      </c>
      <c r="U1321" t="s">
        <v>66</v>
      </c>
      <c r="V1321" t="s">
        <v>20</v>
      </c>
      <c r="W1321">
        <v>805</v>
      </c>
      <c r="X1321" t="s">
        <v>21</v>
      </c>
      <c r="Y1321" t="s">
        <v>38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11343</v>
      </c>
      <c r="AI1321" s="6" t="s">
        <v>11351</v>
      </c>
    </row>
    <row r="1322" spans="1:35" hidden="1">
      <c r="A1322" t="s">
        <v>54</v>
      </c>
      <c r="B1322" t="s">
        <v>55</v>
      </c>
      <c r="C1322" t="s">
        <v>4105</v>
      </c>
      <c r="D1322" t="s">
        <v>57</v>
      </c>
      <c r="E1322" t="s">
        <v>4106</v>
      </c>
      <c r="F1322" t="s">
        <v>59</v>
      </c>
      <c r="G1322" t="s">
        <v>2194</v>
      </c>
      <c r="H1322">
        <v>0</v>
      </c>
      <c r="I1322">
        <v>0</v>
      </c>
      <c r="J1322" t="s">
        <v>24</v>
      </c>
      <c r="K1322">
        <v>0</v>
      </c>
      <c r="L1322">
        <v>10</v>
      </c>
      <c r="M1322" t="s">
        <v>18</v>
      </c>
      <c r="N1322" t="s">
        <v>61</v>
      </c>
      <c r="O1322">
        <v>19.600000000000001</v>
      </c>
      <c r="P1322" t="s">
        <v>23</v>
      </c>
      <c r="Q1322" t="s">
        <v>63</v>
      </c>
      <c r="R1322" t="s">
        <v>64</v>
      </c>
      <c r="S1322" t="s">
        <v>19</v>
      </c>
      <c r="T1322" t="s">
        <v>104</v>
      </c>
      <c r="U1322" t="s">
        <v>66</v>
      </c>
      <c r="V1322" t="s">
        <v>20</v>
      </c>
      <c r="W1322">
        <v>805</v>
      </c>
      <c r="X1322" t="s">
        <v>21</v>
      </c>
      <c r="Y1322" t="s">
        <v>38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11343</v>
      </c>
      <c r="AI1322" s="6" t="s">
        <v>11351</v>
      </c>
    </row>
    <row r="1323" spans="1:35" hidden="1">
      <c r="A1323" t="s">
        <v>54</v>
      </c>
      <c r="B1323" t="s">
        <v>55</v>
      </c>
      <c r="C1323" t="s">
        <v>4107</v>
      </c>
      <c r="D1323" t="s">
        <v>57</v>
      </c>
      <c r="E1323" t="s">
        <v>4108</v>
      </c>
      <c r="F1323" t="s">
        <v>59</v>
      </c>
      <c r="G1323" t="s">
        <v>2073</v>
      </c>
      <c r="H1323">
        <v>0</v>
      </c>
      <c r="I1323">
        <v>0</v>
      </c>
      <c r="J1323" t="s">
        <v>24</v>
      </c>
      <c r="K1323">
        <v>0</v>
      </c>
      <c r="L1323">
        <v>10</v>
      </c>
      <c r="M1323" t="s">
        <v>18</v>
      </c>
      <c r="N1323" t="s">
        <v>61</v>
      </c>
      <c r="O1323">
        <v>1</v>
      </c>
      <c r="P1323" t="s">
        <v>23</v>
      </c>
      <c r="Q1323" t="s">
        <v>63</v>
      </c>
      <c r="R1323" t="s">
        <v>64</v>
      </c>
      <c r="S1323" t="s">
        <v>19</v>
      </c>
      <c r="T1323" t="s">
        <v>3476</v>
      </c>
      <c r="U1323" t="s">
        <v>66</v>
      </c>
      <c r="V1323" t="s">
        <v>20</v>
      </c>
      <c r="W1323">
        <v>805</v>
      </c>
      <c r="X1323" t="s">
        <v>21</v>
      </c>
      <c r="Y1323" t="s">
        <v>38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11343</v>
      </c>
      <c r="AI1323" s="6" t="s">
        <v>11351</v>
      </c>
    </row>
    <row r="1324" spans="1:35" hidden="1">
      <c r="A1324" t="s">
        <v>54</v>
      </c>
      <c r="B1324" t="s">
        <v>55</v>
      </c>
      <c r="C1324" t="s">
        <v>4109</v>
      </c>
      <c r="D1324" t="s">
        <v>57</v>
      </c>
      <c r="E1324" t="s">
        <v>4110</v>
      </c>
      <c r="F1324" t="s">
        <v>59</v>
      </c>
      <c r="G1324" t="s">
        <v>2454</v>
      </c>
      <c r="H1324">
        <v>0</v>
      </c>
      <c r="I1324">
        <v>0</v>
      </c>
      <c r="J1324" t="s">
        <v>24</v>
      </c>
      <c r="K1324">
        <v>0</v>
      </c>
      <c r="L1324">
        <v>10</v>
      </c>
      <c r="M1324" t="s">
        <v>18</v>
      </c>
      <c r="N1324" t="s">
        <v>61</v>
      </c>
      <c r="O1324">
        <v>1.02</v>
      </c>
      <c r="P1324" t="s">
        <v>23</v>
      </c>
      <c r="Q1324" t="s">
        <v>63</v>
      </c>
      <c r="R1324" t="s">
        <v>64</v>
      </c>
      <c r="S1324" t="s">
        <v>19</v>
      </c>
      <c r="T1324" t="s">
        <v>3476</v>
      </c>
      <c r="U1324" t="s">
        <v>66</v>
      </c>
      <c r="V1324" t="s">
        <v>20</v>
      </c>
      <c r="W1324">
        <v>805</v>
      </c>
      <c r="X1324" t="s">
        <v>21</v>
      </c>
      <c r="Y1324" t="s">
        <v>38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11343</v>
      </c>
      <c r="AI1324" s="6" t="s">
        <v>11351</v>
      </c>
    </row>
    <row r="1325" spans="1:35" hidden="1">
      <c r="A1325" t="s">
        <v>54</v>
      </c>
      <c r="B1325" t="s">
        <v>55</v>
      </c>
      <c r="C1325" t="s">
        <v>4111</v>
      </c>
      <c r="D1325" t="s">
        <v>57</v>
      </c>
      <c r="E1325" t="s">
        <v>4112</v>
      </c>
      <c r="F1325" t="s">
        <v>59</v>
      </c>
      <c r="G1325" t="s">
        <v>2952</v>
      </c>
      <c r="H1325">
        <v>0</v>
      </c>
      <c r="I1325">
        <v>0</v>
      </c>
      <c r="J1325" t="s">
        <v>24</v>
      </c>
      <c r="K1325">
        <v>0</v>
      </c>
      <c r="L1325">
        <v>10</v>
      </c>
      <c r="M1325" t="s">
        <v>18</v>
      </c>
      <c r="N1325" t="s">
        <v>61</v>
      </c>
      <c r="O1325">
        <v>1.05</v>
      </c>
      <c r="P1325" t="s">
        <v>23</v>
      </c>
      <c r="Q1325" t="s">
        <v>63</v>
      </c>
      <c r="R1325" t="s">
        <v>64</v>
      </c>
      <c r="S1325" t="s">
        <v>19</v>
      </c>
      <c r="T1325" t="s">
        <v>3476</v>
      </c>
      <c r="U1325" t="s">
        <v>66</v>
      </c>
      <c r="V1325" t="s">
        <v>20</v>
      </c>
      <c r="W1325">
        <v>805</v>
      </c>
      <c r="X1325" t="s">
        <v>21</v>
      </c>
      <c r="Y1325" t="s">
        <v>38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11343</v>
      </c>
      <c r="AI1325" s="6" t="s">
        <v>11351</v>
      </c>
    </row>
    <row r="1326" spans="1:35" hidden="1">
      <c r="A1326" t="s">
        <v>54</v>
      </c>
      <c r="B1326" t="s">
        <v>55</v>
      </c>
      <c r="C1326" t="s">
        <v>4113</v>
      </c>
      <c r="D1326" t="s">
        <v>57</v>
      </c>
      <c r="E1326" t="s">
        <v>4114</v>
      </c>
      <c r="F1326" t="s">
        <v>59</v>
      </c>
      <c r="G1326" t="s">
        <v>3343</v>
      </c>
      <c r="H1326">
        <v>0</v>
      </c>
      <c r="I1326">
        <v>0</v>
      </c>
      <c r="J1326" t="s">
        <v>24</v>
      </c>
      <c r="K1326">
        <v>0</v>
      </c>
      <c r="L1326">
        <v>10</v>
      </c>
      <c r="M1326" t="s">
        <v>18</v>
      </c>
      <c r="N1326" t="s">
        <v>61</v>
      </c>
      <c r="O1326">
        <v>1.07</v>
      </c>
      <c r="P1326" t="s">
        <v>23</v>
      </c>
      <c r="Q1326" t="s">
        <v>63</v>
      </c>
      <c r="R1326" t="s">
        <v>64</v>
      </c>
      <c r="S1326" t="s">
        <v>19</v>
      </c>
      <c r="T1326" t="s">
        <v>3476</v>
      </c>
      <c r="U1326" t="s">
        <v>66</v>
      </c>
      <c r="V1326" t="s">
        <v>20</v>
      </c>
      <c r="W1326">
        <v>805</v>
      </c>
      <c r="X1326" t="s">
        <v>21</v>
      </c>
      <c r="Y1326" t="s">
        <v>38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11343</v>
      </c>
      <c r="AI1326" s="6" t="s">
        <v>11351</v>
      </c>
    </row>
    <row r="1327" spans="1:35" hidden="1">
      <c r="A1327" t="s">
        <v>54</v>
      </c>
      <c r="B1327" t="s">
        <v>55</v>
      </c>
      <c r="C1327" t="s">
        <v>4115</v>
      </c>
      <c r="D1327" t="s">
        <v>57</v>
      </c>
      <c r="E1327" t="s">
        <v>4116</v>
      </c>
      <c r="F1327" t="s">
        <v>59</v>
      </c>
      <c r="G1327" t="s">
        <v>2118</v>
      </c>
      <c r="H1327">
        <v>0</v>
      </c>
      <c r="I1327">
        <v>0</v>
      </c>
      <c r="J1327" t="s">
        <v>24</v>
      </c>
      <c r="K1327">
        <v>0</v>
      </c>
      <c r="L1327">
        <v>10</v>
      </c>
      <c r="M1327" t="s">
        <v>18</v>
      </c>
      <c r="N1327" t="s">
        <v>61</v>
      </c>
      <c r="O1327">
        <v>1.1000000000000001</v>
      </c>
      <c r="P1327" t="s">
        <v>23</v>
      </c>
      <c r="Q1327" t="s">
        <v>63</v>
      </c>
      <c r="R1327" t="s">
        <v>64</v>
      </c>
      <c r="S1327" t="s">
        <v>19</v>
      </c>
      <c r="T1327" t="s">
        <v>3476</v>
      </c>
      <c r="U1327" t="s">
        <v>66</v>
      </c>
      <c r="V1327" t="s">
        <v>20</v>
      </c>
      <c r="W1327">
        <v>805</v>
      </c>
      <c r="X1327" t="s">
        <v>21</v>
      </c>
      <c r="Y1327" t="s">
        <v>38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11343</v>
      </c>
      <c r="AI1327" s="6" t="s">
        <v>11351</v>
      </c>
    </row>
    <row r="1328" spans="1:35" hidden="1">
      <c r="A1328" t="s">
        <v>54</v>
      </c>
      <c r="B1328" t="s">
        <v>55</v>
      </c>
      <c r="C1328" t="s">
        <v>4117</v>
      </c>
      <c r="D1328" t="s">
        <v>57</v>
      </c>
      <c r="E1328" t="s">
        <v>4118</v>
      </c>
      <c r="F1328" t="s">
        <v>59</v>
      </c>
      <c r="G1328" t="s">
        <v>3346</v>
      </c>
      <c r="H1328">
        <v>0</v>
      </c>
      <c r="I1328">
        <v>0</v>
      </c>
      <c r="J1328" t="s">
        <v>24</v>
      </c>
      <c r="K1328">
        <v>0</v>
      </c>
      <c r="L1328">
        <v>10</v>
      </c>
      <c r="M1328" t="s">
        <v>18</v>
      </c>
      <c r="N1328" t="s">
        <v>61</v>
      </c>
      <c r="O1328">
        <v>1.1299999999999999</v>
      </c>
      <c r="P1328" t="s">
        <v>23</v>
      </c>
      <c r="Q1328" t="s">
        <v>63</v>
      </c>
      <c r="R1328" t="s">
        <v>64</v>
      </c>
      <c r="S1328" t="s">
        <v>19</v>
      </c>
      <c r="T1328" t="s">
        <v>3476</v>
      </c>
      <c r="U1328" t="s">
        <v>66</v>
      </c>
      <c r="V1328" t="s">
        <v>20</v>
      </c>
      <c r="W1328">
        <v>805</v>
      </c>
      <c r="X1328" t="s">
        <v>21</v>
      </c>
      <c r="Y1328" t="s">
        <v>38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11343</v>
      </c>
      <c r="AI1328" s="6" t="s">
        <v>11351</v>
      </c>
    </row>
    <row r="1329" spans="1:35" hidden="1">
      <c r="A1329" t="s">
        <v>54</v>
      </c>
      <c r="B1329" t="s">
        <v>55</v>
      </c>
      <c r="C1329" t="s">
        <v>4119</v>
      </c>
      <c r="D1329" t="s">
        <v>57</v>
      </c>
      <c r="E1329" t="s">
        <v>4120</v>
      </c>
      <c r="F1329" t="s">
        <v>59</v>
      </c>
      <c r="G1329" t="s">
        <v>2418</v>
      </c>
      <c r="H1329">
        <v>0</v>
      </c>
      <c r="I1329">
        <v>0</v>
      </c>
      <c r="J1329" t="s">
        <v>24</v>
      </c>
      <c r="K1329">
        <v>0</v>
      </c>
      <c r="L1329">
        <v>10</v>
      </c>
      <c r="M1329" t="s">
        <v>18</v>
      </c>
      <c r="N1329" t="s">
        <v>61</v>
      </c>
      <c r="O1329">
        <v>1.1499999999999999</v>
      </c>
      <c r="P1329" t="s">
        <v>23</v>
      </c>
      <c r="Q1329" t="s">
        <v>63</v>
      </c>
      <c r="R1329" t="s">
        <v>64</v>
      </c>
      <c r="S1329" t="s">
        <v>19</v>
      </c>
      <c r="T1329" t="s">
        <v>3476</v>
      </c>
      <c r="U1329" t="s">
        <v>66</v>
      </c>
      <c r="V1329" t="s">
        <v>20</v>
      </c>
      <c r="W1329">
        <v>805</v>
      </c>
      <c r="X1329" t="s">
        <v>21</v>
      </c>
      <c r="Y1329" t="s">
        <v>38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11343</v>
      </c>
      <c r="AI1329" s="6" t="s">
        <v>11351</v>
      </c>
    </row>
    <row r="1330" spans="1:35" hidden="1">
      <c r="A1330" t="s">
        <v>54</v>
      </c>
      <c r="B1330" t="s">
        <v>55</v>
      </c>
      <c r="C1330" t="s">
        <v>4121</v>
      </c>
      <c r="D1330" t="s">
        <v>57</v>
      </c>
      <c r="E1330" t="s">
        <v>4122</v>
      </c>
      <c r="F1330" t="s">
        <v>59</v>
      </c>
      <c r="G1330" t="s">
        <v>3349</v>
      </c>
      <c r="H1330">
        <v>0</v>
      </c>
      <c r="I1330">
        <v>0</v>
      </c>
      <c r="J1330" t="s">
        <v>24</v>
      </c>
      <c r="K1330">
        <v>0</v>
      </c>
      <c r="L1330">
        <v>10</v>
      </c>
      <c r="M1330" t="s">
        <v>18</v>
      </c>
      <c r="N1330" t="s">
        <v>61</v>
      </c>
      <c r="O1330">
        <v>1.18</v>
      </c>
      <c r="P1330" t="s">
        <v>23</v>
      </c>
      <c r="Q1330" t="s">
        <v>63</v>
      </c>
      <c r="R1330" t="s">
        <v>64</v>
      </c>
      <c r="S1330" t="s">
        <v>19</v>
      </c>
      <c r="T1330" t="s">
        <v>3476</v>
      </c>
      <c r="U1330" t="s">
        <v>66</v>
      </c>
      <c r="V1330" t="s">
        <v>20</v>
      </c>
      <c r="W1330">
        <v>805</v>
      </c>
      <c r="X1330" t="s">
        <v>21</v>
      </c>
      <c r="Y1330" t="s">
        <v>38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11343</v>
      </c>
      <c r="AI1330" s="6" t="s">
        <v>11351</v>
      </c>
    </row>
    <row r="1331" spans="1:35" hidden="1">
      <c r="A1331" t="s">
        <v>54</v>
      </c>
      <c r="B1331" t="s">
        <v>55</v>
      </c>
      <c r="C1331" t="s">
        <v>4123</v>
      </c>
      <c r="D1331" t="s">
        <v>57</v>
      </c>
      <c r="E1331" t="s">
        <v>4124</v>
      </c>
      <c r="F1331" t="s">
        <v>59</v>
      </c>
      <c r="G1331" t="s">
        <v>2936</v>
      </c>
      <c r="H1331">
        <v>0</v>
      </c>
      <c r="I1331">
        <v>0</v>
      </c>
      <c r="J1331" t="s">
        <v>24</v>
      </c>
      <c r="K1331">
        <v>0</v>
      </c>
      <c r="L1331">
        <v>10</v>
      </c>
      <c r="M1331" t="s">
        <v>18</v>
      </c>
      <c r="N1331" t="s">
        <v>61</v>
      </c>
      <c r="O1331">
        <v>1.21</v>
      </c>
      <c r="P1331" t="s">
        <v>23</v>
      </c>
      <c r="Q1331" t="s">
        <v>63</v>
      </c>
      <c r="R1331" t="s">
        <v>64</v>
      </c>
      <c r="S1331" t="s">
        <v>19</v>
      </c>
      <c r="T1331" t="s">
        <v>3476</v>
      </c>
      <c r="U1331" t="s">
        <v>66</v>
      </c>
      <c r="V1331" t="s">
        <v>20</v>
      </c>
      <c r="W1331">
        <v>805</v>
      </c>
      <c r="X1331" t="s">
        <v>21</v>
      </c>
      <c r="Y1331" t="s">
        <v>38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11343</v>
      </c>
      <c r="AI1331" s="6" t="s">
        <v>11351</v>
      </c>
    </row>
    <row r="1332" spans="1:35" hidden="1">
      <c r="A1332" t="s">
        <v>54</v>
      </c>
      <c r="B1332" t="s">
        <v>55</v>
      </c>
      <c r="C1332" t="s">
        <v>4125</v>
      </c>
      <c r="D1332" t="s">
        <v>57</v>
      </c>
      <c r="E1332" t="s">
        <v>4126</v>
      </c>
      <c r="F1332" t="s">
        <v>59</v>
      </c>
      <c r="G1332" t="s">
        <v>2121</v>
      </c>
      <c r="H1332">
        <v>0</v>
      </c>
      <c r="I1332">
        <v>0</v>
      </c>
      <c r="J1332" t="s">
        <v>24</v>
      </c>
      <c r="K1332">
        <v>0</v>
      </c>
      <c r="L1332">
        <v>10</v>
      </c>
      <c r="M1332" t="s">
        <v>18</v>
      </c>
      <c r="N1332" t="s">
        <v>61</v>
      </c>
      <c r="O1332">
        <v>1.24</v>
      </c>
      <c r="P1332" t="s">
        <v>23</v>
      </c>
      <c r="Q1332" t="s">
        <v>63</v>
      </c>
      <c r="R1332" t="s">
        <v>64</v>
      </c>
      <c r="S1332" t="s">
        <v>19</v>
      </c>
      <c r="T1332" t="s">
        <v>3476</v>
      </c>
      <c r="U1332" t="s">
        <v>66</v>
      </c>
      <c r="V1332" t="s">
        <v>20</v>
      </c>
      <c r="W1332">
        <v>805</v>
      </c>
      <c r="X1332" t="s">
        <v>21</v>
      </c>
      <c r="Y1332" t="s">
        <v>38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11343</v>
      </c>
      <c r="AI1332" s="6" t="s">
        <v>11351</v>
      </c>
    </row>
    <row r="1333" spans="1:35" hidden="1">
      <c r="A1333" t="s">
        <v>54</v>
      </c>
      <c r="B1333" t="s">
        <v>55</v>
      </c>
      <c r="C1333" t="s">
        <v>4127</v>
      </c>
      <c r="D1333" t="s">
        <v>57</v>
      </c>
      <c r="E1333" t="s">
        <v>4128</v>
      </c>
      <c r="F1333" t="s">
        <v>59</v>
      </c>
      <c r="G1333" t="s">
        <v>3352</v>
      </c>
      <c r="H1333">
        <v>0</v>
      </c>
      <c r="I1333">
        <v>0</v>
      </c>
      <c r="J1333" t="s">
        <v>24</v>
      </c>
      <c r="K1333">
        <v>0</v>
      </c>
      <c r="L1333">
        <v>10</v>
      </c>
      <c r="M1333" t="s">
        <v>18</v>
      </c>
      <c r="N1333" t="s">
        <v>61</v>
      </c>
      <c r="O1333">
        <v>1.27</v>
      </c>
      <c r="P1333" t="s">
        <v>23</v>
      </c>
      <c r="Q1333" t="s">
        <v>63</v>
      </c>
      <c r="R1333" t="s">
        <v>64</v>
      </c>
      <c r="S1333" t="s">
        <v>19</v>
      </c>
      <c r="T1333" t="s">
        <v>3476</v>
      </c>
      <c r="U1333" t="s">
        <v>66</v>
      </c>
      <c r="V1333" t="s">
        <v>20</v>
      </c>
      <c r="W1333">
        <v>805</v>
      </c>
      <c r="X1333" t="s">
        <v>21</v>
      </c>
      <c r="Y1333" t="s">
        <v>38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11343</v>
      </c>
      <c r="AI1333" s="6" t="s">
        <v>11351</v>
      </c>
    </row>
    <row r="1334" spans="1:35" hidden="1">
      <c r="A1334" t="s">
        <v>54</v>
      </c>
      <c r="B1334" t="s">
        <v>55</v>
      </c>
      <c r="C1334" t="s">
        <v>4129</v>
      </c>
      <c r="D1334" t="s">
        <v>57</v>
      </c>
      <c r="E1334" t="s">
        <v>4130</v>
      </c>
      <c r="F1334" t="s">
        <v>59</v>
      </c>
      <c r="G1334" t="s">
        <v>2939</v>
      </c>
      <c r="H1334">
        <v>0</v>
      </c>
      <c r="I1334">
        <v>0</v>
      </c>
      <c r="J1334" t="s">
        <v>24</v>
      </c>
      <c r="K1334">
        <v>0</v>
      </c>
      <c r="L1334">
        <v>10</v>
      </c>
      <c r="M1334" t="s">
        <v>18</v>
      </c>
      <c r="N1334" t="s">
        <v>61</v>
      </c>
      <c r="O1334">
        <v>1.3</v>
      </c>
      <c r="P1334" t="s">
        <v>23</v>
      </c>
      <c r="Q1334" t="s">
        <v>63</v>
      </c>
      <c r="R1334" t="s">
        <v>64</v>
      </c>
      <c r="S1334" t="s">
        <v>19</v>
      </c>
      <c r="T1334" t="s">
        <v>3476</v>
      </c>
      <c r="U1334" t="s">
        <v>66</v>
      </c>
      <c r="V1334" t="s">
        <v>20</v>
      </c>
      <c r="W1334">
        <v>805</v>
      </c>
      <c r="X1334" t="s">
        <v>21</v>
      </c>
      <c r="Y1334" t="s">
        <v>38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11343</v>
      </c>
      <c r="AI1334" s="6" t="s">
        <v>11351</v>
      </c>
    </row>
    <row r="1335" spans="1:35" hidden="1">
      <c r="A1335" t="s">
        <v>54</v>
      </c>
      <c r="B1335" t="s">
        <v>55</v>
      </c>
      <c r="C1335" t="s">
        <v>4131</v>
      </c>
      <c r="D1335" t="s">
        <v>57</v>
      </c>
      <c r="E1335" t="s">
        <v>4132</v>
      </c>
      <c r="F1335" t="s">
        <v>59</v>
      </c>
      <c r="G1335" t="s">
        <v>2346</v>
      </c>
      <c r="H1335">
        <v>0</v>
      </c>
      <c r="I1335">
        <v>0</v>
      </c>
      <c r="J1335" t="s">
        <v>24</v>
      </c>
      <c r="K1335">
        <v>0</v>
      </c>
      <c r="L1335">
        <v>10</v>
      </c>
      <c r="M1335" t="s">
        <v>18</v>
      </c>
      <c r="N1335" t="s">
        <v>61</v>
      </c>
      <c r="O1335">
        <v>1.33</v>
      </c>
      <c r="P1335" t="s">
        <v>23</v>
      </c>
      <c r="Q1335" t="s">
        <v>63</v>
      </c>
      <c r="R1335" t="s">
        <v>64</v>
      </c>
      <c r="S1335" t="s">
        <v>19</v>
      </c>
      <c r="T1335" t="s">
        <v>3476</v>
      </c>
      <c r="U1335" t="s">
        <v>66</v>
      </c>
      <c r="V1335" t="s">
        <v>20</v>
      </c>
      <c r="W1335">
        <v>805</v>
      </c>
      <c r="X1335" t="s">
        <v>21</v>
      </c>
      <c r="Y1335" t="s">
        <v>38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11343</v>
      </c>
      <c r="AI1335" s="6" t="s">
        <v>11351</v>
      </c>
    </row>
    <row r="1336" spans="1:35" hidden="1">
      <c r="A1336" t="s">
        <v>54</v>
      </c>
      <c r="B1336" t="s">
        <v>55</v>
      </c>
      <c r="C1336" t="s">
        <v>4133</v>
      </c>
      <c r="D1336" t="s">
        <v>57</v>
      </c>
      <c r="E1336" t="s">
        <v>4134</v>
      </c>
      <c r="F1336" t="s">
        <v>59</v>
      </c>
      <c r="G1336" t="s">
        <v>2376</v>
      </c>
      <c r="H1336">
        <v>0</v>
      </c>
      <c r="I1336">
        <v>0</v>
      </c>
      <c r="J1336" t="s">
        <v>24</v>
      </c>
      <c r="K1336">
        <v>0</v>
      </c>
      <c r="L1336">
        <v>10</v>
      </c>
      <c r="M1336" t="s">
        <v>18</v>
      </c>
      <c r="N1336" t="s">
        <v>61</v>
      </c>
      <c r="O1336">
        <v>1.37</v>
      </c>
      <c r="P1336" t="s">
        <v>23</v>
      </c>
      <c r="Q1336" t="s">
        <v>63</v>
      </c>
      <c r="R1336" t="s">
        <v>64</v>
      </c>
      <c r="S1336" t="s">
        <v>19</v>
      </c>
      <c r="T1336" t="s">
        <v>3476</v>
      </c>
      <c r="U1336" t="s">
        <v>66</v>
      </c>
      <c r="V1336" t="s">
        <v>20</v>
      </c>
      <c r="W1336">
        <v>805</v>
      </c>
      <c r="X1336" t="s">
        <v>21</v>
      </c>
      <c r="Y1336" t="s">
        <v>38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11343</v>
      </c>
      <c r="AI1336" s="6" t="s">
        <v>11351</v>
      </c>
    </row>
    <row r="1337" spans="1:35" hidden="1">
      <c r="A1337" t="s">
        <v>54</v>
      </c>
      <c r="B1337" t="s">
        <v>55</v>
      </c>
      <c r="C1337" t="s">
        <v>4135</v>
      </c>
      <c r="D1337" t="s">
        <v>57</v>
      </c>
      <c r="E1337" t="s">
        <v>4136</v>
      </c>
      <c r="F1337" t="s">
        <v>59</v>
      </c>
      <c r="G1337" t="s">
        <v>2088</v>
      </c>
      <c r="H1337">
        <v>0</v>
      </c>
      <c r="I1337">
        <v>0</v>
      </c>
      <c r="J1337" t="s">
        <v>24</v>
      </c>
      <c r="K1337">
        <v>0</v>
      </c>
      <c r="L1337">
        <v>10</v>
      </c>
      <c r="M1337" t="s">
        <v>18</v>
      </c>
      <c r="N1337" t="s">
        <v>61</v>
      </c>
      <c r="O1337">
        <v>1.4</v>
      </c>
      <c r="P1337" t="s">
        <v>23</v>
      </c>
      <c r="Q1337" t="s">
        <v>63</v>
      </c>
      <c r="R1337" t="s">
        <v>64</v>
      </c>
      <c r="S1337" t="s">
        <v>19</v>
      </c>
      <c r="T1337" t="s">
        <v>3476</v>
      </c>
      <c r="U1337" t="s">
        <v>66</v>
      </c>
      <c r="V1337" t="s">
        <v>20</v>
      </c>
      <c r="W1337">
        <v>805</v>
      </c>
      <c r="X1337" t="s">
        <v>21</v>
      </c>
      <c r="Y1337" t="s">
        <v>38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11343</v>
      </c>
      <c r="AI1337" s="6" t="s">
        <v>11351</v>
      </c>
    </row>
    <row r="1338" spans="1:35" hidden="1">
      <c r="A1338" t="s">
        <v>54</v>
      </c>
      <c r="B1338" t="s">
        <v>55</v>
      </c>
      <c r="C1338" t="s">
        <v>4137</v>
      </c>
      <c r="D1338" t="s">
        <v>57</v>
      </c>
      <c r="E1338" t="s">
        <v>4138</v>
      </c>
      <c r="F1338" t="s">
        <v>59</v>
      </c>
      <c r="G1338" t="s">
        <v>2361</v>
      </c>
      <c r="H1338">
        <v>0</v>
      </c>
      <c r="I1338">
        <v>0</v>
      </c>
      <c r="J1338" t="s">
        <v>24</v>
      </c>
      <c r="K1338">
        <v>0</v>
      </c>
      <c r="L1338">
        <v>10</v>
      </c>
      <c r="M1338" t="s">
        <v>18</v>
      </c>
      <c r="N1338" t="s">
        <v>61</v>
      </c>
      <c r="O1338">
        <v>1.43</v>
      </c>
      <c r="P1338" t="s">
        <v>23</v>
      </c>
      <c r="Q1338" t="s">
        <v>63</v>
      </c>
      <c r="R1338" t="s">
        <v>64</v>
      </c>
      <c r="S1338" t="s">
        <v>19</v>
      </c>
      <c r="T1338" t="s">
        <v>3476</v>
      </c>
      <c r="U1338" t="s">
        <v>66</v>
      </c>
      <c r="V1338" t="s">
        <v>20</v>
      </c>
      <c r="W1338">
        <v>805</v>
      </c>
      <c r="X1338" t="s">
        <v>21</v>
      </c>
      <c r="Y1338" t="s">
        <v>38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11343</v>
      </c>
      <c r="AI1338" s="6" t="s">
        <v>11351</v>
      </c>
    </row>
    <row r="1339" spans="1:35" hidden="1">
      <c r="A1339" t="s">
        <v>54</v>
      </c>
      <c r="B1339" t="s">
        <v>55</v>
      </c>
      <c r="C1339" t="s">
        <v>4139</v>
      </c>
      <c r="D1339" t="s">
        <v>57</v>
      </c>
      <c r="E1339" t="s">
        <v>4140</v>
      </c>
      <c r="F1339" t="s">
        <v>59</v>
      </c>
      <c r="G1339" t="s">
        <v>2379</v>
      </c>
      <c r="H1339">
        <v>0</v>
      </c>
      <c r="I1339">
        <v>0</v>
      </c>
      <c r="J1339" t="s">
        <v>24</v>
      </c>
      <c r="K1339">
        <v>0</v>
      </c>
      <c r="L1339">
        <v>10</v>
      </c>
      <c r="M1339" t="s">
        <v>18</v>
      </c>
      <c r="N1339" t="s">
        <v>61</v>
      </c>
      <c r="O1339">
        <v>1.47</v>
      </c>
      <c r="P1339" t="s">
        <v>23</v>
      </c>
      <c r="Q1339" t="s">
        <v>63</v>
      </c>
      <c r="R1339" t="s">
        <v>64</v>
      </c>
      <c r="S1339" t="s">
        <v>19</v>
      </c>
      <c r="T1339" t="s">
        <v>3476</v>
      </c>
      <c r="U1339" t="s">
        <v>66</v>
      </c>
      <c r="V1339" t="s">
        <v>20</v>
      </c>
      <c r="W1339">
        <v>805</v>
      </c>
      <c r="X1339" t="s">
        <v>21</v>
      </c>
      <c r="Y1339" t="s">
        <v>38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11343</v>
      </c>
      <c r="AI1339" s="6" t="s">
        <v>11351</v>
      </c>
    </row>
    <row r="1340" spans="1:35" hidden="1">
      <c r="A1340" t="s">
        <v>54</v>
      </c>
      <c r="B1340" t="s">
        <v>55</v>
      </c>
      <c r="C1340" t="s">
        <v>4141</v>
      </c>
      <c r="D1340" t="s">
        <v>57</v>
      </c>
      <c r="E1340" t="s">
        <v>4142</v>
      </c>
      <c r="F1340" t="s">
        <v>59</v>
      </c>
      <c r="G1340" t="s">
        <v>2975</v>
      </c>
      <c r="H1340">
        <v>0</v>
      </c>
      <c r="I1340">
        <v>0</v>
      </c>
      <c r="J1340" t="s">
        <v>24</v>
      </c>
      <c r="K1340">
        <v>0</v>
      </c>
      <c r="L1340">
        <v>10</v>
      </c>
      <c r="M1340" t="s">
        <v>18</v>
      </c>
      <c r="N1340" t="s">
        <v>61</v>
      </c>
      <c r="O1340">
        <v>1.5</v>
      </c>
      <c r="P1340" t="s">
        <v>23</v>
      </c>
      <c r="Q1340" t="s">
        <v>63</v>
      </c>
      <c r="R1340" t="s">
        <v>64</v>
      </c>
      <c r="S1340" t="s">
        <v>19</v>
      </c>
      <c r="T1340" t="s">
        <v>3476</v>
      </c>
      <c r="U1340" t="s">
        <v>66</v>
      </c>
      <c r="V1340" t="s">
        <v>20</v>
      </c>
      <c r="W1340">
        <v>805</v>
      </c>
      <c r="X1340" t="s">
        <v>21</v>
      </c>
      <c r="Y1340" t="s">
        <v>38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11343</v>
      </c>
      <c r="AI1340" s="6" t="s">
        <v>11351</v>
      </c>
    </row>
    <row r="1341" spans="1:35" hidden="1">
      <c r="A1341" t="s">
        <v>54</v>
      </c>
      <c r="B1341" t="s">
        <v>55</v>
      </c>
      <c r="C1341" t="s">
        <v>4143</v>
      </c>
      <c r="D1341" t="s">
        <v>57</v>
      </c>
      <c r="E1341" t="s">
        <v>4144</v>
      </c>
      <c r="F1341" t="s">
        <v>59</v>
      </c>
      <c r="G1341" t="s">
        <v>2337</v>
      </c>
      <c r="H1341">
        <v>0</v>
      </c>
      <c r="I1341">
        <v>0</v>
      </c>
      <c r="J1341" t="s">
        <v>24</v>
      </c>
      <c r="K1341">
        <v>0</v>
      </c>
      <c r="L1341">
        <v>10</v>
      </c>
      <c r="M1341" t="s">
        <v>18</v>
      </c>
      <c r="N1341" t="s">
        <v>61</v>
      </c>
      <c r="O1341">
        <v>1.54</v>
      </c>
      <c r="P1341" t="s">
        <v>23</v>
      </c>
      <c r="Q1341" t="s">
        <v>63</v>
      </c>
      <c r="R1341" t="s">
        <v>64</v>
      </c>
      <c r="S1341" t="s">
        <v>19</v>
      </c>
      <c r="T1341" t="s">
        <v>3476</v>
      </c>
      <c r="U1341" t="s">
        <v>66</v>
      </c>
      <c r="V1341" t="s">
        <v>20</v>
      </c>
      <c r="W1341">
        <v>805</v>
      </c>
      <c r="X1341" t="s">
        <v>21</v>
      </c>
      <c r="Y1341" t="s">
        <v>38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11343</v>
      </c>
      <c r="AI1341" s="6" t="s">
        <v>11351</v>
      </c>
    </row>
    <row r="1342" spans="1:35" hidden="1">
      <c r="A1342" t="s">
        <v>54</v>
      </c>
      <c r="B1342" t="s">
        <v>55</v>
      </c>
      <c r="C1342" t="s">
        <v>4145</v>
      </c>
      <c r="D1342" t="s">
        <v>57</v>
      </c>
      <c r="E1342" t="s">
        <v>4146</v>
      </c>
      <c r="F1342" t="s">
        <v>59</v>
      </c>
      <c r="G1342" t="s">
        <v>2795</v>
      </c>
      <c r="H1342">
        <v>0</v>
      </c>
      <c r="I1342">
        <v>0</v>
      </c>
      <c r="J1342" t="s">
        <v>24</v>
      </c>
      <c r="K1342">
        <v>0</v>
      </c>
      <c r="L1342">
        <v>10</v>
      </c>
      <c r="M1342" t="s">
        <v>18</v>
      </c>
      <c r="N1342" t="s">
        <v>61</v>
      </c>
      <c r="O1342">
        <v>1.58</v>
      </c>
      <c r="P1342" t="s">
        <v>23</v>
      </c>
      <c r="Q1342" t="s">
        <v>63</v>
      </c>
      <c r="R1342" t="s">
        <v>64</v>
      </c>
      <c r="S1342" t="s">
        <v>19</v>
      </c>
      <c r="T1342" t="s">
        <v>3476</v>
      </c>
      <c r="U1342" t="s">
        <v>66</v>
      </c>
      <c r="V1342" t="s">
        <v>20</v>
      </c>
      <c r="W1342">
        <v>805</v>
      </c>
      <c r="X1342" t="s">
        <v>21</v>
      </c>
      <c r="Y1342" t="s">
        <v>38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11343</v>
      </c>
      <c r="AI1342" s="6" t="s">
        <v>11351</v>
      </c>
    </row>
    <row r="1343" spans="1:35" hidden="1">
      <c r="A1343" t="s">
        <v>54</v>
      </c>
      <c r="B1343" t="s">
        <v>55</v>
      </c>
      <c r="C1343" t="s">
        <v>4147</v>
      </c>
      <c r="D1343" t="s">
        <v>57</v>
      </c>
      <c r="E1343" t="s">
        <v>4148</v>
      </c>
      <c r="F1343" t="s">
        <v>59</v>
      </c>
      <c r="G1343" t="s">
        <v>2843</v>
      </c>
      <c r="H1343">
        <v>0</v>
      </c>
      <c r="I1343">
        <v>0</v>
      </c>
      <c r="J1343" t="s">
        <v>24</v>
      </c>
      <c r="K1343">
        <v>0</v>
      </c>
      <c r="L1343">
        <v>10</v>
      </c>
      <c r="M1343" t="s">
        <v>18</v>
      </c>
      <c r="N1343" t="s">
        <v>61</v>
      </c>
      <c r="O1343">
        <v>1.62</v>
      </c>
      <c r="P1343" t="s">
        <v>23</v>
      </c>
      <c r="Q1343" t="s">
        <v>63</v>
      </c>
      <c r="R1343" t="s">
        <v>64</v>
      </c>
      <c r="S1343" t="s">
        <v>19</v>
      </c>
      <c r="T1343" t="s">
        <v>3476</v>
      </c>
      <c r="U1343" t="s">
        <v>66</v>
      </c>
      <c r="V1343" t="s">
        <v>20</v>
      </c>
      <c r="W1343">
        <v>805</v>
      </c>
      <c r="X1343" t="s">
        <v>21</v>
      </c>
      <c r="Y1343" t="s">
        <v>38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11343</v>
      </c>
      <c r="AI1343" s="6" t="s">
        <v>11351</v>
      </c>
    </row>
    <row r="1344" spans="1:35" hidden="1">
      <c r="A1344" t="s">
        <v>54</v>
      </c>
      <c r="B1344" t="s">
        <v>55</v>
      </c>
      <c r="C1344" t="s">
        <v>4149</v>
      </c>
      <c r="D1344" t="s">
        <v>57</v>
      </c>
      <c r="E1344" t="s">
        <v>4150</v>
      </c>
      <c r="F1344" t="s">
        <v>59</v>
      </c>
      <c r="G1344" t="s">
        <v>2629</v>
      </c>
      <c r="H1344">
        <v>0</v>
      </c>
      <c r="I1344">
        <v>0</v>
      </c>
      <c r="J1344" t="s">
        <v>24</v>
      </c>
      <c r="K1344">
        <v>0</v>
      </c>
      <c r="L1344">
        <v>10</v>
      </c>
      <c r="M1344" t="s">
        <v>18</v>
      </c>
      <c r="N1344" t="s">
        <v>61</v>
      </c>
      <c r="O1344">
        <v>1.65</v>
      </c>
      <c r="P1344" t="s">
        <v>23</v>
      </c>
      <c r="Q1344" t="s">
        <v>63</v>
      </c>
      <c r="R1344" t="s">
        <v>64</v>
      </c>
      <c r="S1344" t="s">
        <v>19</v>
      </c>
      <c r="T1344" t="s">
        <v>3476</v>
      </c>
      <c r="U1344" t="s">
        <v>66</v>
      </c>
      <c r="V1344" t="s">
        <v>20</v>
      </c>
      <c r="W1344">
        <v>805</v>
      </c>
      <c r="X1344" t="s">
        <v>21</v>
      </c>
      <c r="Y1344" t="s">
        <v>38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11343</v>
      </c>
      <c r="AI1344" s="6" t="s">
        <v>11351</v>
      </c>
    </row>
    <row r="1345" spans="1:35" hidden="1">
      <c r="A1345" t="s">
        <v>54</v>
      </c>
      <c r="B1345" t="s">
        <v>55</v>
      </c>
      <c r="C1345" t="s">
        <v>4151</v>
      </c>
      <c r="D1345" t="s">
        <v>57</v>
      </c>
      <c r="E1345" t="s">
        <v>4152</v>
      </c>
      <c r="F1345" t="s">
        <v>59</v>
      </c>
      <c r="G1345" t="s">
        <v>2112</v>
      </c>
      <c r="H1345">
        <v>0</v>
      </c>
      <c r="I1345">
        <v>0</v>
      </c>
      <c r="J1345" t="s">
        <v>24</v>
      </c>
      <c r="K1345">
        <v>0</v>
      </c>
      <c r="L1345">
        <v>10</v>
      </c>
      <c r="M1345" t="s">
        <v>18</v>
      </c>
      <c r="N1345" t="s">
        <v>61</v>
      </c>
      <c r="O1345">
        <v>1.69</v>
      </c>
      <c r="P1345" t="s">
        <v>23</v>
      </c>
      <c r="Q1345" t="s">
        <v>63</v>
      </c>
      <c r="R1345" t="s">
        <v>64</v>
      </c>
      <c r="S1345" t="s">
        <v>19</v>
      </c>
      <c r="T1345" t="s">
        <v>3476</v>
      </c>
      <c r="U1345" t="s">
        <v>66</v>
      </c>
      <c r="V1345" t="s">
        <v>20</v>
      </c>
      <c r="W1345">
        <v>805</v>
      </c>
      <c r="X1345" t="s">
        <v>21</v>
      </c>
      <c r="Y1345" t="s">
        <v>38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11343</v>
      </c>
      <c r="AI1345" s="6" t="s">
        <v>11351</v>
      </c>
    </row>
    <row r="1346" spans="1:35" hidden="1">
      <c r="A1346" t="s">
        <v>54</v>
      </c>
      <c r="B1346" t="s">
        <v>55</v>
      </c>
      <c r="C1346" t="s">
        <v>4153</v>
      </c>
      <c r="D1346" t="s">
        <v>57</v>
      </c>
      <c r="E1346" t="s">
        <v>4154</v>
      </c>
      <c r="F1346" t="s">
        <v>59</v>
      </c>
      <c r="G1346" t="s">
        <v>3355</v>
      </c>
      <c r="H1346">
        <v>0</v>
      </c>
      <c r="I1346">
        <v>0</v>
      </c>
      <c r="J1346" t="s">
        <v>24</v>
      </c>
      <c r="K1346">
        <v>0</v>
      </c>
      <c r="L1346">
        <v>10</v>
      </c>
      <c r="M1346" t="s">
        <v>18</v>
      </c>
      <c r="N1346" t="s">
        <v>61</v>
      </c>
      <c r="O1346">
        <v>1.74</v>
      </c>
      <c r="P1346" t="s">
        <v>23</v>
      </c>
      <c r="Q1346" t="s">
        <v>63</v>
      </c>
      <c r="R1346" t="s">
        <v>64</v>
      </c>
      <c r="S1346" t="s">
        <v>19</v>
      </c>
      <c r="T1346" t="s">
        <v>3476</v>
      </c>
      <c r="U1346" t="s">
        <v>66</v>
      </c>
      <c r="V1346" t="s">
        <v>20</v>
      </c>
      <c r="W1346">
        <v>805</v>
      </c>
      <c r="X1346" t="s">
        <v>21</v>
      </c>
      <c r="Y1346" t="s">
        <v>38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11343</v>
      </c>
      <c r="AI1346" s="6" t="s">
        <v>11351</v>
      </c>
    </row>
    <row r="1347" spans="1:35" hidden="1">
      <c r="A1347" t="s">
        <v>54</v>
      </c>
      <c r="B1347" t="s">
        <v>55</v>
      </c>
      <c r="C1347" t="s">
        <v>4155</v>
      </c>
      <c r="D1347" t="s">
        <v>57</v>
      </c>
      <c r="E1347" t="s">
        <v>4156</v>
      </c>
      <c r="F1347" t="s">
        <v>59</v>
      </c>
      <c r="G1347" t="s">
        <v>3358</v>
      </c>
      <c r="H1347">
        <v>0</v>
      </c>
      <c r="I1347">
        <v>0</v>
      </c>
      <c r="J1347" t="s">
        <v>24</v>
      </c>
      <c r="K1347">
        <v>0</v>
      </c>
      <c r="L1347">
        <v>10</v>
      </c>
      <c r="M1347" t="s">
        <v>18</v>
      </c>
      <c r="N1347" t="s">
        <v>61</v>
      </c>
      <c r="O1347">
        <v>1.78</v>
      </c>
      <c r="P1347" t="s">
        <v>23</v>
      </c>
      <c r="Q1347" t="s">
        <v>63</v>
      </c>
      <c r="R1347" t="s">
        <v>64</v>
      </c>
      <c r="S1347" t="s">
        <v>19</v>
      </c>
      <c r="T1347" t="s">
        <v>3476</v>
      </c>
      <c r="U1347" t="s">
        <v>66</v>
      </c>
      <c r="V1347" t="s">
        <v>20</v>
      </c>
      <c r="W1347">
        <v>805</v>
      </c>
      <c r="X1347" t="s">
        <v>21</v>
      </c>
      <c r="Y1347" t="s">
        <v>38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11343</v>
      </c>
      <c r="AI1347" s="6" t="s">
        <v>11351</v>
      </c>
    </row>
    <row r="1348" spans="1:35" hidden="1">
      <c r="A1348" t="s">
        <v>54</v>
      </c>
      <c r="B1348" t="s">
        <v>55</v>
      </c>
      <c r="C1348" t="s">
        <v>4157</v>
      </c>
      <c r="D1348" t="s">
        <v>57</v>
      </c>
      <c r="E1348" t="s">
        <v>4158</v>
      </c>
      <c r="F1348" t="s">
        <v>59</v>
      </c>
      <c r="G1348" t="s">
        <v>3000</v>
      </c>
      <c r="H1348">
        <v>0</v>
      </c>
      <c r="I1348">
        <v>0</v>
      </c>
      <c r="J1348" t="s">
        <v>24</v>
      </c>
      <c r="K1348">
        <v>0</v>
      </c>
      <c r="L1348">
        <v>10</v>
      </c>
      <c r="M1348" t="s">
        <v>18</v>
      </c>
      <c r="N1348" t="s">
        <v>61</v>
      </c>
      <c r="O1348">
        <v>1.8</v>
      </c>
      <c r="P1348" t="s">
        <v>23</v>
      </c>
      <c r="Q1348" t="s">
        <v>63</v>
      </c>
      <c r="R1348" t="s">
        <v>64</v>
      </c>
      <c r="S1348" t="s">
        <v>19</v>
      </c>
      <c r="T1348" t="s">
        <v>3476</v>
      </c>
      <c r="U1348" t="s">
        <v>66</v>
      </c>
      <c r="V1348" t="s">
        <v>20</v>
      </c>
      <c r="W1348">
        <v>805</v>
      </c>
      <c r="X1348" t="s">
        <v>21</v>
      </c>
      <c r="Y1348" t="s">
        <v>38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11343</v>
      </c>
      <c r="AI1348" s="6" t="s">
        <v>11351</v>
      </c>
    </row>
    <row r="1349" spans="1:35" hidden="1">
      <c r="A1349" t="s">
        <v>54</v>
      </c>
      <c r="B1349" t="s">
        <v>55</v>
      </c>
      <c r="C1349" t="s">
        <v>4159</v>
      </c>
      <c r="D1349" t="s">
        <v>57</v>
      </c>
      <c r="E1349" t="s">
        <v>4160</v>
      </c>
      <c r="F1349" t="s">
        <v>59</v>
      </c>
      <c r="G1349" t="s">
        <v>2352</v>
      </c>
      <c r="H1349">
        <v>0</v>
      </c>
      <c r="I1349">
        <v>0</v>
      </c>
      <c r="J1349" t="s">
        <v>24</v>
      </c>
      <c r="K1349">
        <v>0</v>
      </c>
      <c r="L1349">
        <v>10</v>
      </c>
      <c r="M1349" t="s">
        <v>18</v>
      </c>
      <c r="N1349" t="s">
        <v>61</v>
      </c>
      <c r="O1349">
        <v>1.82</v>
      </c>
      <c r="P1349" t="s">
        <v>23</v>
      </c>
      <c r="Q1349" t="s">
        <v>63</v>
      </c>
      <c r="R1349" t="s">
        <v>64</v>
      </c>
      <c r="S1349" t="s">
        <v>19</v>
      </c>
      <c r="T1349" t="s">
        <v>3476</v>
      </c>
      <c r="U1349" t="s">
        <v>66</v>
      </c>
      <c r="V1349" t="s">
        <v>20</v>
      </c>
      <c r="W1349">
        <v>805</v>
      </c>
      <c r="X1349" t="s">
        <v>21</v>
      </c>
      <c r="Y1349" t="s">
        <v>38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11343</v>
      </c>
      <c r="AI1349" s="6" t="s">
        <v>11351</v>
      </c>
    </row>
    <row r="1350" spans="1:35" hidden="1">
      <c r="A1350" t="s">
        <v>54</v>
      </c>
      <c r="B1350" t="s">
        <v>55</v>
      </c>
      <c r="C1350" t="s">
        <v>4161</v>
      </c>
      <c r="D1350" t="s">
        <v>57</v>
      </c>
      <c r="E1350" t="s">
        <v>4162</v>
      </c>
      <c r="F1350" t="s">
        <v>59</v>
      </c>
      <c r="G1350" t="s">
        <v>3041</v>
      </c>
      <c r="H1350">
        <v>0</v>
      </c>
      <c r="I1350">
        <v>0</v>
      </c>
      <c r="J1350" t="s">
        <v>24</v>
      </c>
      <c r="K1350">
        <v>0</v>
      </c>
      <c r="L1350">
        <v>10</v>
      </c>
      <c r="M1350" t="s">
        <v>18</v>
      </c>
      <c r="N1350" t="s">
        <v>61</v>
      </c>
      <c r="O1350">
        <v>1.87</v>
      </c>
      <c r="P1350" t="s">
        <v>23</v>
      </c>
      <c r="Q1350" t="s">
        <v>63</v>
      </c>
      <c r="R1350" t="s">
        <v>64</v>
      </c>
      <c r="S1350" t="s">
        <v>19</v>
      </c>
      <c r="T1350" t="s">
        <v>3476</v>
      </c>
      <c r="U1350" t="s">
        <v>66</v>
      </c>
      <c r="V1350" t="s">
        <v>20</v>
      </c>
      <c r="W1350">
        <v>805</v>
      </c>
      <c r="X1350" t="s">
        <v>21</v>
      </c>
      <c r="Y1350" t="s">
        <v>38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11343</v>
      </c>
      <c r="AI1350" s="6" t="s">
        <v>11351</v>
      </c>
    </row>
    <row r="1351" spans="1:35" hidden="1">
      <c r="A1351" t="s">
        <v>54</v>
      </c>
      <c r="B1351" t="s">
        <v>55</v>
      </c>
      <c r="C1351" t="s">
        <v>4163</v>
      </c>
      <c r="D1351" t="s">
        <v>57</v>
      </c>
      <c r="E1351" t="s">
        <v>4164</v>
      </c>
      <c r="F1351" t="s">
        <v>59</v>
      </c>
      <c r="G1351" t="s">
        <v>2421</v>
      </c>
      <c r="H1351">
        <v>0</v>
      </c>
      <c r="I1351">
        <v>0</v>
      </c>
      <c r="J1351" t="s">
        <v>24</v>
      </c>
      <c r="K1351">
        <v>0</v>
      </c>
      <c r="L1351">
        <v>10</v>
      </c>
      <c r="M1351" t="s">
        <v>18</v>
      </c>
      <c r="N1351" t="s">
        <v>61</v>
      </c>
      <c r="O1351">
        <v>1.91</v>
      </c>
      <c r="P1351" t="s">
        <v>23</v>
      </c>
      <c r="Q1351" t="s">
        <v>63</v>
      </c>
      <c r="R1351" t="s">
        <v>64</v>
      </c>
      <c r="S1351" t="s">
        <v>19</v>
      </c>
      <c r="T1351" t="s">
        <v>3476</v>
      </c>
      <c r="U1351" t="s">
        <v>66</v>
      </c>
      <c r="V1351" t="s">
        <v>20</v>
      </c>
      <c r="W1351">
        <v>805</v>
      </c>
      <c r="X1351" t="s">
        <v>21</v>
      </c>
      <c r="Y1351" t="s">
        <v>38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11343</v>
      </c>
      <c r="AI1351" s="6" t="s">
        <v>11351</v>
      </c>
    </row>
    <row r="1352" spans="1:35" hidden="1">
      <c r="A1352" t="s">
        <v>54</v>
      </c>
      <c r="B1352" t="s">
        <v>55</v>
      </c>
      <c r="C1352" t="s">
        <v>4165</v>
      </c>
      <c r="D1352" t="s">
        <v>57</v>
      </c>
      <c r="E1352" t="s">
        <v>4166</v>
      </c>
      <c r="F1352" t="s">
        <v>59</v>
      </c>
      <c r="G1352" t="s">
        <v>3361</v>
      </c>
      <c r="H1352">
        <v>0</v>
      </c>
      <c r="I1352">
        <v>0</v>
      </c>
      <c r="J1352" t="s">
        <v>24</v>
      </c>
      <c r="K1352">
        <v>0</v>
      </c>
      <c r="L1352">
        <v>10</v>
      </c>
      <c r="M1352" t="s">
        <v>18</v>
      </c>
      <c r="N1352" t="s">
        <v>61</v>
      </c>
      <c r="O1352">
        <v>1.96</v>
      </c>
      <c r="P1352" t="s">
        <v>23</v>
      </c>
      <c r="Q1352" t="s">
        <v>63</v>
      </c>
      <c r="R1352" t="s">
        <v>64</v>
      </c>
      <c r="S1352" t="s">
        <v>19</v>
      </c>
      <c r="T1352" t="s">
        <v>3476</v>
      </c>
      <c r="U1352" t="s">
        <v>66</v>
      </c>
      <c r="V1352" t="s">
        <v>20</v>
      </c>
      <c r="W1352">
        <v>805</v>
      </c>
      <c r="X1352" t="s">
        <v>21</v>
      </c>
      <c r="Y1352" t="s">
        <v>38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11343</v>
      </c>
      <c r="AI1352" s="6" t="s">
        <v>11351</v>
      </c>
    </row>
    <row r="1353" spans="1:35" hidden="1">
      <c r="A1353" t="s">
        <v>54</v>
      </c>
      <c r="B1353" t="s">
        <v>55</v>
      </c>
      <c r="C1353" t="s">
        <v>4167</v>
      </c>
      <c r="D1353" t="s">
        <v>57</v>
      </c>
      <c r="E1353" t="s">
        <v>4168</v>
      </c>
      <c r="F1353" t="s">
        <v>59</v>
      </c>
      <c r="G1353" t="s">
        <v>3115</v>
      </c>
      <c r="H1353">
        <v>0</v>
      </c>
      <c r="I1353">
        <v>0</v>
      </c>
      <c r="J1353" t="s">
        <v>24</v>
      </c>
      <c r="K1353">
        <v>0</v>
      </c>
      <c r="L1353">
        <v>10</v>
      </c>
      <c r="M1353" t="s">
        <v>18</v>
      </c>
      <c r="N1353" t="s">
        <v>61</v>
      </c>
      <c r="O1353">
        <v>200</v>
      </c>
      <c r="P1353" t="s">
        <v>23</v>
      </c>
      <c r="Q1353" t="s">
        <v>63</v>
      </c>
      <c r="R1353" t="s">
        <v>64</v>
      </c>
      <c r="S1353" t="s">
        <v>19</v>
      </c>
      <c r="T1353" t="s">
        <v>104</v>
      </c>
      <c r="U1353" t="s">
        <v>66</v>
      </c>
      <c r="V1353" t="s">
        <v>20</v>
      </c>
      <c r="W1353">
        <v>805</v>
      </c>
      <c r="X1353" t="s">
        <v>21</v>
      </c>
      <c r="Y1353" t="s">
        <v>38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11343</v>
      </c>
      <c r="AI1353" s="6" t="s">
        <v>11351</v>
      </c>
    </row>
    <row r="1354" spans="1:35" hidden="1">
      <c r="A1354" t="s">
        <v>54</v>
      </c>
      <c r="B1354" t="s">
        <v>55</v>
      </c>
      <c r="C1354" t="s">
        <v>4169</v>
      </c>
      <c r="D1354" t="s">
        <v>57</v>
      </c>
      <c r="E1354" t="s">
        <v>4170</v>
      </c>
      <c r="F1354" t="s">
        <v>59</v>
      </c>
      <c r="G1354" t="s">
        <v>366</v>
      </c>
      <c r="H1354">
        <v>0</v>
      </c>
      <c r="I1354">
        <v>0</v>
      </c>
      <c r="J1354" t="s">
        <v>24</v>
      </c>
      <c r="K1354">
        <v>0</v>
      </c>
      <c r="L1354">
        <v>10</v>
      </c>
      <c r="M1354" t="s">
        <v>18</v>
      </c>
      <c r="N1354" t="s">
        <v>61</v>
      </c>
      <c r="O1354" t="s">
        <v>263</v>
      </c>
      <c r="P1354" t="s">
        <v>23</v>
      </c>
      <c r="Q1354" t="s">
        <v>63</v>
      </c>
      <c r="R1354" t="s">
        <v>64</v>
      </c>
      <c r="S1354" t="s">
        <v>19</v>
      </c>
      <c r="T1354" t="s">
        <v>104</v>
      </c>
      <c r="U1354" t="s">
        <v>66</v>
      </c>
      <c r="V1354" t="s">
        <v>20</v>
      </c>
      <c r="W1354">
        <v>805</v>
      </c>
      <c r="X1354" t="s">
        <v>21</v>
      </c>
      <c r="Y1354" t="s">
        <v>38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11343</v>
      </c>
      <c r="AI1354" s="6" t="s">
        <v>11351</v>
      </c>
    </row>
    <row r="1355" spans="1:35" hidden="1">
      <c r="A1355" t="s">
        <v>54</v>
      </c>
      <c r="B1355" t="s">
        <v>55</v>
      </c>
      <c r="C1355" t="s">
        <v>4171</v>
      </c>
      <c r="D1355" t="s">
        <v>57</v>
      </c>
      <c r="E1355" t="s">
        <v>4172</v>
      </c>
      <c r="F1355" t="s">
        <v>59</v>
      </c>
      <c r="G1355" t="s">
        <v>363</v>
      </c>
      <c r="H1355">
        <v>0</v>
      </c>
      <c r="I1355">
        <v>0</v>
      </c>
      <c r="J1355" t="s">
        <v>24</v>
      </c>
      <c r="K1355">
        <v>0</v>
      </c>
      <c r="L1355">
        <v>10</v>
      </c>
      <c r="M1355" t="s">
        <v>18</v>
      </c>
      <c r="N1355" t="s">
        <v>61</v>
      </c>
      <c r="O1355" t="s">
        <v>243</v>
      </c>
      <c r="P1355" t="s">
        <v>23</v>
      </c>
      <c r="Q1355" t="s">
        <v>63</v>
      </c>
      <c r="R1355" t="s">
        <v>64</v>
      </c>
      <c r="S1355" t="s">
        <v>19</v>
      </c>
      <c r="T1355" t="s">
        <v>104</v>
      </c>
      <c r="U1355" t="s">
        <v>66</v>
      </c>
      <c r="V1355" t="s">
        <v>20</v>
      </c>
      <c r="W1355">
        <v>805</v>
      </c>
      <c r="X1355" t="s">
        <v>21</v>
      </c>
      <c r="Y1355" t="s">
        <v>38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11343</v>
      </c>
      <c r="AI1355" s="6" t="s">
        <v>11351</v>
      </c>
    </row>
    <row r="1356" spans="1:35" hidden="1">
      <c r="A1356" t="s">
        <v>54</v>
      </c>
      <c r="B1356" t="s">
        <v>55</v>
      </c>
      <c r="C1356" t="s">
        <v>4173</v>
      </c>
      <c r="D1356" t="s">
        <v>57</v>
      </c>
      <c r="E1356" t="s">
        <v>4174</v>
      </c>
      <c r="F1356" t="s">
        <v>59</v>
      </c>
      <c r="G1356" t="s">
        <v>635</v>
      </c>
      <c r="H1356">
        <v>0</v>
      </c>
      <c r="I1356">
        <v>0</v>
      </c>
      <c r="J1356" t="s">
        <v>24</v>
      </c>
      <c r="K1356">
        <v>0</v>
      </c>
      <c r="L1356">
        <v>10</v>
      </c>
      <c r="M1356" t="s">
        <v>18</v>
      </c>
      <c r="N1356" t="s">
        <v>61</v>
      </c>
      <c r="O1356" t="s">
        <v>239</v>
      </c>
      <c r="P1356" t="s">
        <v>23</v>
      </c>
      <c r="Q1356" t="s">
        <v>63</v>
      </c>
      <c r="R1356" t="s">
        <v>64</v>
      </c>
      <c r="S1356" t="s">
        <v>19</v>
      </c>
      <c r="T1356" t="s">
        <v>104</v>
      </c>
      <c r="U1356" t="s">
        <v>66</v>
      </c>
      <c r="V1356" t="s">
        <v>20</v>
      </c>
      <c r="W1356">
        <v>805</v>
      </c>
      <c r="X1356" t="s">
        <v>21</v>
      </c>
      <c r="Y1356" t="s">
        <v>38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11343</v>
      </c>
      <c r="AI1356" s="6" t="s">
        <v>11351</v>
      </c>
    </row>
    <row r="1357" spans="1:35" hidden="1">
      <c r="A1357" t="s">
        <v>54</v>
      </c>
      <c r="B1357" t="s">
        <v>55</v>
      </c>
      <c r="C1357" t="s">
        <v>4175</v>
      </c>
      <c r="D1357" t="s">
        <v>57</v>
      </c>
      <c r="E1357" t="s">
        <v>4176</v>
      </c>
      <c r="F1357" t="s">
        <v>59</v>
      </c>
      <c r="G1357" t="s">
        <v>2007</v>
      </c>
      <c r="H1357">
        <v>0</v>
      </c>
      <c r="I1357">
        <v>0</v>
      </c>
      <c r="J1357" t="s">
        <v>24</v>
      </c>
      <c r="K1357">
        <v>0</v>
      </c>
      <c r="L1357">
        <v>10</v>
      </c>
      <c r="M1357" t="s">
        <v>18</v>
      </c>
      <c r="N1357" t="s">
        <v>61</v>
      </c>
      <c r="O1357" t="s">
        <v>267</v>
      </c>
      <c r="P1357" t="s">
        <v>23</v>
      </c>
      <c r="Q1357" t="s">
        <v>63</v>
      </c>
      <c r="R1357" t="s">
        <v>64</v>
      </c>
      <c r="S1357" t="s">
        <v>19</v>
      </c>
      <c r="T1357" t="s">
        <v>104</v>
      </c>
      <c r="U1357" t="s">
        <v>66</v>
      </c>
      <c r="V1357" t="s">
        <v>20</v>
      </c>
      <c r="W1357">
        <v>805</v>
      </c>
      <c r="X1357" t="s">
        <v>21</v>
      </c>
      <c r="Y1357" t="s">
        <v>38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11343</v>
      </c>
      <c r="AI1357" s="6" t="s">
        <v>11351</v>
      </c>
    </row>
    <row r="1358" spans="1:35" hidden="1">
      <c r="A1358" t="s">
        <v>54</v>
      </c>
      <c r="B1358" t="s">
        <v>55</v>
      </c>
      <c r="C1358" t="s">
        <v>4177</v>
      </c>
      <c r="D1358" t="s">
        <v>57</v>
      </c>
      <c r="E1358" t="s">
        <v>4178</v>
      </c>
      <c r="F1358" t="s">
        <v>59</v>
      </c>
      <c r="G1358" t="s">
        <v>1878</v>
      </c>
      <c r="H1358">
        <v>0</v>
      </c>
      <c r="I1358">
        <v>0</v>
      </c>
      <c r="J1358" t="s">
        <v>24</v>
      </c>
      <c r="K1358">
        <v>0</v>
      </c>
      <c r="L1358">
        <v>10</v>
      </c>
      <c r="M1358" t="s">
        <v>18</v>
      </c>
      <c r="N1358" t="s">
        <v>61</v>
      </c>
      <c r="O1358">
        <v>205</v>
      </c>
      <c r="P1358" t="s">
        <v>23</v>
      </c>
      <c r="Q1358" t="s">
        <v>63</v>
      </c>
      <c r="R1358" t="s">
        <v>64</v>
      </c>
      <c r="S1358" t="s">
        <v>19</v>
      </c>
      <c r="T1358" t="s">
        <v>104</v>
      </c>
      <c r="U1358" t="s">
        <v>66</v>
      </c>
      <c r="V1358" t="s">
        <v>20</v>
      </c>
      <c r="W1358">
        <v>805</v>
      </c>
      <c r="X1358" t="s">
        <v>21</v>
      </c>
      <c r="Y1358" t="s">
        <v>38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11343</v>
      </c>
      <c r="AI1358" s="6" t="s">
        <v>11351</v>
      </c>
    </row>
    <row r="1359" spans="1:35" hidden="1">
      <c r="A1359" t="s">
        <v>54</v>
      </c>
      <c r="B1359" t="s">
        <v>55</v>
      </c>
      <c r="C1359" t="s">
        <v>4179</v>
      </c>
      <c r="D1359" t="s">
        <v>57</v>
      </c>
      <c r="E1359" t="s">
        <v>4180</v>
      </c>
      <c r="F1359" t="s">
        <v>59</v>
      </c>
      <c r="G1359" t="s">
        <v>1047</v>
      </c>
      <c r="H1359">
        <v>0</v>
      </c>
      <c r="I1359">
        <v>0</v>
      </c>
      <c r="J1359" t="s">
        <v>24</v>
      </c>
      <c r="K1359">
        <v>0</v>
      </c>
      <c r="L1359">
        <v>10</v>
      </c>
      <c r="M1359" t="s">
        <v>18</v>
      </c>
      <c r="N1359" t="s">
        <v>61</v>
      </c>
      <c r="O1359" t="s">
        <v>1048</v>
      </c>
      <c r="P1359" t="s">
        <v>23</v>
      </c>
      <c r="Q1359" t="s">
        <v>63</v>
      </c>
      <c r="R1359" t="s">
        <v>64</v>
      </c>
      <c r="S1359" t="s">
        <v>19</v>
      </c>
      <c r="T1359" t="s">
        <v>104</v>
      </c>
      <c r="U1359" t="s">
        <v>66</v>
      </c>
      <c r="V1359" t="s">
        <v>20</v>
      </c>
      <c r="W1359">
        <v>805</v>
      </c>
      <c r="X1359" t="s">
        <v>21</v>
      </c>
      <c r="Y1359" t="s">
        <v>38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11343</v>
      </c>
      <c r="AI1359" s="6" t="s">
        <v>11351</v>
      </c>
    </row>
    <row r="1360" spans="1:35" hidden="1">
      <c r="A1360" t="s">
        <v>54</v>
      </c>
      <c r="B1360" t="s">
        <v>55</v>
      </c>
      <c r="C1360" t="s">
        <v>4181</v>
      </c>
      <c r="D1360" t="s">
        <v>57</v>
      </c>
      <c r="E1360" t="s">
        <v>4182</v>
      </c>
      <c r="F1360" t="s">
        <v>59</v>
      </c>
      <c r="G1360" t="s">
        <v>1051</v>
      </c>
      <c r="H1360">
        <v>0</v>
      </c>
      <c r="I1360">
        <v>0</v>
      </c>
      <c r="J1360" t="s">
        <v>24</v>
      </c>
      <c r="K1360">
        <v>0</v>
      </c>
      <c r="L1360">
        <v>10</v>
      </c>
      <c r="M1360" t="s">
        <v>18</v>
      </c>
      <c r="N1360" t="s">
        <v>61</v>
      </c>
      <c r="O1360" t="s">
        <v>1052</v>
      </c>
      <c r="P1360" t="s">
        <v>23</v>
      </c>
      <c r="Q1360" t="s">
        <v>63</v>
      </c>
      <c r="R1360" t="s">
        <v>64</v>
      </c>
      <c r="S1360" t="s">
        <v>19</v>
      </c>
      <c r="T1360" t="s">
        <v>104</v>
      </c>
      <c r="U1360" t="s">
        <v>66</v>
      </c>
      <c r="V1360" t="s">
        <v>20</v>
      </c>
      <c r="W1360">
        <v>805</v>
      </c>
      <c r="X1360" t="s">
        <v>21</v>
      </c>
      <c r="Y1360" t="s">
        <v>38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11343</v>
      </c>
      <c r="AI1360" s="6" t="s">
        <v>11351</v>
      </c>
    </row>
    <row r="1361" spans="1:35" hidden="1">
      <c r="A1361" t="s">
        <v>54</v>
      </c>
      <c r="B1361" t="s">
        <v>55</v>
      </c>
      <c r="C1361" t="s">
        <v>4183</v>
      </c>
      <c r="D1361" t="s">
        <v>57</v>
      </c>
      <c r="E1361" t="s">
        <v>4184</v>
      </c>
      <c r="F1361" t="s">
        <v>59</v>
      </c>
      <c r="G1361" t="s">
        <v>1055</v>
      </c>
      <c r="H1361">
        <v>0</v>
      </c>
      <c r="I1361">
        <v>0</v>
      </c>
      <c r="J1361" t="s">
        <v>24</v>
      </c>
      <c r="K1361">
        <v>0</v>
      </c>
      <c r="L1361">
        <v>10</v>
      </c>
      <c r="M1361" t="s">
        <v>18</v>
      </c>
      <c r="N1361" t="s">
        <v>61</v>
      </c>
      <c r="O1361" t="s">
        <v>1056</v>
      </c>
      <c r="P1361" t="s">
        <v>23</v>
      </c>
      <c r="Q1361" t="s">
        <v>63</v>
      </c>
      <c r="R1361" t="s">
        <v>64</v>
      </c>
      <c r="S1361" t="s">
        <v>19</v>
      </c>
      <c r="T1361" t="s">
        <v>104</v>
      </c>
      <c r="U1361" t="s">
        <v>66</v>
      </c>
      <c r="V1361" t="s">
        <v>20</v>
      </c>
      <c r="W1361">
        <v>805</v>
      </c>
      <c r="X1361" t="s">
        <v>21</v>
      </c>
      <c r="Y1361" t="s">
        <v>38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11343</v>
      </c>
      <c r="AI1361" s="6" t="s">
        <v>11351</v>
      </c>
    </row>
    <row r="1362" spans="1:35" hidden="1">
      <c r="A1362" t="s">
        <v>54</v>
      </c>
      <c r="B1362" t="s">
        <v>55</v>
      </c>
      <c r="C1362" t="s">
        <v>4185</v>
      </c>
      <c r="D1362" t="s">
        <v>57</v>
      </c>
      <c r="E1362" t="s">
        <v>4186</v>
      </c>
      <c r="F1362" t="s">
        <v>59</v>
      </c>
      <c r="G1362" t="s">
        <v>2269</v>
      </c>
      <c r="H1362">
        <v>0</v>
      </c>
      <c r="I1362">
        <v>0</v>
      </c>
      <c r="J1362" t="s">
        <v>24</v>
      </c>
      <c r="K1362">
        <v>0</v>
      </c>
      <c r="L1362">
        <v>10</v>
      </c>
      <c r="M1362" t="s">
        <v>18</v>
      </c>
      <c r="N1362" t="s">
        <v>61</v>
      </c>
      <c r="O1362" t="s">
        <v>2270</v>
      </c>
      <c r="P1362" t="s">
        <v>23</v>
      </c>
      <c r="Q1362" t="s">
        <v>63</v>
      </c>
      <c r="R1362" t="s">
        <v>64</v>
      </c>
      <c r="S1362" t="s">
        <v>19</v>
      </c>
      <c r="T1362" t="s">
        <v>104</v>
      </c>
      <c r="U1362" t="s">
        <v>66</v>
      </c>
      <c r="V1362" t="s">
        <v>20</v>
      </c>
      <c r="W1362">
        <v>805</v>
      </c>
      <c r="X1362" t="s">
        <v>21</v>
      </c>
      <c r="Y1362" t="s">
        <v>38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11343</v>
      </c>
      <c r="AI1362" s="6" t="s">
        <v>11351</v>
      </c>
    </row>
    <row r="1363" spans="1:35" hidden="1">
      <c r="A1363" t="s">
        <v>54</v>
      </c>
      <c r="B1363" t="s">
        <v>55</v>
      </c>
      <c r="C1363" t="s">
        <v>4187</v>
      </c>
      <c r="D1363" t="s">
        <v>57</v>
      </c>
      <c r="E1363" t="s">
        <v>4188</v>
      </c>
      <c r="F1363" t="s">
        <v>59</v>
      </c>
      <c r="G1363" t="s">
        <v>1667</v>
      </c>
      <c r="H1363">
        <v>0</v>
      </c>
      <c r="I1363">
        <v>0</v>
      </c>
      <c r="J1363" t="s">
        <v>24</v>
      </c>
      <c r="K1363">
        <v>0</v>
      </c>
      <c r="L1363">
        <v>10</v>
      </c>
      <c r="M1363" t="s">
        <v>18</v>
      </c>
      <c r="N1363" t="s">
        <v>61</v>
      </c>
      <c r="O1363">
        <v>20</v>
      </c>
      <c r="P1363" t="s">
        <v>23</v>
      </c>
      <c r="Q1363" t="s">
        <v>63</v>
      </c>
      <c r="R1363" t="s">
        <v>64</v>
      </c>
      <c r="S1363" t="s">
        <v>19</v>
      </c>
      <c r="T1363" t="s">
        <v>104</v>
      </c>
      <c r="U1363" t="s">
        <v>66</v>
      </c>
      <c r="V1363" t="s">
        <v>20</v>
      </c>
      <c r="W1363">
        <v>805</v>
      </c>
      <c r="X1363" t="s">
        <v>21</v>
      </c>
      <c r="Y1363" t="s">
        <v>38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11343</v>
      </c>
      <c r="AI1363" s="6" t="s">
        <v>11351</v>
      </c>
    </row>
    <row r="1364" spans="1:35" hidden="1">
      <c r="A1364" t="s">
        <v>54</v>
      </c>
      <c r="B1364" t="s">
        <v>55</v>
      </c>
      <c r="C1364" t="s">
        <v>4189</v>
      </c>
      <c r="D1364" t="s">
        <v>57</v>
      </c>
      <c r="E1364" t="s">
        <v>4190</v>
      </c>
      <c r="F1364" t="s">
        <v>59</v>
      </c>
      <c r="G1364" t="s">
        <v>1293</v>
      </c>
      <c r="H1364">
        <v>0</v>
      </c>
      <c r="I1364">
        <v>0</v>
      </c>
      <c r="J1364" t="s">
        <v>24</v>
      </c>
      <c r="K1364">
        <v>0</v>
      </c>
      <c r="L1364">
        <v>10</v>
      </c>
      <c r="M1364" t="s">
        <v>18</v>
      </c>
      <c r="N1364" t="s">
        <v>61</v>
      </c>
      <c r="O1364">
        <v>20.5</v>
      </c>
      <c r="P1364" t="s">
        <v>23</v>
      </c>
      <c r="Q1364" t="s">
        <v>63</v>
      </c>
      <c r="R1364" t="s">
        <v>64</v>
      </c>
      <c r="S1364" t="s">
        <v>19</v>
      </c>
      <c r="T1364" t="s">
        <v>104</v>
      </c>
      <c r="U1364" t="s">
        <v>66</v>
      </c>
      <c r="V1364" t="s">
        <v>20</v>
      </c>
      <c r="W1364">
        <v>805</v>
      </c>
      <c r="X1364" t="s">
        <v>21</v>
      </c>
      <c r="Y1364" t="s">
        <v>38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11343</v>
      </c>
      <c r="AI1364" s="6" t="s">
        <v>11351</v>
      </c>
    </row>
    <row r="1365" spans="1:35" hidden="1">
      <c r="A1365" t="s">
        <v>54</v>
      </c>
      <c r="B1365" t="s">
        <v>55</v>
      </c>
      <c r="C1365" t="s">
        <v>4191</v>
      </c>
      <c r="D1365" t="s">
        <v>57</v>
      </c>
      <c r="E1365" t="s">
        <v>4192</v>
      </c>
      <c r="F1365" t="s">
        <v>59</v>
      </c>
      <c r="G1365" t="s">
        <v>1572</v>
      </c>
      <c r="H1365">
        <v>0</v>
      </c>
      <c r="I1365">
        <v>0</v>
      </c>
      <c r="J1365" t="s">
        <v>24</v>
      </c>
      <c r="K1365">
        <v>0</v>
      </c>
      <c r="L1365">
        <v>10</v>
      </c>
      <c r="M1365" t="s">
        <v>18</v>
      </c>
      <c r="N1365" t="s">
        <v>61</v>
      </c>
      <c r="O1365">
        <v>210</v>
      </c>
      <c r="P1365" t="s">
        <v>23</v>
      </c>
      <c r="Q1365" t="s">
        <v>63</v>
      </c>
      <c r="R1365" t="s">
        <v>64</v>
      </c>
      <c r="S1365" t="s">
        <v>19</v>
      </c>
      <c r="T1365" t="s">
        <v>104</v>
      </c>
      <c r="U1365" t="s">
        <v>66</v>
      </c>
      <c r="V1365" t="s">
        <v>20</v>
      </c>
      <c r="W1365">
        <v>805</v>
      </c>
      <c r="X1365" t="s">
        <v>21</v>
      </c>
      <c r="Y1365" t="s">
        <v>38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11343</v>
      </c>
      <c r="AI1365" s="6" t="s">
        <v>11351</v>
      </c>
    </row>
    <row r="1366" spans="1:35" hidden="1">
      <c r="A1366" t="s">
        <v>54</v>
      </c>
      <c r="B1366" t="s">
        <v>55</v>
      </c>
      <c r="C1366" t="s">
        <v>4193</v>
      </c>
      <c r="D1366" t="s">
        <v>57</v>
      </c>
      <c r="E1366" t="s">
        <v>4194</v>
      </c>
      <c r="F1366" t="s">
        <v>59</v>
      </c>
      <c r="G1366" t="s">
        <v>3107</v>
      </c>
      <c r="H1366">
        <v>0</v>
      </c>
      <c r="I1366">
        <v>0</v>
      </c>
      <c r="J1366" t="s">
        <v>24</v>
      </c>
      <c r="K1366">
        <v>0</v>
      </c>
      <c r="L1366">
        <v>10</v>
      </c>
      <c r="M1366" t="s">
        <v>18</v>
      </c>
      <c r="N1366" t="s">
        <v>61</v>
      </c>
      <c r="O1366" t="s">
        <v>3108</v>
      </c>
      <c r="P1366" t="s">
        <v>23</v>
      </c>
      <c r="Q1366" t="s">
        <v>63</v>
      </c>
      <c r="R1366" t="s">
        <v>64</v>
      </c>
      <c r="S1366" t="s">
        <v>19</v>
      </c>
      <c r="T1366" t="s">
        <v>104</v>
      </c>
      <c r="U1366" t="s">
        <v>66</v>
      </c>
      <c r="V1366" t="s">
        <v>20</v>
      </c>
      <c r="W1366">
        <v>805</v>
      </c>
      <c r="X1366" t="s">
        <v>21</v>
      </c>
      <c r="Y1366" t="s">
        <v>38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11343</v>
      </c>
      <c r="AI1366" s="6" t="s">
        <v>11351</v>
      </c>
    </row>
    <row r="1367" spans="1:35" hidden="1">
      <c r="A1367" t="s">
        <v>54</v>
      </c>
      <c r="B1367" t="s">
        <v>55</v>
      </c>
      <c r="C1367" t="s">
        <v>4195</v>
      </c>
      <c r="D1367" t="s">
        <v>57</v>
      </c>
      <c r="E1367" t="s">
        <v>4196</v>
      </c>
      <c r="F1367" t="s">
        <v>59</v>
      </c>
      <c r="G1367" t="s">
        <v>1568</v>
      </c>
      <c r="H1367">
        <v>0</v>
      </c>
      <c r="I1367">
        <v>0</v>
      </c>
      <c r="J1367" t="s">
        <v>24</v>
      </c>
      <c r="K1367">
        <v>0</v>
      </c>
      <c r="L1367">
        <v>10</v>
      </c>
      <c r="M1367" t="s">
        <v>18</v>
      </c>
      <c r="N1367" t="s">
        <v>61</v>
      </c>
      <c r="O1367" t="s">
        <v>1569</v>
      </c>
      <c r="P1367" t="s">
        <v>23</v>
      </c>
      <c r="Q1367" t="s">
        <v>63</v>
      </c>
      <c r="R1367" t="s">
        <v>64</v>
      </c>
      <c r="S1367" t="s">
        <v>19</v>
      </c>
      <c r="T1367" t="s">
        <v>104</v>
      </c>
      <c r="U1367" t="s">
        <v>66</v>
      </c>
      <c r="V1367" t="s">
        <v>20</v>
      </c>
      <c r="W1367">
        <v>805</v>
      </c>
      <c r="X1367" t="s">
        <v>21</v>
      </c>
      <c r="Y1367" t="s">
        <v>38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11343</v>
      </c>
      <c r="AI1367" s="6" t="s">
        <v>11351</v>
      </c>
    </row>
    <row r="1368" spans="1:35" hidden="1">
      <c r="A1368" t="s">
        <v>54</v>
      </c>
      <c r="B1368" t="s">
        <v>55</v>
      </c>
      <c r="C1368" t="s">
        <v>4197</v>
      </c>
      <c r="D1368" t="s">
        <v>57</v>
      </c>
      <c r="E1368" t="s">
        <v>4198</v>
      </c>
      <c r="F1368" t="s">
        <v>59</v>
      </c>
      <c r="G1368" t="s">
        <v>1763</v>
      </c>
      <c r="H1368">
        <v>0</v>
      </c>
      <c r="I1368">
        <v>0</v>
      </c>
      <c r="J1368" t="s">
        <v>24</v>
      </c>
      <c r="K1368">
        <v>0</v>
      </c>
      <c r="L1368">
        <v>10</v>
      </c>
      <c r="M1368" t="s">
        <v>18</v>
      </c>
      <c r="N1368" t="s">
        <v>61</v>
      </c>
      <c r="O1368" t="s">
        <v>1764</v>
      </c>
      <c r="P1368" t="s">
        <v>23</v>
      </c>
      <c r="Q1368" t="s">
        <v>63</v>
      </c>
      <c r="R1368" t="s">
        <v>64</v>
      </c>
      <c r="S1368" t="s">
        <v>19</v>
      </c>
      <c r="T1368" t="s">
        <v>104</v>
      </c>
      <c r="U1368" t="s">
        <v>66</v>
      </c>
      <c r="V1368" t="s">
        <v>20</v>
      </c>
      <c r="W1368">
        <v>805</v>
      </c>
      <c r="X1368" t="s">
        <v>21</v>
      </c>
      <c r="Y1368" t="s">
        <v>38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11343</v>
      </c>
      <c r="AI1368" s="6" t="s">
        <v>11351</v>
      </c>
    </row>
    <row r="1369" spans="1:35" hidden="1">
      <c r="A1369" t="s">
        <v>54</v>
      </c>
      <c r="B1369" t="s">
        <v>55</v>
      </c>
      <c r="C1369" t="s">
        <v>4199</v>
      </c>
      <c r="D1369" t="s">
        <v>57</v>
      </c>
      <c r="E1369" t="s">
        <v>4200</v>
      </c>
      <c r="F1369" t="s">
        <v>59</v>
      </c>
      <c r="G1369" t="s">
        <v>2836</v>
      </c>
      <c r="H1369">
        <v>0</v>
      </c>
      <c r="I1369">
        <v>0</v>
      </c>
      <c r="J1369" t="s">
        <v>24</v>
      </c>
      <c r="K1369">
        <v>0</v>
      </c>
      <c r="L1369">
        <v>10</v>
      </c>
      <c r="M1369" t="s">
        <v>18</v>
      </c>
      <c r="N1369" t="s">
        <v>61</v>
      </c>
      <c r="O1369" t="s">
        <v>2837</v>
      </c>
      <c r="P1369" t="s">
        <v>23</v>
      </c>
      <c r="Q1369" t="s">
        <v>63</v>
      </c>
      <c r="R1369" t="s">
        <v>64</v>
      </c>
      <c r="S1369" t="s">
        <v>19</v>
      </c>
      <c r="T1369" t="s">
        <v>104</v>
      </c>
      <c r="U1369" t="s">
        <v>66</v>
      </c>
      <c r="V1369" t="s">
        <v>20</v>
      </c>
      <c r="W1369">
        <v>805</v>
      </c>
      <c r="X1369" t="s">
        <v>21</v>
      </c>
      <c r="Y1369" t="s">
        <v>38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11343</v>
      </c>
      <c r="AI1369" s="6" t="s">
        <v>11351</v>
      </c>
    </row>
    <row r="1370" spans="1:35" hidden="1">
      <c r="A1370" t="s">
        <v>54</v>
      </c>
      <c r="B1370" t="s">
        <v>55</v>
      </c>
      <c r="C1370" t="s">
        <v>4201</v>
      </c>
      <c r="D1370" t="s">
        <v>57</v>
      </c>
      <c r="E1370" t="s">
        <v>4202</v>
      </c>
      <c r="F1370" t="s">
        <v>59</v>
      </c>
      <c r="G1370" t="s">
        <v>1296</v>
      </c>
      <c r="H1370">
        <v>0</v>
      </c>
      <c r="I1370">
        <v>0</v>
      </c>
      <c r="J1370" t="s">
        <v>24</v>
      </c>
      <c r="K1370">
        <v>0</v>
      </c>
      <c r="L1370">
        <v>5</v>
      </c>
      <c r="M1370" t="s">
        <v>18</v>
      </c>
      <c r="N1370" t="s">
        <v>61</v>
      </c>
      <c r="O1370">
        <v>215</v>
      </c>
      <c r="P1370" t="s">
        <v>23</v>
      </c>
      <c r="Q1370" t="s">
        <v>63</v>
      </c>
      <c r="R1370" t="s">
        <v>64</v>
      </c>
      <c r="S1370" t="s">
        <v>19</v>
      </c>
      <c r="T1370" t="s">
        <v>104</v>
      </c>
      <c r="U1370" t="s">
        <v>66</v>
      </c>
      <c r="V1370" t="s">
        <v>20</v>
      </c>
      <c r="W1370">
        <v>805</v>
      </c>
      <c r="X1370" t="s">
        <v>21</v>
      </c>
      <c r="Y1370" t="s">
        <v>38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11343</v>
      </c>
      <c r="AI1370" s="6" t="s">
        <v>11351</v>
      </c>
    </row>
    <row r="1371" spans="1:35" hidden="1">
      <c r="A1371" t="s">
        <v>54</v>
      </c>
      <c r="B1371" t="s">
        <v>55</v>
      </c>
      <c r="C1371" t="s">
        <v>4203</v>
      </c>
      <c r="D1371" t="s">
        <v>57</v>
      </c>
      <c r="E1371" t="s">
        <v>4204</v>
      </c>
      <c r="F1371" t="s">
        <v>59</v>
      </c>
      <c r="G1371" t="s">
        <v>1123</v>
      </c>
      <c r="H1371">
        <v>0</v>
      </c>
      <c r="I1371">
        <v>0</v>
      </c>
      <c r="J1371" t="s">
        <v>24</v>
      </c>
      <c r="K1371">
        <v>0</v>
      </c>
      <c r="L1371">
        <v>10</v>
      </c>
      <c r="M1371" t="s">
        <v>18</v>
      </c>
      <c r="N1371" t="s">
        <v>61</v>
      </c>
      <c r="O1371" t="s">
        <v>1124</v>
      </c>
      <c r="P1371" t="s">
        <v>23</v>
      </c>
      <c r="Q1371" t="s">
        <v>63</v>
      </c>
      <c r="R1371" t="s">
        <v>64</v>
      </c>
      <c r="S1371" t="s">
        <v>19</v>
      </c>
      <c r="T1371" t="s">
        <v>104</v>
      </c>
      <c r="U1371" t="s">
        <v>66</v>
      </c>
      <c r="V1371" t="s">
        <v>20</v>
      </c>
      <c r="W1371">
        <v>805</v>
      </c>
      <c r="X1371" t="s">
        <v>21</v>
      </c>
      <c r="Y1371" t="s">
        <v>38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11343</v>
      </c>
      <c r="AI1371" s="6" t="s">
        <v>11351</v>
      </c>
    </row>
    <row r="1372" spans="1:35" hidden="1">
      <c r="A1372" t="s">
        <v>54</v>
      </c>
      <c r="B1372" t="s">
        <v>55</v>
      </c>
      <c r="C1372" t="s">
        <v>4205</v>
      </c>
      <c r="D1372" t="s">
        <v>57</v>
      </c>
      <c r="E1372" t="s">
        <v>4206</v>
      </c>
      <c r="F1372" t="s">
        <v>59</v>
      </c>
      <c r="G1372" t="s">
        <v>2958</v>
      </c>
      <c r="H1372">
        <v>0</v>
      </c>
      <c r="I1372">
        <v>0</v>
      </c>
      <c r="J1372" t="s">
        <v>24</v>
      </c>
      <c r="K1372">
        <v>0</v>
      </c>
      <c r="L1372">
        <v>10</v>
      </c>
      <c r="M1372" t="s">
        <v>18</v>
      </c>
      <c r="N1372" t="s">
        <v>61</v>
      </c>
      <c r="O1372" t="s">
        <v>2959</v>
      </c>
      <c r="P1372" t="s">
        <v>23</v>
      </c>
      <c r="Q1372" t="s">
        <v>63</v>
      </c>
      <c r="R1372" t="s">
        <v>64</v>
      </c>
      <c r="S1372" t="s">
        <v>19</v>
      </c>
      <c r="T1372" t="s">
        <v>104</v>
      </c>
      <c r="U1372" t="s">
        <v>66</v>
      </c>
      <c r="V1372" t="s">
        <v>20</v>
      </c>
      <c r="W1372">
        <v>805</v>
      </c>
      <c r="X1372" t="s">
        <v>21</v>
      </c>
      <c r="Y1372" t="s">
        <v>38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11343</v>
      </c>
      <c r="AI1372" s="6" t="s">
        <v>11351</v>
      </c>
    </row>
    <row r="1373" spans="1:35" hidden="1">
      <c r="A1373" t="s">
        <v>54</v>
      </c>
      <c r="B1373" t="s">
        <v>55</v>
      </c>
      <c r="C1373" t="s">
        <v>4207</v>
      </c>
      <c r="D1373" t="s">
        <v>57</v>
      </c>
      <c r="E1373" t="s">
        <v>4208</v>
      </c>
      <c r="F1373" t="s">
        <v>59</v>
      </c>
      <c r="G1373" t="s">
        <v>1421</v>
      </c>
      <c r="H1373">
        <v>0</v>
      </c>
      <c r="I1373">
        <v>0</v>
      </c>
      <c r="J1373" t="s">
        <v>24</v>
      </c>
      <c r="K1373">
        <v>0</v>
      </c>
      <c r="L1373">
        <v>10</v>
      </c>
      <c r="M1373" t="s">
        <v>18</v>
      </c>
      <c r="N1373" t="s">
        <v>61</v>
      </c>
      <c r="O1373" t="s">
        <v>1422</v>
      </c>
      <c r="P1373" t="s">
        <v>23</v>
      </c>
      <c r="Q1373" t="s">
        <v>63</v>
      </c>
      <c r="R1373" t="s">
        <v>64</v>
      </c>
      <c r="S1373" t="s">
        <v>19</v>
      </c>
      <c r="T1373" t="s">
        <v>104</v>
      </c>
      <c r="U1373" t="s">
        <v>66</v>
      </c>
      <c r="V1373" t="s">
        <v>20</v>
      </c>
      <c r="W1373">
        <v>805</v>
      </c>
      <c r="X1373" t="s">
        <v>21</v>
      </c>
      <c r="Y1373" t="s">
        <v>38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11343</v>
      </c>
      <c r="AI1373" s="6" t="s">
        <v>11351</v>
      </c>
    </row>
    <row r="1374" spans="1:35" hidden="1">
      <c r="A1374" t="s">
        <v>54</v>
      </c>
      <c r="B1374" t="s">
        <v>55</v>
      </c>
      <c r="C1374" t="s">
        <v>4209</v>
      </c>
      <c r="D1374" t="s">
        <v>57</v>
      </c>
      <c r="E1374" t="s">
        <v>4210</v>
      </c>
      <c r="F1374" t="s">
        <v>59</v>
      </c>
      <c r="G1374" t="s">
        <v>2241</v>
      </c>
      <c r="H1374">
        <v>0</v>
      </c>
      <c r="I1374">
        <v>0</v>
      </c>
      <c r="J1374" t="s">
        <v>24</v>
      </c>
      <c r="K1374">
        <v>0</v>
      </c>
      <c r="L1374">
        <v>10</v>
      </c>
      <c r="M1374" t="s">
        <v>18</v>
      </c>
      <c r="N1374" t="s">
        <v>61</v>
      </c>
      <c r="O1374" t="s">
        <v>2242</v>
      </c>
      <c r="P1374" t="s">
        <v>23</v>
      </c>
      <c r="Q1374" t="s">
        <v>63</v>
      </c>
      <c r="R1374" t="s">
        <v>64</v>
      </c>
      <c r="S1374" t="s">
        <v>19</v>
      </c>
      <c r="T1374" t="s">
        <v>104</v>
      </c>
      <c r="U1374" t="s">
        <v>66</v>
      </c>
      <c r="V1374" t="s">
        <v>20</v>
      </c>
      <c r="W1374">
        <v>805</v>
      </c>
      <c r="X1374" t="s">
        <v>21</v>
      </c>
      <c r="Y1374" t="s">
        <v>38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11343</v>
      </c>
      <c r="AI1374" s="6" t="s">
        <v>11351</v>
      </c>
    </row>
    <row r="1375" spans="1:35" hidden="1">
      <c r="A1375" t="s">
        <v>54</v>
      </c>
      <c r="B1375" t="s">
        <v>55</v>
      </c>
      <c r="C1375" t="s">
        <v>4211</v>
      </c>
      <c r="D1375" t="s">
        <v>57</v>
      </c>
      <c r="E1375" t="s">
        <v>4212</v>
      </c>
      <c r="F1375" t="s">
        <v>59</v>
      </c>
      <c r="G1375" t="s">
        <v>3222</v>
      </c>
      <c r="H1375">
        <v>0</v>
      </c>
      <c r="I1375">
        <v>0</v>
      </c>
      <c r="J1375" t="s">
        <v>24</v>
      </c>
      <c r="K1375">
        <v>0</v>
      </c>
      <c r="L1375">
        <v>10</v>
      </c>
      <c r="M1375" t="s">
        <v>18</v>
      </c>
      <c r="N1375" t="s">
        <v>61</v>
      </c>
      <c r="O1375">
        <v>21</v>
      </c>
      <c r="P1375" t="s">
        <v>23</v>
      </c>
      <c r="Q1375" t="s">
        <v>63</v>
      </c>
      <c r="R1375" t="s">
        <v>64</v>
      </c>
      <c r="S1375" t="s">
        <v>19</v>
      </c>
      <c r="T1375" t="s">
        <v>104</v>
      </c>
      <c r="U1375" t="s">
        <v>66</v>
      </c>
      <c r="V1375" t="s">
        <v>20</v>
      </c>
      <c r="W1375">
        <v>805</v>
      </c>
      <c r="X1375" t="s">
        <v>21</v>
      </c>
      <c r="Y1375" t="s">
        <v>38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11343</v>
      </c>
      <c r="AI1375" s="6" t="s">
        <v>11351</v>
      </c>
    </row>
    <row r="1376" spans="1:35" hidden="1">
      <c r="A1376" t="s">
        <v>54</v>
      </c>
      <c r="B1376" t="s">
        <v>55</v>
      </c>
      <c r="C1376" t="s">
        <v>4213</v>
      </c>
      <c r="D1376" t="s">
        <v>57</v>
      </c>
      <c r="E1376" t="s">
        <v>4214</v>
      </c>
      <c r="F1376" t="s">
        <v>59</v>
      </c>
      <c r="G1376" t="s">
        <v>3225</v>
      </c>
      <c r="H1376">
        <v>0</v>
      </c>
      <c r="I1376">
        <v>0</v>
      </c>
      <c r="J1376" t="s">
        <v>24</v>
      </c>
      <c r="K1376">
        <v>0</v>
      </c>
      <c r="L1376">
        <v>10</v>
      </c>
      <c r="M1376" t="s">
        <v>18</v>
      </c>
      <c r="N1376" t="s">
        <v>61</v>
      </c>
      <c r="O1376">
        <v>21.5</v>
      </c>
      <c r="P1376" t="s">
        <v>23</v>
      </c>
      <c r="Q1376" t="s">
        <v>63</v>
      </c>
      <c r="R1376" t="s">
        <v>64</v>
      </c>
      <c r="S1376" t="s">
        <v>19</v>
      </c>
      <c r="T1376" t="s">
        <v>104</v>
      </c>
      <c r="U1376" t="s">
        <v>66</v>
      </c>
      <c r="V1376" t="s">
        <v>20</v>
      </c>
      <c r="W1376">
        <v>805</v>
      </c>
      <c r="X1376" t="s">
        <v>21</v>
      </c>
      <c r="Y1376" t="s">
        <v>38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11343</v>
      </c>
      <c r="AI1376" s="6" t="s">
        <v>11351</v>
      </c>
    </row>
    <row r="1377" spans="1:35" hidden="1">
      <c r="A1377" t="s">
        <v>54</v>
      </c>
      <c r="B1377" t="s">
        <v>55</v>
      </c>
      <c r="C1377" t="s">
        <v>4215</v>
      </c>
      <c r="D1377" t="s">
        <v>57</v>
      </c>
      <c r="E1377" t="s">
        <v>4216</v>
      </c>
      <c r="F1377" t="s">
        <v>59</v>
      </c>
      <c r="G1377" t="s">
        <v>587</v>
      </c>
      <c r="H1377">
        <v>0</v>
      </c>
      <c r="I1377">
        <v>0</v>
      </c>
      <c r="J1377" t="s">
        <v>24</v>
      </c>
      <c r="K1377">
        <v>0</v>
      </c>
      <c r="L1377">
        <v>10</v>
      </c>
      <c r="M1377" t="s">
        <v>18</v>
      </c>
      <c r="N1377" t="s">
        <v>61</v>
      </c>
      <c r="O1377">
        <v>220</v>
      </c>
      <c r="P1377" t="s">
        <v>23</v>
      </c>
      <c r="Q1377" t="s">
        <v>63</v>
      </c>
      <c r="R1377" t="s">
        <v>64</v>
      </c>
      <c r="S1377" t="s">
        <v>19</v>
      </c>
      <c r="T1377" t="s">
        <v>104</v>
      </c>
      <c r="U1377" t="s">
        <v>66</v>
      </c>
      <c r="V1377" t="s">
        <v>20</v>
      </c>
      <c r="W1377">
        <v>805</v>
      </c>
      <c r="X1377" t="s">
        <v>21</v>
      </c>
      <c r="Y1377" t="s">
        <v>38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11343</v>
      </c>
      <c r="AI1377" s="6" t="s">
        <v>11351</v>
      </c>
    </row>
    <row r="1378" spans="1:35" hidden="1">
      <c r="A1378" t="s">
        <v>54</v>
      </c>
      <c r="B1378" t="s">
        <v>55</v>
      </c>
      <c r="C1378" t="s">
        <v>4217</v>
      </c>
      <c r="D1378" t="s">
        <v>57</v>
      </c>
      <c r="E1378" t="s">
        <v>4218</v>
      </c>
      <c r="F1378" t="s">
        <v>59</v>
      </c>
      <c r="G1378" t="s">
        <v>549</v>
      </c>
      <c r="H1378">
        <v>0</v>
      </c>
      <c r="I1378">
        <v>0</v>
      </c>
      <c r="J1378" t="s">
        <v>24</v>
      </c>
      <c r="K1378">
        <v>0</v>
      </c>
      <c r="L1378">
        <v>10</v>
      </c>
      <c r="M1378" t="s">
        <v>18</v>
      </c>
      <c r="N1378" t="s">
        <v>61</v>
      </c>
      <c r="O1378" t="s">
        <v>231</v>
      </c>
      <c r="P1378" t="s">
        <v>23</v>
      </c>
      <c r="Q1378" t="s">
        <v>63</v>
      </c>
      <c r="R1378" t="s">
        <v>64</v>
      </c>
      <c r="S1378" t="s">
        <v>19</v>
      </c>
      <c r="T1378" t="s">
        <v>104</v>
      </c>
      <c r="U1378" t="s">
        <v>66</v>
      </c>
      <c r="V1378" t="s">
        <v>20</v>
      </c>
      <c r="W1378">
        <v>805</v>
      </c>
      <c r="X1378" t="s">
        <v>21</v>
      </c>
      <c r="Y1378" t="s">
        <v>38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11343</v>
      </c>
      <c r="AI1378" s="6" t="s">
        <v>11351</v>
      </c>
    </row>
    <row r="1379" spans="1:35" hidden="1">
      <c r="A1379" t="s">
        <v>54</v>
      </c>
      <c r="B1379" t="s">
        <v>55</v>
      </c>
      <c r="C1379" t="s">
        <v>4219</v>
      </c>
      <c r="D1379" t="s">
        <v>57</v>
      </c>
      <c r="E1379" t="s">
        <v>4220</v>
      </c>
      <c r="F1379" t="s">
        <v>59</v>
      </c>
      <c r="G1379" t="s">
        <v>584</v>
      </c>
      <c r="H1379">
        <v>0</v>
      </c>
      <c r="I1379">
        <v>0</v>
      </c>
      <c r="J1379" t="s">
        <v>24</v>
      </c>
      <c r="K1379">
        <v>0</v>
      </c>
      <c r="L1379">
        <v>10</v>
      </c>
      <c r="M1379" t="s">
        <v>18</v>
      </c>
      <c r="N1379" t="s">
        <v>61</v>
      </c>
      <c r="O1379" t="s">
        <v>251</v>
      </c>
      <c r="P1379" t="s">
        <v>23</v>
      </c>
      <c r="Q1379" t="s">
        <v>63</v>
      </c>
      <c r="R1379" t="s">
        <v>64</v>
      </c>
      <c r="S1379" t="s">
        <v>19</v>
      </c>
      <c r="T1379" t="s">
        <v>104</v>
      </c>
      <c r="U1379" t="s">
        <v>66</v>
      </c>
      <c r="V1379" t="s">
        <v>20</v>
      </c>
      <c r="W1379">
        <v>805</v>
      </c>
      <c r="X1379" t="s">
        <v>21</v>
      </c>
      <c r="Y1379" t="s">
        <v>38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11343</v>
      </c>
      <c r="AI1379" s="6" t="s">
        <v>11351</v>
      </c>
    </row>
    <row r="1380" spans="1:35" hidden="1">
      <c r="A1380" t="s">
        <v>54</v>
      </c>
      <c r="B1380" t="s">
        <v>55</v>
      </c>
      <c r="C1380" t="s">
        <v>4221</v>
      </c>
      <c r="D1380" t="s">
        <v>57</v>
      </c>
      <c r="E1380" t="s">
        <v>4222</v>
      </c>
      <c r="F1380" t="s">
        <v>59</v>
      </c>
      <c r="G1380" t="s">
        <v>677</v>
      </c>
      <c r="H1380">
        <v>0</v>
      </c>
      <c r="I1380">
        <v>0</v>
      </c>
      <c r="J1380" t="s">
        <v>24</v>
      </c>
      <c r="K1380">
        <v>0</v>
      </c>
      <c r="L1380">
        <v>10</v>
      </c>
      <c r="M1380" t="s">
        <v>18</v>
      </c>
      <c r="N1380" t="s">
        <v>61</v>
      </c>
      <c r="O1380" t="s">
        <v>247</v>
      </c>
      <c r="P1380" t="s">
        <v>23</v>
      </c>
      <c r="Q1380" t="s">
        <v>63</v>
      </c>
      <c r="R1380" t="s">
        <v>64</v>
      </c>
      <c r="S1380" t="s">
        <v>19</v>
      </c>
      <c r="T1380" t="s">
        <v>104</v>
      </c>
      <c r="U1380" t="s">
        <v>66</v>
      </c>
      <c r="V1380" t="s">
        <v>20</v>
      </c>
      <c r="W1380">
        <v>805</v>
      </c>
      <c r="X1380" t="s">
        <v>21</v>
      </c>
      <c r="Y1380" t="s">
        <v>38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11343</v>
      </c>
      <c r="AI1380" s="6" t="s">
        <v>11351</v>
      </c>
    </row>
    <row r="1381" spans="1:35" hidden="1">
      <c r="A1381" t="s">
        <v>54</v>
      </c>
      <c r="B1381" t="s">
        <v>55</v>
      </c>
      <c r="C1381" t="s">
        <v>4223</v>
      </c>
      <c r="D1381" t="s">
        <v>57</v>
      </c>
      <c r="E1381" t="s">
        <v>4224</v>
      </c>
      <c r="F1381" t="s">
        <v>59</v>
      </c>
      <c r="G1381" t="s">
        <v>1981</v>
      </c>
      <c r="H1381">
        <v>0</v>
      </c>
      <c r="I1381">
        <v>0</v>
      </c>
      <c r="J1381" t="s">
        <v>24</v>
      </c>
      <c r="K1381">
        <v>0</v>
      </c>
      <c r="L1381">
        <v>10</v>
      </c>
      <c r="M1381" t="s">
        <v>18</v>
      </c>
      <c r="N1381" t="s">
        <v>61</v>
      </c>
      <c r="O1381" t="s">
        <v>532</v>
      </c>
      <c r="P1381" t="s">
        <v>23</v>
      </c>
      <c r="Q1381" t="s">
        <v>63</v>
      </c>
      <c r="R1381" t="s">
        <v>64</v>
      </c>
      <c r="S1381" t="s">
        <v>19</v>
      </c>
      <c r="T1381" t="s">
        <v>104</v>
      </c>
      <c r="U1381" t="s">
        <v>66</v>
      </c>
      <c r="V1381" t="s">
        <v>20</v>
      </c>
      <c r="W1381">
        <v>805</v>
      </c>
      <c r="X1381" t="s">
        <v>21</v>
      </c>
      <c r="Y1381" t="s">
        <v>38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11343</v>
      </c>
      <c r="AI1381" s="6" t="s">
        <v>11351</v>
      </c>
    </row>
    <row r="1382" spans="1:35" hidden="1">
      <c r="A1382" t="s">
        <v>54</v>
      </c>
      <c r="B1382" t="s">
        <v>55</v>
      </c>
      <c r="C1382" t="s">
        <v>4225</v>
      </c>
      <c r="D1382" t="s">
        <v>57</v>
      </c>
      <c r="E1382" t="s">
        <v>4226</v>
      </c>
      <c r="F1382" t="s">
        <v>59</v>
      </c>
      <c r="G1382" t="s">
        <v>1767</v>
      </c>
      <c r="H1382">
        <v>0</v>
      </c>
      <c r="I1382">
        <v>0</v>
      </c>
      <c r="J1382" t="s">
        <v>24</v>
      </c>
      <c r="K1382">
        <v>0</v>
      </c>
      <c r="L1382">
        <v>10</v>
      </c>
      <c r="M1382" t="s">
        <v>18</v>
      </c>
      <c r="N1382" t="s">
        <v>61</v>
      </c>
      <c r="O1382">
        <v>221</v>
      </c>
      <c r="P1382" t="s">
        <v>23</v>
      </c>
      <c r="Q1382" t="s">
        <v>63</v>
      </c>
      <c r="R1382" t="s">
        <v>64</v>
      </c>
      <c r="S1382" t="s">
        <v>19</v>
      </c>
      <c r="T1382" t="s">
        <v>104</v>
      </c>
      <c r="U1382" t="s">
        <v>66</v>
      </c>
      <c r="V1382" t="s">
        <v>20</v>
      </c>
      <c r="W1382">
        <v>805</v>
      </c>
      <c r="X1382" t="s">
        <v>21</v>
      </c>
      <c r="Y1382" t="s">
        <v>38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11343</v>
      </c>
      <c r="AI1382" s="6" t="s">
        <v>11351</v>
      </c>
    </row>
    <row r="1383" spans="1:35" hidden="1">
      <c r="A1383" t="s">
        <v>54</v>
      </c>
      <c r="B1383" t="s">
        <v>55</v>
      </c>
      <c r="C1383" t="s">
        <v>4227</v>
      </c>
      <c r="D1383" t="s">
        <v>57</v>
      </c>
      <c r="E1383" t="s">
        <v>4228</v>
      </c>
      <c r="F1383" t="s">
        <v>59</v>
      </c>
      <c r="G1383" t="s">
        <v>2925</v>
      </c>
      <c r="H1383">
        <v>0</v>
      </c>
      <c r="I1383">
        <v>0</v>
      </c>
      <c r="J1383" t="s">
        <v>24</v>
      </c>
      <c r="K1383">
        <v>0</v>
      </c>
      <c r="L1383">
        <v>10</v>
      </c>
      <c r="M1383" t="s">
        <v>18</v>
      </c>
      <c r="N1383" t="s">
        <v>61</v>
      </c>
      <c r="O1383" t="s">
        <v>2926</v>
      </c>
      <c r="P1383" t="s">
        <v>23</v>
      </c>
      <c r="Q1383" t="s">
        <v>63</v>
      </c>
      <c r="R1383" t="s">
        <v>64</v>
      </c>
      <c r="S1383" t="s">
        <v>19</v>
      </c>
      <c r="T1383" t="s">
        <v>104</v>
      </c>
      <c r="U1383" t="s">
        <v>66</v>
      </c>
      <c r="V1383" t="s">
        <v>20</v>
      </c>
      <c r="W1383">
        <v>805</v>
      </c>
      <c r="X1383" t="s">
        <v>21</v>
      </c>
      <c r="Y1383" t="s">
        <v>38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11343</v>
      </c>
      <c r="AI1383" s="6" t="s">
        <v>11351</v>
      </c>
    </row>
    <row r="1384" spans="1:35" hidden="1">
      <c r="A1384" t="s">
        <v>54</v>
      </c>
      <c r="B1384" t="s">
        <v>55</v>
      </c>
      <c r="C1384" t="s">
        <v>4229</v>
      </c>
      <c r="D1384" t="s">
        <v>57</v>
      </c>
      <c r="E1384" t="s">
        <v>4230</v>
      </c>
      <c r="F1384" t="s">
        <v>59</v>
      </c>
      <c r="G1384" t="s">
        <v>1001</v>
      </c>
      <c r="H1384">
        <v>0</v>
      </c>
      <c r="I1384">
        <v>0</v>
      </c>
      <c r="J1384" t="s">
        <v>24</v>
      </c>
      <c r="K1384">
        <v>0</v>
      </c>
      <c r="L1384">
        <v>10</v>
      </c>
      <c r="M1384" t="s">
        <v>18</v>
      </c>
      <c r="N1384" t="s">
        <v>61</v>
      </c>
      <c r="O1384" t="s">
        <v>1002</v>
      </c>
      <c r="P1384" t="s">
        <v>23</v>
      </c>
      <c r="Q1384" t="s">
        <v>63</v>
      </c>
      <c r="R1384" t="s">
        <v>64</v>
      </c>
      <c r="S1384" t="s">
        <v>19</v>
      </c>
      <c r="T1384" t="s">
        <v>104</v>
      </c>
      <c r="U1384" t="s">
        <v>66</v>
      </c>
      <c r="V1384" t="s">
        <v>20</v>
      </c>
      <c r="W1384">
        <v>805</v>
      </c>
      <c r="X1384" t="s">
        <v>21</v>
      </c>
      <c r="Y1384" t="s">
        <v>38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11343</v>
      </c>
      <c r="AI1384" s="6" t="s">
        <v>11351</v>
      </c>
    </row>
    <row r="1385" spans="1:35" hidden="1">
      <c r="A1385" t="s">
        <v>54</v>
      </c>
      <c r="B1385" t="s">
        <v>55</v>
      </c>
      <c r="C1385" t="s">
        <v>4231</v>
      </c>
      <c r="D1385" t="s">
        <v>57</v>
      </c>
      <c r="E1385" t="s">
        <v>4232</v>
      </c>
      <c r="F1385" t="s">
        <v>59</v>
      </c>
      <c r="G1385" t="s">
        <v>649</v>
      </c>
      <c r="H1385">
        <v>0</v>
      </c>
      <c r="I1385">
        <v>0</v>
      </c>
      <c r="J1385" t="s">
        <v>24</v>
      </c>
      <c r="K1385">
        <v>0</v>
      </c>
      <c r="L1385">
        <v>10</v>
      </c>
      <c r="M1385" t="s">
        <v>18</v>
      </c>
      <c r="N1385" t="s">
        <v>61</v>
      </c>
      <c r="O1385" t="s">
        <v>650</v>
      </c>
      <c r="P1385" t="s">
        <v>23</v>
      </c>
      <c r="Q1385" t="s">
        <v>63</v>
      </c>
      <c r="R1385" t="s">
        <v>64</v>
      </c>
      <c r="S1385" t="s">
        <v>19</v>
      </c>
      <c r="T1385" t="s">
        <v>104</v>
      </c>
      <c r="U1385" t="s">
        <v>66</v>
      </c>
      <c r="V1385" t="s">
        <v>20</v>
      </c>
      <c r="W1385">
        <v>805</v>
      </c>
      <c r="X1385" t="s">
        <v>21</v>
      </c>
      <c r="Y1385" t="s">
        <v>38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11343</v>
      </c>
      <c r="AI1385" s="6" t="s">
        <v>11351</v>
      </c>
    </row>
    <row r="1386" spans="1:35" hidden="1">
      <c r="A1386" t="s">
        <v>54</v>
      </c>
      <c r="B1386" t="s">
        <v>55</v>
      </c>
      <c r="C1386" t="s">
        <v>4233</v>
      </c>
      <c r="D1386" t="s">
        <v>57</v>
      </c>
      <c r="E1386" t="s">
        <v>4234</v>
      </c>
      <c r="F1386" t="s">
        <v>59</v>
      </c>
      <c r="G1386" t="s">
        <v>2037</v>
      </c>
      <c r="H1386">
        <v>0</v>
      </c>
      <c r="I1386">
        <v>0</v>
      </c>
      <c r="J1386" t="s">
        <v>24</v>
      </c>
      <c r="K1386">
        <v>0</v>
      </c>
      <c r="L1386">
        <v>10</v>
      </c>
      <c r="M1386" t="s">
        <v>18</v>
      </c>
      <c r="N1386" t="s">
        <v>61</v>
      </c>
      <c r="O1386" t="s">
        <v>2038</v>
      </c>
      <c r="P1386" t="s">
        <v>23</v>
      </c>
      <c r="Q1386" t="s">
        <v>63</v>
      </c>
      <c r="R1386" t="s">
        <v>64</v>
      </c>
      <c r="S1386" t="s">
        <v>19</v>
      </c>
      <c r="T1386" t="s">
        <v>104</v>
      </c>
      <c r="U1386" t="s">
        <v>66</v>
      </c>
      <c r="V1386" t="s">
        <v>20</v>
      </c>
      <c r="W1386">
        <v>805</v>
      </c>
      <c r="X1386" t="s">
        <v>21</v>
      </c>
      <c r="Y1386" t="s">
        <v>38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11343</v>
      </c>
      <c r="AI1386" s="6" t="s">
        <v>11351</v>
      </c>
    </row>
    <row r="1387" spans="1:35" hidden="1">
      <c r="A1387" t="s">
        <v>54</v>
      </c>
      <c r="B1387" t="s">
        <v>55</v>
      </c>
      <c r="C1387" t="s">
        <v>4235</v>
      </c>
      <c r="D1387" t="s">
        <v>57</v>
      </c>
      <c r="E1387" t="s">
        <v>4236</v>
      </c>
      <c r="F1387" t="s">
        <v>59</v>
      </c>
      <c r="G1387" t="s">
        <v>1299</v>
      </c>
      <c r="H1387">
        <v>0</v>
      </c>
      <c r="I1387">
        <v>0</v>
      </c>
      <c r="J1387" t="s">
        <v>24</v>
      </c>
      <c r="K1387">
        <v>0</v>
      </c>
      <c r="L1387">
        <v>10</v>
      </c>
      <c r="M1387" t="s">
        <v>18</v>
      </c>
      <c r="N1387" t="s">
        <v>61</v>
      </c>
      <c r="O1387">
        <v>226</v>
      </c>
      <c r="P1387" t="s">
        <v>23</v>
      </c>
      <c r="Q1387" t="s">
        <v>63</v>
      </c>
      <c r="R1387" t="s">
        <v>64</v>
      </c>
      <c r="S1387" t="s">
        <v>19</v>
      </c>
      <c r="T1387" t="s">
        <v>104</v>
      </c>
      <c r="U1387" t="s">
        <v>66</v>
      </c>
      <c r="V1387" t="s">
        <v>20</v>
      </c>
      <c r="W1387">
        <v>805</v>
      </c>
      <c r="X1387" t="s">
        <v>21</v>
      </c>
      <c r="Y1387" t="s">
        <v>38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11343</v>
      </c>
      <c r="AI1387" s="6" t="s">
        <v>11351</v>
      </c>
    </row>
    <row r="1388" spans="1:35" hidden="1">
      <c r="A1388" t="s">
        <v>54</v>
      </c>
      <c r="B1388" t="s">
        <v>55</v>
      </c>
      <c r="C1388" t="s">
        <v>4237</v>
      </c>
      <c r="D1388" t="s">
        <v>57</v>
      </c>
      <c r="E1388" t="s">
        <v>4238</v>
      </c>
      <c r="F1388" t="s">
        <v>59</v>
      </c>
      <c r="G1388" t="s">
        <v>1417</v>
      </c>
      <c r="H1388">
        <v>0</v>
      </c>
      <c r="I1388">
        <v>0</v>
      </c>
      <c r="J1388" t="s">
        <v>24</v>
      </c>
      <c r="K1388">
        <v>0</v>
      </c>
      <c r="L1388">
        <v>10</v>
      </c>
      <c r="M1388" t="s">
        <v>18</v>
      </c>
      <c r="N1388" t="s">
        <v>61</v>
      </c>
      <c r="O1388" t="s">
        <v>1418</v>
      </c>
      <c r="P1388" t="s">
        <v>23</v>
      </c>
      <c r="Q1388" t="s">
        <v>63</v>
      </c>
      <c r="R1388" t="s">
        <v>64</v>
      </c>
      <c r="S1388" t="s">
        <v>19</v>
      </c>
      <c r="T1388" t="s">
        <v>104</v>
      </c>
      <c r="U1388" t="s">
        <v>66</v>
      </c>
      <c r="V1388" t="s">
        <v>20</v>
      </c>
      <c r="W1388">
        <v>805</v>
      </c>
      <c r="X1388" t="s">
        <v>21</v>
      </c>
      <c r="Y1388" t="s">
        <v>38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11343</v>
      </c>
      <c r="AI1388" s="6" t="s">
        <v>11351</v>
      </c>
    </row>
    <row r="1389" spans="1:35" hidden="1">
      <c r="A1389" t="s">
        <v>54</v>
      </c>
      <c r="B1389" t="s">
        <v>55</v>
      </c>
      <c r="C1389" t="s">
        <v>4239</v>
      </c>
      <c r="D1389" t="s">
        <v>57</v>
      </c>
      <c r="E1389" t="s">
        <v>4240</v>
      </c>
      <c r="F1389" t="s">
        <v>59</v>
      </c>
      <c r="G1389" t="s">
        <v>1059</v>
      </c>
      <c r="H1389">
        <v>0</v>
      </c>
      <c r="I1389">
        <v>0</v>
      </c>
      <c r="J1389" t="s">
        <v>24</v>
      </c>
      <c r="K1389">
        <v>0</v>
      </c>
      <c r="L1389">
        <v>10</v>
      </c>
      <c r="M1389" t="s">
        <v>18</v>
      </c>
      <c r="N1389" t="s">
        <v>61</v>
      </c>
      <c r="O1389" t="s">
        <v>1060</v>
      </c>
      <c r="P1389" t="s">
        <v>23</v>
      </c>
      <c r="Q1389" t="s">
        <v>63</v>
      </c>
      <c r="R1389" t="s">
        <v>64</v>
      </c>
      <c r="S1389" t="s">
        <v>19</v>
      </c>
      <c r="T1389" t="s">
        <v>104</v>
      </c>
      <c r="U1389" t="s">
        <v>66</v>
      </c>
      <c r="V1389" t="s">
        <v>20</v>
      </c>
      <c r="W1389">
        <v>805</v>
      </c>
      <c r="X1389" t="s">
        <v>21</v>
      </c>
      <c r="Y1389" t="s">
        <v>38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11343</v>
      </c>
      <c r="AI1389" s="6" t="s">
        <v>11351</v>
      </c>
    </row>
    <row r="1390" spans="1:35" hidden="1">
      <c r="A1390" t="s">
        <v>54</v>
      </c>
      <c r="B1390" t="s">
        <v>55</v>
      </c>
      <c r="C1390" t="s">
        <v>4241</v>
      </c>
      <c r="D1390" t="s">
        <v>57</v>
      </c>
      <c r="E1390" t="s">
        <v>4242</v>
      </c>
      <c r="F1390" t="s">
        <v>59</v>
      </c>
      <c r="G1390" t="s">
        <v>3025</v>
      </c>
      <c r="H1390">
        <v>0</v>
      </c>
      <c r="I1390">
        <v>0</v>
      </c>
      <c r="J1390" t="s">
        <v>24</v>
      </c>
      <c r="K1390">
        <v>0</v>
      </c>
      <c r="L1390">
        <v>10</v>
      </c>
      <c r="M1390" t="s">
        <v>18</v>
      </c>
      <c r="N1390" t="s">
        <v>61</v>
      </c>
      <c r="O1390" t="s">
        <v>3026</v>
      </c>
      <c r="P1390" t="s">
        <v>23</v>
      </c>
      <c r="Q1390" t="s">
        <v>63</v>
      </c>
      <c r="R1390" t="s">
        <v>64</v>
      </c>
      <c r="S1390" t="s">
        <v>19</v>
      </c>
      <c r="T1390" t="s">
        <v>104</v>
      </c>
      <c r="U1390" t="s">
        <v>66</v>
      </c>
      <c r="V1390" t="s">
        <v>20</v>
      </c>
      <c r="W1390">
        <v>805</v>
      </c>
      <c r="X1390" t="s">
        <v>21</v>
      </c>
      <c r="Y1390" t="s">
        <v>38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11343</v>
      </c>
      <c r="AI1390" s="6" t="s">
        <v>11351</v>
      </c>
    </row>
    <row r="1391" spans="1:35" hidden="1">
      <c r="A1391" t="s">
        <v>54</v>
      </c>
      <c r="B1391" t="s">
        <v>55</v>
      </c>
      <c r="C1391" t="s">
        <v>4243</v>
      </c>
      <c r="D1391" t="s">
        <v>57</v>
      </c>
      <c r="E1391" t="s">
        <v>4244</v>
      </c>
      <c r="F1391" t="s">
        <v>59</v>
      </c>
      <c r="G1391" t="s">
        <v>2301</v>
      </c>
      <c r="H1391">
        <v>0</v>
      </c>
      <c r="I1391">
        <v>0</v>
      </c>
      <c r="J1391" t="s">
        <v>24</v>
      </c>
      <c r="K1391">
        <v>0</v>
      </c>
      <c r="L1391">
        <v>10</v>
      </c>
      <c r="M1391" t="s">
        <v>18</v>
      </c>
      <c r="N1391" t="s">
        <v>61</v>
      </c>
      <c r="O1391" t="s">
        <v>2302</v>
      </c>
      <c r="P1391" t="s">
        <v>23</v>
      </c>
      <c r="Q1391" t="s">
        <v>63</v>
      </c>
      <c r="R1391" t="s">
        <v>64</v>
      </c>
      <c r="S1391" t="s">
        <v>19</v>
      </c>
      <c r="T1391" t="s">
        <v>104</v>
      </c>
      <c r="U1391" t="s">
        <v>66</v>
      </c>
      <c r="V1391" t="s">
        <v>20</v>
      </c>
      <c r="W1391">
        <v>805</v>
      </c>
      <c r="X1391" t="s">
        <v>21</v>
      </c>
      <c r="Y1391" t="s">
        <v>38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11343</v>
      </c>
      <c r="AI1391" s="6" t="s">
        <v>11351</v>
      </c>
    </row>
    <row r="1392" spans="1:35" hidden="1">
      <c r="A1392" t="s">
        <v>54</v>
      </c>
      <c r="B1392" t="s">
        <v>55</v>
      </c>
      <c r="C1392" t="s">
        <v>4245</v>
      </c>
      <c r="D1392" t="s">
        <v>57</v>
      </c>
      <c r="E1392" t="s">
        <v>4246</v>
      </c>
      <c r="F1392" t="s">
        <v>59</v>
      </c>
      <c r="G1392" t="s">
        <v>3063</v>
      </c>
      <c r="H1392">
        <v>0</v>
      </c>
      <c r="I1392">
        <v>0</v>
      </c>
      <c r="J1392" t="s">
        <v>24</v>
      </c>
      <c r="K1392">
        <v>0</v>
      </c>
      <c r="L1392">
        <v>10</v>
      </c>
      <c r="M1392" t="s">
        <v>18</v>
      </c>
      <c r="N1392" t="s">
        <v>61</v>
      </c>
      <c r="O1392">
        <v>22</v>
      </c>
      <c r="P1392" t="s">
        <v>23</v>
      </c>
      <c r="Q1392" t="s">
        <v>63</v>
      </c>
      <c r="R1392" t="s">
        <v>64</v>
      </c>
      <c r="S1392" t="s">
        <v>19</v>
      </c>
      <c r="T1392" t="s">
        <v>104</v>
      </c>
      <c r="U1392" t="s">
        <v>66</v>
      </c>
      <c r="V1392" t="s">
        <v>20</v>
      </c>
      <c r="W1392">
        <v>805</v>
      </c>
      <c r="X1392" t="s">
        <v>21</v>
      </c>
      <c r="Y1392" t="s">
        <v>38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11343</v>
      </c>
      <c r="AI1392" s="6" t="s">
        <v>11351</v>
      </c>
    </row>
    <row r="1393" spans="1:35" hidden="1">
      <c r="A1393" t="s">
        <v>54</v>
      </c>
      <c r="B1393" t="s">
        <v>55</v>
      </c>
      <c r="C1393" t="s">
        <v>4247</v>
      </c>
      <c r="D1393" t="s">
        <v>57</v>
      </c>
      <c r="E1393" t="s">
        <v>4248</v>
      </c>
      <c r="F1393" t="s">
        <v>59</v>
      </c>
      <c r="G1393" t="s">
        <v>1131</v>
      </c>
      <c r="H1393">
        <v>0</v>
      </c>
      <c r="I1393">
        <v>0</v>
      </c>
      <c r="J1393" t="s">
        <v>24</v>
      </c>
      <c r="K1393">
        <v>0</v>
      </c>
      <c r="L1393">
        <v>10</v>
      </c>
      <c r="M1393" t="s">
        <v>18</v>
      </c>
      <c r="N1393" t="s">
        <v>61</v>
      </c>
      <c r="O1393">
        <v>22.1</v>
      </c>
      <c r="P1393" t="s">
        <v>23</v>
      </c>
      <c r="Q1393" t="s">
        <v>63</v>
      </c>
      <c r="R1393" t="s">
        <v>64</v>
      </c>
      <c r="S1393" t="s">
        <v>19</v>
      </c>
      <c r="T1393" t="s">
        <v>104</v>
      </c>
      <c r="U1393" t="s">
        <v>66</v>
      </c>
      <c r="V1393" t="s">
        <v>20</v>
      </c>
      <c r="W1393">
        <v>805</v>
      </c>
      <c r="X1393" t="s">
        <v>21</v>
      </c>
      <c r="Y1393" t="s">
        <v>38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11343</v>
      </c>
      <c r="AI1393" s="6" t="s">
        <v>11351</v>
      </c>
    </row>
    <row r="1394" spans="1:35" hidden="1">
      <c r="A1394" t="s">
        <v>54</v>
      </c>
      <c r="B1394" t="s">
        <v>55</v>
      </c>
      <c r="C1394" t="s">
        <v>4249</v>
      </c>
      <c r="D1394" t="s">
        <v>57</v>
      </c>
      <c r="E1394" t="s">
        <v>4250</v>
      </c>
      <c r="F1394" t="s">
        <v>59</v>
      </c>
      <c r="G1394" t="s">
        <v>2168</v>
      </c>
      <c r="H1394">
        <v>0</v>
      </c>
      <c r="I1394">
        <v>0</v>
      </c>
      <c r="J1394" t="s">
        <v>24</v>
      </c>
      <c r="K1394">
        <v>0</v>
      </c>
      <c r="L1394">
        <v>10</v>
      </c>
      <c r="M1394" t="s">
        <v>18</v>
      </c>
      <c r="N1394" t="s">
        <v>61</v>
      </c>
      <c r="O1394">
        <v>22.6</v>
      </c>
      <c r="P1394" t="s">
        <v>23</v>
      </c>
      <c r="Q1394" t="s">
        <v>63</v>
      </c>
      <c r="R1394" t="s">
        <v>64</v>
      </c>
      <c r="S1394" t="s">
        <v>19</v>
      </c>
      <c r="T1394" t="s">
        <v>104</v>
      </c>
      <c r="U1394" t="s">
        <v>66</v>
      </c>
      <c r="V1394" t="s">
        <v>20</v>
      </c>
      <c r="W1394">
        <v>805</v>
      </c>
      <c r="X1394" t="s">
        <v>21</v>
      </c>
      <c r="Y1394" t="s">
        <v>38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11343</v>
      </c>
      <c r="AI1394" s="6" t="s">
        <v>11351</v>
      </c>
    </row>
    <row r="1395" spans="1:35" hidden="1">
      <c r="A1395" t="s">
        <v>54</v>
      </c>
      <c r="B1395" t="s">
        <v>55</v>
      </c>
      <c r="C1395" t="s">
        <v>4251</v>
      </c>
      <c r="D1395" t="s">
        <v>57</v>
      </c>
      <c r="E1395" t="s">
        <v>4252</v>
      </c>
      <c r="F1395" t="s">
        <v>59</v>
      </c>
      <c r="G1395" t="s">
        <v>1134</v>
      </c>
      <c r="H1395">
        <v>0</v>
      </c>
      <c r="I1395">
        <v>0</v>
      </c>
      <c r="J1395" t="s">
        <v>24</v>
      </c>
      <c r="K1395">
        <v>0</v>
      </c>
      <c r="L1395">
        <v>10</v>
      </c>
      <c r="M1395" t="s">
        <v>18</v>
      </c>
      <c r="N1395" t="s">
        <v>61</v>
      </c>
      <c r="O1395">
        <v>232</v>
      </c>
      <c r="P1395" t="s">
        <v>23</v>
      </c>
      <c r="Q1395" t="s">
        <v>63</v>
      </c>
      <c r="R1395" t="s">
        <v>64</v>
      </c>
      <c r="S1395" t="s">
        <v>19</v>
      </c>
      <c r="T1395" t="s">
        <v>104</v>
      </c>
      <c r="U1395" t="s">
        <v>66</v>
      </c>
      <c r="V1395" t="s">
        <v>20</v>
      </c>
      <c r="W1395">
        <v>805</v>
      </c>
      <c r="X1395" t="s">
        <v>21</v>
      </c>
      <c r="Y1395" t="s">
        <v>38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11343</v>
      </c>
      <c r="AI1395" s="6" t="s">
        <v>11351</v>
      </c>
    </row>
    <row r="1396" spans="1:35" hidden="1">
      <c r="A1396" t="s">
        <v>54</v>
      </c>
      <c r="B1396" t="s">
        <v>55</v>
      </c>
      <c r="C1396" t="s">
        <v>4253</v>
      </c>
      <c r="D1396" t="s">
        <v>57</v>
      </c>
      <c r="E1396" t="s">
        <v>4254</v>
      </c>
      <c r="F1396" t="s">
        <v>59</v>
      </c>
      <c r="G1396" t="s">
        <v>1127</v>
      </c>
      <c r="H1396">
        <v>0</v>
      </c>
      <c r="I1396">
        <v>0</v>
      </c>
      <c r="J1396" t="s">
        <v>24</v>
      </c>
      <c r="K1396">
        <v>0</v>
      </c>
      <c r="L1396">
        <v>10</v>
      </c>
      <c r="M1396" t="s">
        <v>18</v>
      </c>
      <c r="N1396" t="s">
        <v>61</v>
      </c>
      <c r="O1396" t="s">
        <v>1128</v>
      </c>
      <c r="P1396" t="s">
        <v>23</v>
      </c>
      <c r="Q1396" t="s">
        <v>63</v>
      </c>
      <c r="R1396" t="s">
        <v>64</v>
      </c>
      <c r="S1396" t="s">
        <v>19</v>
      </c>
      <c r="T1396" t="s">
        <v>104</v>
      </c>
      <c r="U1396" t="s">
        <v>66</v>
      </c>
      <c r="V1396" t="s">
        <v>20</v>
      </c>
      <c r="W1396">
        <v>805</v>
      </c>
      <c r="X1396" t="s">
        <v>21</v>
      </c>
      <c r="Y1396" t="s">
        <v>38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11343</v>
      </c>
      <c r="AI1396" s="6" t="s">
        <v>11351</v>
      </c>
    </row>
    <row r="1397" spans="1:35" hidden="1">
      <c r="A1397" t="s">
        <v>54</v>
      </c>
      <c r="B1397" t="s">
        <v>55</v>
      </c>
      <c r="C1397" t="s">
        <v>4255</v>
      </c>
      <c r="D1397" t="s">
        <v>57</v>
      </c>
      <c r="E1397" t="s">
        <v>4256</v>
      </c>
      <c r="F1397" t="s">
        <v>59</v>
      </c>
      <c r="G1397" t="s">
        <v>641</v>
      </c>
      <c r="H1397">
        <v>0</v>
      </c>
      <c r="I1397">
        <v>0</v>
      </c>
      <c r="J1397" t="s">
        <v>24</v>
      </c>
      <c r="K1397">
        <v>0</v>
      </c>
      <c r="L1397">
        <v>10</v>
      </c>
      <c r="M1397" t="s">
        <v>18</v>
      </c>
      <c r="N1397" t="s">
        <v>61</v>
      </c>
      <c r="O1397" t="s">
        <v>642</v>
      </c>
      <c r="P1397" t="s">
        <v>23</v>
      </c>
      <c r="Q1397" t="s">
        <v>63</v>
      </c>
      <c r="R1397" t="s">
        <v>64</v>
      </c>
      <c r="S1397" t="s">
        <v>19</v>
      </c>
      <c r="T1397" t="s">
        <v>104</v>
      </c>
      <c r="U1397" t="s">
        <v>66</v>
      </c>
      <c r="V1397" t="s">
        <v>20</v>
      </c>
      <c r="W1397">
        <v>805</v>
      </c>
      <c r="X1397" t="s">
        <v>21</v>
      </c>
      <c r="Y1397" t="s">
        <v>38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11343</v>
      </c>
      <c r="AI1397" s="6" t="s">
        <v>11351</v>
      </c>
    </row>
    <row r="1398" spans="1:35" hidden="1">
      <c r="A1398" t="s">
        <v>54</v>
      </c>
      <c r="B1398" t="s">
        <v>55</v>
      </c>
      <c r="C1398" t="s">
        <v>4257</v>
      </c>
      <c r="D1398" t="s">
        <v>57</v>
      </c>
      <c r="E1398" t="s">
        <v>4258</v>
      </c>
      <c r="F1398" t="s">
        <v>59</v>
      </c>
      <c r="G1398" t="s">
        <v>1425</v>
      </c>
      <c r="H1398">
        <v>0</v>
      </c>
      <c r="I1398">
        <v>0</v>
      </c>
      <c r="J1398" t="s">
        <v>24</v>
      </c>
      <c r="K1398">
        <v>0</v>
      </c>
      <c r="L1398">
        <v>10</v>
      </c>
      <c r="M1398" t="s">
        <v>18</v>
      </c>
      <c r="N1398" t="s">
        <v>61</v>
      </c>
      <c r="O1398" t="s">
        <v>1426</v>
      </c>
      <c r="P1398" t="s">
        <v>23</v>
      </c>
      <c r="Q1398" t="s">
        <v>63</v>
      </c>
      <c r="R1398" t="s">
        <v>64</v>
      </c>
      <c r="S1398" t="s">
        <v>19</v>
      </c>
      <c r="T1398" t="s">
        <v>104</v>
      </c>
      <c r="U1398" t="s">
        <v>66</v>
      </c>
      <c r="V1398" t="s">
        <v>20</v>
      </c>
      <c r="W1398">
        <v>805</v>
      </c>
      <c r="X1398" t="s">
        <v>21</v>
      </c>
      <c r="Y1398" t="s">
        <v>38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11343</v>
      </c>
      <c r="AI1398" s="6" t="s">
        <v>11351</v>
      </c>
    </row>
    <row r="1399" spans="1:35" hidden="1">
      <c r="A1399" t="s">
        <v>54</v>
      </c>
      <c r="B1399" t="s">
        <v>55</v>
      </c>
      <c r="C1399" t="s">
        <v>4259</v>
      </c>
      <c r="D1399" t="s">
        <v>57</v>
      </c>
      <c r="E1399" t="s">
        <v>4260</v>
      </c>
      <c r="F1399" t="s">
        <v>59</v>
      </c>
      <c r="G1399" t="s">
        <v>2245</v>
      </c>
      <c r="H1399">
        <v>0</v>
      </c>
      <c r="I1399">
        <v>0</v>
      </c>
      <c r="J1399" t="s">
        <v>24</v>
      </c>
      <c r="K1399">
        <v>0</v>
      </c>
      <c r="L1399">
        <v>10</v>
      </c>
      <c r="M1399" t="s">
        <v>18</v>
      </c>
      <c r="N1399" t="s">
        <v>61</v>
      </c>
      <c r="O1399" t="s">
        <v>2246</v>
      </c>
      <c r="P1399" t="s">
        <v>23</v>
      </c>
      <c r="Q1399" t="s">
        <v>63</v>
      </c>
      <c r="R1399" t="s">
        <v>64</v>
      </c>
      <c r="S1399" t="s">
        <v>19</v>
      </c>
      <c r="T1399" t="s">
        <v>104</v>
      </c>
      <c r="U1399" t="s">
        <v>66</v>
      </c>
      <c r="V1399" t="s">
        <v>20</v>
      </c>
      <c r="W1399">
        <v>805</v>
      </c>
      <c r="X1399" t="s">
        <v>21</v>
      </c>
      <c r="Y1399" t="s">
        <v>38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11343</v>
      </c>
      <c r="AI1399" s="6" t="s">
        <v>11351</v>
      </c>
    </row>
    <row r="1400" spans="1:35" hidden="1">
      <c r="A1400" t="s">
        <v>54</v>
      </c>
      <c r="B1400" t="s">
        <v>55</v>
      </c>
      <c r="C1400" t="s">
        <v>4261</v>
      </c>
      <c r="D1400" t="s">
        <v>57</v>
      </c>
      <c r="E1400" t="s">
        <v>4262</v>
      </c>
      <c r="F1400" t="s">
        <v>59</v>
      </c>
      <c r="G1400" t="s">
        <v>1005</v>
      </c>
      <c r="H1400">
        <v>0</v>
      </c>
      <c r="I1400">
        <v>0</v>
      </c>
      <c r="J1400" t="s">
        <v>24</v>
      </c>
      <c r="K1400">
        <v>0</v>
      </c>
      <c r="L1400">
        <v>10</v>
      </c>
      <c r="M1400" t="s">
        <v>18</v>
      </c>
      <c r="N1400" t="s">
        <v>61</v>
      </c>
      <c r="O1400">
        <v>237</v>
      </c>
      <c r="P1400" t="s">
        <v>23</v>
      </c>
      <c r="Q1400" t="s">
        <v>63</v>
      </c>
      <c r="R1400" t="s">
        <v>64</v>
      </c>
      <c r="S1400" t="s">
        <v>19</v>
      </c>
      <c r="T1400" t="s">
        <v>104</v>
      </c>
      <c r="U1400" t="s">
        <v>66</v>
      </c>
      <c r="V1400" t="s">
        <v>20</v>
      </c>
      <c r="W1400">
        <v>805</v>
      </c>
      <c r="X1400" t="s">
        <v>21</v>
      </c>
      <c r="Y1400" t="s">
        <v>38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11343</v>
      </c>
      <c r="AI1400" s="6" t="s">
        <v>11351</v>
      </c>
    </row>
    <row r="1401" spans="1:35" hidden="1">
      <c r="A1401" t="s">
        <v>54</v>
      </c>
      <c r="B1401" t="s">
        <v>55</v>
      </c>
      <c r="C1401" t="s">
        <v>4263</v>
      </c>
      <c r="D1401" t="s">
        <v>57</v>
      </c>
      <c r="E1401" t="s">
        <v>4264</v>
      </c>
      <c r="F1401" t="s">
        <v>59</v>
      </c>
      <c r="G1401" t="s">
        <v>3111</v>
      </c>
      <c r="H1401">
        <v>0</v>
      </c>
      <c r="I1401">
        <v>0</v>
      </c>
      <c r="J1401" t="s">
        <v>24</v>
      </c>
      <c r="K1401">
        <v>0</v>
      </c>
      <c r="L1401">
        <v>10</v>
      </c>
      <c r="M1401" t="s">
        <v>18</v>
      </c>
      <c r="N1401" t="s">
        <v>61</v>
      </c>
      <c r="O1401" t="s">
        <v>3112</v>
      </c>
      <c r="P1401" t="s">
        <v>23</v>
      </c>
      <c r="Q1401" t="s">
        <v>63</v>
      </c>
      <c r="R1401" t="s">
        <v>64</v>
      </c>
      <c r="S1401" t="s">
        <v>19</v>
      </c>
      <c r="T1401" t="s">
        <v>104</v>
      </c>
      <c r="U1401" t="s">
        <v>66</v>
      </c>
      <c r="V1401" t="s">
        <v>20</v>
      </c>
      <c r="W1401">
        <v>805</v>
      </c>
      <c r="X1401" t="s">
        <v>21</v>
      </c>
      <c r="Y1401" t="s">
        <v>38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11343</v>
      </c>
      <c r="AI1401" s="6" t="s">
        <v>11351</v>
      </c>
    </row>
    <row r="1402" spans="1:35" hidden="1">
      <c r="A1402" t="s">
        <v>54</v>
      </c>
      <c r="B1402" t="s">
        <v>55</v>
      </c>
      <c r="C1402" t="s">
        <v>4265</v>
      </c>
      <c r="D1402" t="s">
        <v>57</v>
      </c>
      <c r="E1402" t="s">
        <v>4266</v>
      </c>
      <c r="F1402" t="s">
        <v>59</v>
      </c>
      <c r="G1402" t="s">
        <v>1770</v>
      </c>
      <c r="H1402">
        <v>0</v>
      </c>
      <c r="I1402">
        <v>0</v>
      </c>
      <c r="J1402" t="s">
        <v>24</v>
      </c>
      <c r="K1402">
        <v>0</v>
      </c>
      <c r="L1402">
        <v>10</v>
      </c>
      <c r="M1402" t="s">
        <v>18</v>
      </c>
      <c r="N1402" t="s">
        <v>61</v>
      </c>
      <c r="O1402" t="s">
        <v>1771</v>
      </c>
      <c r="P1402" t="s">
        <v>23</v>
      </c>
      <c r="Q1402" t="s">
        <v>63</v>
      </c>
      <c r="R1402" t="s">
        <v>64</v>
      </c>
      <c r="S1402" t="s">
        <v>19</v>
      </c>
      <c r="T1402" t="s">
        <v>104</v>
      </c>
      <c r="U1402" t="s">
        <v>66</v>
      </c>
      <c r="V1402" t="s">
        <v>20</v>
      </c>
      <c r="W1402">
        <v>805</v>
      </c>
      <c r="X1402" t="s">
        <v>21</v>
      </c>
      <c r="Y1402" t="s">
        <v>38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11343</v>
      </c>
      <c r="AI1402" s="6" t="s">
        <v>11351</v>
      </c>
    </row>
    <row r="1403" spans="1:35" hidden="1">
      <c r="A1403" t="s">
        <v>54</v>
      </c>
      <c r="B1403" t="s">
        <v>55</v>
      </c>
      <c r="C1403" t="s">
        <v>4267</v>
      </c>
      <c r="D1403" t="s">
        <v>57</v>
      </c>
      <c r="E1403" t="s">
        <v>4268</v>
      </c>
      <c r="F1403" t="s">
        <v>59</v>
      </c>
      <c r="G1403" t="s">
        <v>1429</v>
      </c>
      <c r="H1403">
        <v>0</v>
      </c>
      <c r="I1403">
        <v>0</v>
      </c>
      <c r="J1403" t="s">
        <v>24</v>
      </c>
      <c r="K1403">
        <v>0</v>
      </c>
      <c r="L1403">
        <v>10</v>
      </c>
      <c r="M1403" t="s">
        <v>18</v>
      </c>
      <c r="N1403" t="s">
        <v>61</v>
      </c>
      <c r="O1403" t="s">
        <v>1430</v>
      </c>
      <c r="P1403" t="s">
        <v>23</v>
      </c>
      <c r="Q1403" t="s">
        <v>63</v>
      </c>
      <c r="R1403" t="s">
        <v>64</v>
      </c>
      <c r="S1403" t="s">
        <v>19</v>
      </c>
      <c r="T1403" t="s">
        <v>104</v>
      </c>
      <c r="U1403" t="s">
        <v>66</v>
      </c>
      <c r="V1403" t="s">
        <v>20</v>
      </c>
      <c r="W1403">
        <v>805</v>
      </c>
      <c r="X1403" t="s">
        <v>21</v>
      </c>
      <c r="Y1403" t="s">
        <v>38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11343</v>
      </c>
      <c r="AI1403" s="6" t="s">
        <v>11351</v>
      </c>
    </row>
    <row r="1404" spans="1:35" hidden="1">
      <c r="A1404" t="s">
        <v>54</v>
      </c>
      <c r="B1404" t="s">
        <v>55</v>
      </c>
      <c r="C1404" t="s">
        <v>4269</v>
      </c>
      <c r="D1404" t="s">
        <v>57</v>
      </c>
      <c r="E1404" t="s">
        <v>4270</v>
      </c>
      <c r="F1404" t="s">
        <v>59</v>
      </c>
      <c r="G1404" t="s">
        <v>2289</v>
      </c>
      <c r="H1404">
        <v>0</v>
      </c>
      <c r="I1404">
        <v>0</v>
      </c>
      <c r="J1404" t="s">
        <v>24</v>
      </c>
      <c r="K1404">
        <v>0</v>
      </c>
      <c r="L1404">
        <v>10</v>
      </c>
      <c r="M1404" t="s">
        <v>18</v>
      </c>
      <c r="N1404" t="s">
        <v>61</v>
      </c>
      <c r="O1404" t="s">
        <v>2290</v>
      </c>
      <c r="P1404" t="s">
        <v>23</v>
      </c>
      <c r="Q1404" t="s">
        <v>63</v>
      </c>
      <c r="R1404" t="s">
        <v>64</v>
      </c>
      <c r="S1404" t="s">
        <v>19</v>
      </c>
      <c r="T1404" t="s">
        <v>104</v>
      </c>
      <c r="U1404" t="s">
        <v>66</v>
      </c>
      <c r="V1404" t="s">
        <v>20</v>
      </c>
      <c r="W1404">
        <v>805</v>
      </c>
      <c r="X1404" t="s">
        <v>21</v>
      </c>
      <c r="Y1404" t="s">
        <v>38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11343</v>
      </c>
      <c r="AI1404" s="6" t="s">
        <v>11351</v>
      </c>
    </row>
    <row r="1405" spans="1:35" hidden="1">
      <c r="A1405" t="s">
        <v>54</v>
      </c>
      <c r="B1405" t="s">
        <v>55</v>
      </c>
      <c r="C1405" t="s">
        <v>4271</v>
      </c>
      <c r="D1405" t="s">
        <v>57</v>
      </c>
      <c r="E1405" t="s">
        <v>4272</v>
      </c>
      <c r="F1405" t="s">
        <v>59</v>
      </c>
      <c r="G1405" t="s">
        <v>2902</v>
      </c>
      <c r="H1405">
        <v>0</v>
      </c>
      <c r="I1405">
        <v>0</v>
      </c>
      <c r="J1405" t="s">
        <v>24</v>
      </c>
      <c r="K1405">
        <v>0</v>
      </c>
      <c r="L1405">
        <v>10</v>
      </c>
      <c r="M1405" t="s">
        <v>18</v>
      </c>
      <c r="N1405" t="s">
        <v>61</v>
      </c>
      <c r="O1405">
        <v>23.2</v>
      </c>
      <c r="P1405" t="s">
        <v>23</v>
      </c>
      <c r="Q1405" t="s">
        <v>63</v>
      </c>
      <c r="R1405" t="s">
        <v>64</v>
      </c>
      <c r="S1405" t="s">
        <v>19</v>
      </c>
      <c r="T1405" t="s">
        <v>104</v>
      </c>
      <c r="U1405" t="s">
        <v>66</v>
      </c>
      <c r="V1405" t="s">
        <v>20</v>
      </c>
      <c r="W1405">
        <v>805</v>
      </c>
      <c r="X1405" t="s">
        <v>21</v>
      </c>
      <c r="Y1405" t="s">
        <v>38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11343</v>
      </c>
      <c r="AI1405" s="6" t="s">
        <v>11351</v>
      </c>
    </row>
    <row r="1406" spans="1:35" hidden="1">
      <c r="A1406" t="s">
        <v>54</v>
      </c>
      <c r="B1406" t="s">
        <v>55</v>
      </c>
      <c r="C1406" t="s">
        <v>4273</v>
      </c>
      <c r="D1406" t="s">
        <v>57</v>
      </c>
      <c r="E1406" t="s">
        <v>4274</v>
      </c>
      <c r="F1406" t="s">
        <v>59</v>
      </c>
      <c r="G1406" t="s">
        <v>2864</v>
      </c>
      <c r="H1406">
        <v>0</v>
      </c>
      <c r="I1406">
        <v>0</v>
      </c>
      <c r="J1406" t="s">
        <v>24</v>
      </c>
      <c r="K1406">
        <v>0</v>
      </c>
      <c r="L1406">
        <v>10</v>
      </c>
      <c r="M1406" t="s">
        <v>18</v>
      </c>
      <c r="N1406" t="s">
        <v>61</v>
      </c>
      <c r="O1406">
        <v>23.7</v>
      </c>
      <c r="P1406" t="s">
        <v>23</v>
      </c>
      <c r="Q1406" t="s">
        <v>63</v>
      </c>
      <c r="R1406" t="s">
        <v>64</v>
      </c>
      <c r="S1406" t="s">
        <v>19</v>
      </c>
      <c r="T1406" t="s">
        <v>104</v>
      </c>
      <c r="U1406" t="s">
        <v>66</v>
      </c>
      <c r="V1406" t="s">
        <v>20</v>
      </c>
      <c r="W1406">
        <v>805</v>
      </c>
      <c r="X1406" t="s">
        <v>21</v>
      </c>
      <c r="Y1406" t="s">
        <v>38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11343</v>
      </c>
      <c r="AI1406" s="6" t="s">
        <v>11351</v>
      </c>
    </row>
    <row r="1407" spans="1:35" hidden="1">
      <c r="A1407" t="s">
        <v>54</v>
      </c>
      <c r="B1407" t="s">
        <v>55</v>
      </c>
      <c r="C1407" t="s">
        <v>4275</v>
      </c>
      <c r="D1407" t="s">
        <v>57</v>
      </c>
      <c r="E1407" t="s">
        <v>4276</v>
      </c>
      <c r="F1407" t="s">
        <v>59</v>
      </c>
      <c r="G1407" t="s">
        <v>1302</v>
      </c>
      <c r="H1407">
        <v>0</v>
      </c>
      <c r="I1407">
        <v>0</v>
      </c>
      <c r="J1407" t="s">
        <v>24</v>
      </c>
      <c r="K1407">
        <v>0</v>
      </c>
      <c r="L1407">
        <v>10</v>
      </c>
      <c r="M1407" t="s">
        <v>18</v>
      </c>
      <c r="N1407" t="s">
        <v>61</v>
      </c>
      <c r="O1407">
        <v>240</v>
      </c>
      <c r="P1407" t="s">
        <v>23</v>
      </c>
      <c r="Q1407" t="s">
        <v>63</v>
      </c>
      <c r="R1407" t="s">
        <v>64</v>
      </c>
      <c r="S1407" t="s">
        <v>19</v>
      </c>
      <c r="T1407" t="s">
        <v>104</v>
      </c>
      <c r="U1407" t="s">
        <v>66</v>
      </c>
      <c r="V1407" t="s">
        <v>20</v>
      </c>
      <c r="W1407">
        <v>805</v>
      </c>
      <c r="X1407" t="s">
        <v>21</v>
      </c>
      <c r="Y1407" t="s">
        <v>38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11343</v>
      </c>
      <c r="AI1407" s="6" t="s">
        <v>11351</v>
      </c>
    </row>
    <row r="1408" spans="1:35" hidden="1">
      <c r="A1408" t="s">
        <v>54</v>
      </c>
      <c r="B1408" t="s">
        <v>55</v>
      </c>
      <c r="C1408" t="s">
        <v>4277</v>
      </c>
      <c r="D1408" t="s">
        <v>57</v>
      </c>
      <c r="E1408" t="s">
        <v>4278</v>
      </c>
      <c r="F1408" t="s">
        <v>59</v>
      </c>
      <c r="G1408" t="s">
        <v>994</v>
      </c>
      <c r="H1408">
        <v>0</v>
      </c>
      <c r="I1408">
        <v>0</v>
      </c>
      <c r="J1408" t="s">
        <v>24</v>
      </c>
      <c r="K1408">
        <v>0</v>
      </c>
      <c r="L1408">
        <v>10</v>
      </c>
      <c r="M1408" t="s">
        <v>18</v>
      </c>
      <c r="N1408" t="s">
        <v>61</v>
      </c>
      <c r="O1408" t="s">
        <v>536</v>
      </c>
      <c r="P1408" t="s">
        <v>23</v>
      </c>
      <c r="Q1408" t="s">
        <v>63</v>
      </c>
      <c r="R1408" t="s">
        <v>64</v>
      </c>
      <c r="S1408" t="s">
        <v>19</v>
      </c>
      <c r="T1408" t="s">
        <v>104</v>
      </c>
      <c r="U1408" t="s">
        <v>66</v>
      </c>
      <c r="V1408" t="s">
        <v>20</v>
      </c>
      <c r="W1408">
        <v>805</v>
      </c>
      <c r="X1408" t="s">
        <v>21</v>
      </c>
      <c r="Y1408" t="s">
        <v>38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11343</v>
      </c>
      <c r="AI1408" s="6" t="s">
        <v>11351</v>
      </c>
    </row>
    <row r="1409" spans="1:35" hidden="1">
      <c r="A1409" t="s">
        <v>54</v>
      </c>
      <c r="B1409" t="s">
        <v>55</v>
      </c>
      <c r="C1409" t="s">
        <v>4279</v>
      </c>
      <c r="D1409" t="s">
        <v>57</v>
      </c>
      <c r="E1409" t="s">
        <v>4280</v>
      </c>
      <c r="F1409" t="s">
        <v>59</v>
      </c>
      <c r="G1409" t="s">
        <v>856</v>
      </c>
      <c r="H1409">
        <v>0</v>
      </c>
      <c r="I1409">
        <v>0</v>
      </c>
      <c r="J1409" t="s">
        <v>24</v>
      </c>
      <c r="K1409">
        <v>0</v>
      </c>
      <c r="L1409">
        <v>10</v>
      </c>
      <c r="M1409" t="s">
        <v>18</v>
      </c>
      <c r="N1409" t="s">
        <v>61</v>
      </c>
      <c r="O1409" t="s">
        <v>857</v>
      </c>
      <c r="P1409" t="s">
        <v>23</v>
      </c>
      <c r="Q1409" t="s">
        <v>63</v>
      </c>
      <c r="R1409" t="s">
        <v>64</v>
      </c>
      <c r="S1409" t="s">
        <v>19</v>
      </c>
      <c r="T1409" t="s">
        <v>104</v>
      </c>
      <c r="U1409" t="s">
        <v>66</v>
      </c>
      <c r="V1409" t="s">
        <v>20</v>
      </c>
      <c r="W1409">
        <v>805</v>
      </c>
      <c r="X1409" t="s">
        <v>21</v>
      </c>
      <c r="Y1409" t="s">
        <v>38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11343</v>
      </c>
      <c r="AI1409" s="6" t="s">
        <v>11351</v>
      </c>
    </row>
    <row r="1410" spans="1:35" hidden="1">
      <c r="A1410" t="s">
        <v>54</v>
      </c>
      <c r="B1410" t="s">
        <v>55</v>
      </c>
      <c r="C1410" t="s">
        <v>4281</v>
      </c>
      <c r="D1410" t="s">
        <v>57</v>
      </c>
      <c r="E1410" t="s">
        <v>4282</v>
      </c>
      <c r="F1410" t="s">
        <v>59</v>
      </c>
      <c r="G1410" t="s">
        <v>3118</v>
      </c>
      <c r="H1410">
        <v>0</v>
      </c>
      <c r="I1410">
        <v>0</v>
      </c>
      <c r="J1410" t="s">
        <v>24</v>
      </c>
      <c r="K1410">
        <v>0</v>
      </c>
      <c r="L1410">
        <v>10</v>
      </c>
      <c r="M1410" t="s">
        <v>18</v>
      </c>
      <c r="N1410" t="s">
        <v>61</v>
      </c>
      <c r="O1410" t="s">
        <v>2137</v>
      </c>
      <c r="P1410" t="s">
        <v>23</v>
      </c>
      <c r="Q1410" t="s">
        <v>63</v>
      </c>
      <c r="R1410" t="s">
        <v>64</v>
      </c>
      <c r="S1410" t="s">
        <v>19</v>
      </c>
      <c r="T1410" t="s">
        <v>104</v>
      </c>
      <c r="U1410" t="s">
        <v>66</v>
      </c>
      <c r="V1410" t="s">
        <v>20</v>
      </c>
      <c r="W1410">
        <v>805</v>
      </c>
      <c r="X1410" t="s">
        <v>21</v>
      </c>
      <c r="Y1410" t="s">
        <v>38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11343</v>
      </c>
      <c r="AI1410" s="6" t="s">
        <v>11351</v>
      </c>
    </row>
    <row r="1411" spans="1:35" hidden="1">
      <c r="A1411" t="s">
        <v>54</v>
      </c>
      <c r="B1411" t="s">
        <v>55</v>
      </c>
      <c r="C1411" t="s">
        <v>4283</v>
      </c>
      <c r="D1411" t="s">
        <v>57</v>
      </c>
      <c r="E1411" t="s">
        <v>4284</v>
      </c>
      <c r="F1411" t="s">
        <v>59</v>
      </c>
      <c r="G1411" t="s">
        <v>1192</v>
      </c>
      <c r="H1411">
        <v>0</v>
      </c>
      <c r="I1411">
        <v>0</v>
      </c>
      <c r="J1411" t="s">
        <v>24</v>
      </c>
      <c r="K1411">
        <v>0</v>
      </c>
      <c r="L1411">
        <v>10</v>
      </c>
      <c r="M1411" t="s">
        <v>18</v>
      </c>
      <c r="N1411" t="s">
        <v>61</v>
      </c>
      <c r="O1411">
        <v>243</v>
      </c>
      <c r="P1411" t="s">
        <v>23</v>
      </c>
      <c r="Q1411" t="s">
        <v>63</v>
      </c>
      <c r="R1411" t="s">
        <v>64</v>
      </c>
      <c r="S1411" t="s">
        <v>19</v>
      </c>
      <c r="T1411" t="s">
        <v>104</v>
      </c>
      <c r="U1411" t="s">
        <v>66</v>
      </c>
      <c r="V1411" t="s">
        <v>20</v>
      </c>
      <c r="W1411">
        <v>805</v>
      </c>
      <c r="X1411" t="s">
        <v>21</v>
      </c>
      <c r="Y1411" t="s">
        <v>38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11343</v>
      </c>
      <c r="AI1411" s="6" t="s">
        <v>11351</v>
      </c>
    </row>
    <row r="1412" spans="1:35" hidden="1">
      <c r="A1412" t="s">
        <v>54</v>
      </c>
      <c r="B1412" t="s">
        <v>55</v>
      </c>
      <c r="C1412" t="s">
        <v>4285</v>
      </c>
      <c r="D1412" t="s">
        <v>57</v>
      </c>
      <c r="E1412" t="s">
        <v>4286</v>
      </c>
      <c r="F1412" t="s">
        <v>59</v>
      </c>
      <c r="G1412" t="s">
        <v>798</v>
      </c>
      <c r="H1412">
        <v>0</v>
      </c>
      <c r="I1412">
        <v>0</v>
      </c>
      <c r="J1412" t="s">
        <v>24</v>
      </c>
      <c r="K1412">
        <v>0</v>
      </c>
      <c r="L1412">
        <v>10</v>
      </c>
      <c r="M1412" t="s">
        <v>18</v>
      </c>
      <c r="N1412" t="s">
        <v>61</v>
      </c>
      <c r="O1412" t="s">
        <v>799</v>
      </c>
      <c r="P1412" t="s">
        <v>23</v>
      </c>
      <c r="Q1412" t="s">
        <v>63</v>
      </c>
      <c r="R1412" t="s">
        <v>64</v>
      </c>
      <c r="S1412" t="s">
        <v>19</v>
      </c>
      <c r="T1412" t="s">
        <v>104</v>
      </c>
      <c r="U1412" t="s">
        <v>66</v>
      </c>
      <c r="V1412" t="s">
        <v>20</v>
      </c>
      <c r="W1412">
        <v>805</v>
      </c>
      <c r="X1412" t="s">
        <v>21</v>
      </c>
      <c r="Y1412" t="s">
        <v>38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11343</v>
      </c>
      <c r="AI1412" s="6" t="s">
        <v>11351</v>
      </c>
    </row>
    <row r="1413" spans="1:35" hidden="1">
      <c r="A1413" t="s">
        <v>54</v>
      </c>
      <c r="B1413" t="s">
        <v>55</v>
      </c>
      <c r="C1413" t="s">
        <v>4287</v>
      </c>
      <c r="D1413" t="s">
        <v>57</v>
      </c>
      <c r="E1413" t="s">
        <v>4288</v>
      </c>
      <c r="F1413" t="s">
        <v>59</v>
      </c>
      <c r="G1413" t="s">
        <v>1063</v>
      </c>
      <c r="H1413">
        <v>0</v>
      </c>
      <c r="I1413">
        <v>0</v>
      </c>
      <c r="J1413" t="s">
        <v>24</v>
      </c>
      <c r="K1413">
        <v>0</v>
      </c>
      <c r="L1413">
        <v>10</v>
      </c>
      <c r="M1413" t="s">
        <v>18</v>
      </c>
      <c r="N1413" t="s">
        <v>61</v>
      </c>
      <c r="O1413" t="s">
        <v>1064</v>
      </c>
      <c r="P1413" t="s">
        <v>23</v>
      </c>
      <c r="Q1413" t="s">
        <v>63</v>
      </c>
      <c r="R1413" t="s">
        <v>64</v>
      </c>
      <c r="S1413" t="s">
        <v>19</v>
      </c>
      <c r="T1413" t="s">
        <v>104</v>
      </c>
      <c r="U1413" t="s">
        <v>66</v>
      </c>
      <c r="V1413" t="s">
        <v>20</v>
      </c>
      <c r="W1413">
        <v>805</v>
      </c>
      <c r="X1413" t="s">
        <v>21</v>
      </c>
      <c r="Y1413" t="s">
        <v>38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11343</v>
      </c>
      <c r="AI1413" s="6" t="s">
        <v>11351</v>
      </c>
    </row>
    <row r="1414" spans="1:35" hidden="1">
      <c r="A1414" t="s">
        <v>54</v>
      </c>
      <c r="B1414" t="s">
        <v>55</v>
      </c>
      <c r="C1414" t="s">
        <v>4289</v>
      </c>
      <c r="D1414" t="s">
        <v>57</v>
      </c>
      <c r="E1414" t="s">
        <v>4290</v>
      </c>
      <c r="F1414" t="s">
        <v>59</v>
      </c>
      <c r="G1414" t="s">
        <v>2986</v>
      </c>
      <c r="H1414">
        <v>0</v>
      </c>
      <c r="I1414">
        <v>0</v>
      </c>
      <c r="J1414" t="s">
        <v>24</v>
      </c>
      <c r="K1414">
        <v>0</v>
      </c>
      <c r="L1414">
        <v>10</v>
      </c>
      <c r="M1414" t="s">
        <v>18</v>
      </c>
      <c r="N1414" t="s">
        <v>61</v>
      </c>
      <c r="O1414" t="s">
        <v>2987</v>
      </c>
      <c r="P1414" t="s">
        <v>23</v>
      </c>
      <c r="Q1414" t="s">
        <v>63</v>
      </c>
      <c r="R1414" t="s">
        <v>64</v>
      </c>
      <c r="S1414" t="s">
        <v>19</v>
      </c>
      <c r="T1414" t="s">
        <v>104</v>
      </c>
      <c r="U1414" t="s">
        <v>66</v>
      </c>
      <c r="V1414" t="s">
        <v>20</v>
      </c>
      <c r="W1414">
        <v>805</v>
      </c>
      <c r="X1414" t="s">
        <v>21</v>
      </c>
      <c r="Y1414" t="s">
        <v>38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11343</v>
      </c>
      <c r="AI1414" s="6" t="s">
        <v>11351</v>
      </c>
    </row>
    <row r="1415" spans="1:35" hidden="1">
      <c r="A1415" t="s">
        <v>54</v>
      </c>
      <c r="B1415" t="s">
        <v>55</v>
      </c>
      <c r="C1415" t="s">
        <v>4291</v>
      </c>
      <c r="D1415" t="s">
        <v>57</v>
      </c>
      <c r="E1415" t="s">
        <v>4292</v>
      </c>
      <c r="F1415" t="s">
        <v>59</v>
      </c>
      <c r="G1415" t="s">
        <v>2053</v>
      </c>
      <c r="H1415">
        <v>0</v>
      </c>
      <c r="I1415">
        <v>0</v>
      </c>
      <c r="J1415" t="s">
        <v>24</v>
      </c>
      <c r="K1415">
        <v>0</v>
      </c>
      <c r="L1415">
        <v>10</v>
      </c>
      <c r="M1415" t="s">
        <v>18</v>
      </c>
      <c r="N1415" t="s">
        <v>61</v>
      </c>
      <c r="O1415" t="s">
        <v>2054</v>
      </c>
      <c r="P1415" t="s">
        <v>23</v>
      </c>
      <c r="Q1415" t="s">
        <v>63</v>
      </c>
      <c r="R1415" t="s">
        <v>64</v>
      </c>
      <c r="S1415" t="s">
        <v>19</v>
      </c>
      <c r="T1415" t="s">
        <v>104</v>
      </c>
      <c r="U1415" t="s">
        <v>66</v>
      </c>
      <c r="V1415" t="s">
        <v>20</v>
      </c>
      <c r="W1415">
        <v>805</v>
      </c>
      <c r="X1415" t="s">
        <v>21</v>
      </c>
      <c r="Y1415" t="s">
        <v>38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11343</v>
      </c>
      <c r="AI1415" s="6" t="s">
        <v>11351</v>
      </c>
    </row>
    <row r="1416" spans="1:35" hidden="1">
      <c r="A1416" t="s">
        <v>54</v>
      </c>
      <c r="B1416" t="s">
        <v>55</v>
      </c>
      <c r="C1416" t="s">
        <v>4293</v>
      </c>
      <c r="D1416" t="s">
        <v>57</v>
      </c>
      <c r="E1416" t="s">
        <v>4294</v>
      </c>
      <c r="F1416" t="s">
        <v>59</v>
      </c>
      <c r="G1416" t="s">
        <v>1774</v>
      </c>
      <c r="H1416">
        <v>0</v>
      </c>
      <c r="I1416">
        <v>0</v>
      </c>
      <c r="J1416" t="s">
        <v>24</v>
      </c>
      <c r="K1416">
        <v>0</v>
      </c>
      <c r="L1416">
        <v>10</v>
      </c>
      <c r="M1416" t="s">
        <v>18</v>
      </c>
      <c r="N1416" t="s">
        <v>61</v>
      </c>
      <c r="O1416">
        <v>249</v>
      </c>
      <c r="P1416" t="s">
        <v>23</v>
      </c>
      <c r="Q1416" t="s">
        <v>63</v>
      </c>
      <c r="R1416" t="s">
        <v>64</v>
      </c>
      <c r="S1416" t="s">
        <v>19</v>
      </c>
      <c r="T1416" t="s">
        <v>104</v>
      </c>
      <c r="U1416" t="s">
        <v>66</v>
      </c>
      <c r="V1416" t="s">
        <v>20</v>
      </c>
      <c r="W1416">
        <v>805</v>
      </c>
      <c r="X1416" t="s">
        <v>21</v>
      </c>
      <c r="Y1416" t="s">
        <v>38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11343</v>
      </c>
      <c r="AI1416" s="6" t="s">
        <v>11351</v>
      </c>
    </row>
    <row r="1417" spans="1:35" hidden="1">
      <c r="A1417" t="s">
        <v>54</v>
      </c>
      <c r="B1417" t="s">
        <v>55</v>
      </c>
      <c r="C1417" t="s">
        <v>4295</v>
      </c>
      <c r="D1417" t="s">
        <v>57</v>
      </c>
      <c r="E1417" t="s">
        <v>4296</v>
      </c>
      <c r="F1417" t="s">
        <v>59</v>
      </c>
      <c r="G1417" t="s">
        <v>701</v>
      </c>
      <c r="H1417">
        <v>0</v>
      </c>
      <c r="I1417">
        <v>0</v>
      </c>
      <c r="J1417" t="s">
        <v>24</v>
      </c>
      <c r="K1417">
        <v>0</v>
      </c>
      <c r="L1417">
        <v>10</v>
      </c>
      <c r="M1417" t="s">
        <v>18</v>
      </c>
      <c r="N1417" t="s">
        <v>61</v>
      </c>
      <c r="O1417" t="s">
        <v>702</v>
      </c>
      <c r="P1417" t="s">
        <v>23</v>
      </c>
      <c r="Q1417" t="s">
        <v>63</v>
      </c>
      <c r="R1417" t="s">
        <v>64</v>
      </c>
      <c r="S1417" t="s">
        <v>19</v>
      </c>
      <c r="T1417" t="s">
        <v>104</v>
      </c>
      <c r="U1417" t="s">
        <v>66</v>
      </c>
      <c r="V1417" t="s">
        <v>20</v>
      </c>
      <c r="W1417">
        <v>805</v>
      </c>
      <c r="X1417" t="s">
        <v>21</v>
      </c>
      <c r="Y1417" t="s">
        <v>38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11343</v>
      </c>
      <c r="AI1417" s="6" t="s">
        <v>11351</v>
      </c>
    </row>
    <row r="1418" spans="1:35" hidden="1">
      <c r="A1418" t="s">
        <v>54</v>
      </c>
      <c r="B1418" t="s">
        <v>55</v>
      </c>
      <c r="C1418" t="s">
        <v>4297</v>
      </c>
      <c r="D1418" t="s">
        <v>57</v>
      </c>
      <c r="E1418" t="s">
        <v>4298</v>
      </c>
      <c r="F1418" t="s">
        <v>59</v>
      </c>
      <c r="G1418" t="s">
        <v>2515</v>
      </c>
      <c r="H1418">
        <v>0</v>
      </c>
      <c r="I1418">
        <v>0</v>
      </c>
      <c r="J1418" t="s">
        <v>24</v>
      </c>
      <c r="K1418">
        <v>0</v>
      </c>
      <c r="L1418">
        <v>10</v>
      </c>
      <c r="M1418" t="s">
        <v>18</v>
      </c>
      <c r="N1418" t="s">
        <v>61</v>
      </c>
      <c r="O1418" t="s">
        <v>2516</v>
      </c>
      <c r="P1418" t="s">
        <v>23</v>
      </c>
      <c r="Q1418" t="s">
        <v>63</v>
      </c>
      <c r="R1418" t="s">
        <v>64</v>
      </c>
      <c r="S1418" t="s">
        <v>19</v>
      </c>
      <c r="T1418" t="s">
        <v>104</v>
      </c>
      <c r="U1418" t="s">
        <v>66</v>
      </c>
      <c r="V1418" t="s">
        <v>20</v>
      </c>
      <c r="W1418">
        <v>805</v>
      </c>
      <c r="X1418" t="s">
        <v>21</v>
      </c>
      <c r="Y1418" t="s">
        <v>38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11343</v>
      </c>
      <c r="AI1418" s="6" t="s">
        <v>11351</v>
      </c>
    </row>
    <row r="1419" spans="1:35" hidden="1">
      <c r="A1419" t="s">
        <v>54</v>
      </c>
      <c r="B1419" t="s">
        <v>55</v>
      </c>
      <c r="C1419" t="s">
        <v>4299</v>
      </c>
      <c r="D1419" t="s">
        <v>57</v>
      </c>
      <c r="E1419" t="s">
        <v>4300</v>
      </c>
      <c r="F1419" t="s">
        <v>59</v>
      </c>
      <c r="G1419" t="s">
        <v>916</v>
      </c>
      <c r="H1419">
        <v>0</v>
      </c>
      <c r="I1419">
        <v>0</v>
      </c>
      <c r="J1419" t="s">
        <v>24</v>
      </c>
      <c r="K1419">
        <v>0</v>
      </c>
      <c r="L1419">
        <v>10</v>
      </c>
      <c r="M1419" t="s">
        <v>18</v>
      </c>
      <c r="N1419" t="s">
        <v>61</v>
      </c>
      <c r="O1419" t="s">
        <v>917</v>
      </c>
      <c r="P1419" t="s">
        <v>23</v>
      </c>
      <c r="Q1419" t="s">
        <v>63</v>
      </c>
      <c r="R1419" t="s">
        <v>64</v>
      </c>
      <c r="S1419" t="s">
        <v>19</v>
      </c>
      <c r="T1419" t="s">
        <v>104</v>
      </c>
      <c r="U1419" t="s">
        <v>66</v>
      </c>
      <c r="V1419" t="s">
        <v>20</v>
      </c>
      <c r="W1419">
        <v>805</v>
      </c>
      <c r="X1419" t="s">
        <v>21</v>
      </c>
      <c r="Y1419" t="s">
        <v>38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11343</v>
      </c>
      <c r="AI1419" s="6" t="s">
        <v>11351</v>
      </c>
    </row>
    <row r="1420" spans="1:35" hidden="1">
      <c r="A1420" t="s">
        <v>54</v>
      </c>
      <c r="B1420" t="s">
        <v>55</v>
      </c>
      <c r="C1420" t="s">
        <v>4301</v>
      </c>
      <c r="D1420" t="s">
        <v>57</v>
      </c>
      <c r="E1420" t="s">
        <v>4302</v>
      </c>
      <c r="F1420" t="s">
        <v>59</v>
      </c>
      <c r="G1420" t="s">
        <v>1995</v>
      </c>
      <c r="H1420">
        <v>0</v>
      </c>
      <c r="I1420">
        <v>0</v>
      </c>
      <c r="J1420" t="s">
        <v>24</v>
      </c>
      <c r="K1420">
        <v>0</v>
      </c>
      <c r="L1420">
        <v>10</v>
      </c>
      <c r="M1420" t="s">
        <v>18</v>
      </c>
      <c r="N1420" t="s">
        <v>61</v>
      </c>
      <c r="O1420" t="s">
        <v>1996</v>
      </c>
      <c r="P1420" t="s">
        <v>23</v>
      </c>
      <c r="Q1420" t="s">
        <v>63</v>
      </c>
      <c r="R1420" t="s">
        <v>64</v>
      </c>
      <c r="S1420" t="s">
        <v>19</v>
      </c>
      <c r="T1420" t="s">
        <v>104</v>
      </c>
      <c r="U1420" t="s">
        <v>66</v>
      </c>
      <c r="V1420" t="s">
        <v>20</v>
      </c>
      <c r="W1420">
        <v>805</v>
      </c>
      <c r="X1420" t="s">
        <v>21</v>
      </c>
      <c r="Y1420" t="s">
        <v>38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11343</v>
      </c>
      <c r="AI1420" s="6" t="s">
        <v>11351</v>
      </c>
    </row>
    <row r="1421" spans="1:35" hidden="1">
      <c r="A1421" t="s">
        <v>54</v>
      </c>
      <c r="B1421" t="s">
        <v>55</v>
      </c>
      <c r="C1421" t="s">
        <v>4303</v>
      </c>
      <c r="D1421" t="s">
        <v>57</v>
      </c>
      <c r="E1421" t="s">
        <v>4304</v>
      </c>
      <c r="F1421" t="s">
        <v>59</v>
      </c>
      <c r="G1421" t="s">
        <v>1881</v>
      </c>
      <c r="H1421">
        <v>0</v>
      </c>
      <c r="I1421">
        <v>0</v>
      </c>
      <c r="J1421" t="s">
        <v>24</v>
      </c>
      <c r="K1421">
        <v>0</v>
      </c>
      <c r="L1421">
        <v>10</v>
      </c>
      <c r="M1421" t="s">
        <v>18</v>
      </c>
      <c r="N1421" t="s">
        <v>61</v>
      </c>
      <c r="O1421">
        <v>24</v>
      </c>
      <c r="P1421" t="s">
        <v>23</v>
      </c>
      <c r="Q1421" t="s">
        <v>63</v>
      </c>
      <c r="R1421" t="s">
        <v>64</v>
      </c>
      <c r="S1421" t="s">
        <v>19</v>
      </c>
      <c r="T1421" t="s">
        <v>104</v>
      </c>
      <c r="U1421" t="s">
        <v>66</v>
      </c>
      <c r="V1421" t="s">
        <v>20</v>
      </c>
      <c r="W1421">
        <v>805</v>
      </c>
      <c r="X1421" t="s">
        <v>21</v>
      </c>
      <c r="Y1421" t="s">
        <v>38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11343</v>
      </c>
      <c r="AI1421" s="6" t="s">
        <v>11351</v>
      </c>
    </row>
    <row r="1422" spans="1:35" hidden="1">
      <c r="A1422" t="s">
        <v>54</v>
      </c>
      <c r="B1422" t="s">
        <v>55</v>
      </c>
      <c r="C1422" t="s">
        <v>4305</v>
      </c>
      <c r="D1422" t="s">
        <v>57</v>
      </c>
      <c r="E1422" t="s">
        <v>4306</v>
      </c>
      <c r="F1422" t="s">
        <v>59</v>
      </c>
      <c r="G1422" t="s">
        <v>1433</v>
      </c>
      <c r="H1422">
        <v>0</v>
      </c>
      <c r="I1422">
        <v>0</v>
      </c>
      <c r="J1422" t="s">
        <v>24</v>
      </c>
      <c r="K1422">
        <v>0</v>
      </c>
      <c r="L1422">
        <v>10</v>
      </c>
      <c r="M1422" t="s">
        <v>18</v>
      </c>
      <c r="N1422" t="s">
        <v>61</v>
      </c>
      <c r="O1422">
        <v>24.3</v>
      </c>
      <c r="P1422" t="s">
        <v>23</v>
      </c>
      <c r="Q1422" t="s">
        <v>63</v>
      </c>
      <c r="R1422" t="s">
        <v>64</v>
      </c>
      <c r="S1422" t="s">
        <v>19</v>
      </c>
      <c r="T1422" t="s">
        <v>104</v>
      </c>
      <c r="U1422" t="s">
        <v>66</v>
      </c>
      <c r="V1422" t="s">
        <v>20</v>
      </c>
      <c r="W1422">
        <v>805</v>
      </c>
      <c r="X1422" t="s">
        <v>21</v>
      </c>
      <c r="Y1422" t="s">
        <v>38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11343</v>
      </c>
      <c r="AI1422" s="6" t="s">
        <v>11351</v>
      </c>
    </row>
    <row r="1423" spans="1:35" hidden="1">
      <c r="A1423" t="s">
        <v>54</v>
      </c>
      <c r="B1423" t="s">
        <v>55</v>
      </c>
      <c r="C1423" t="s">
        <v>4307</v>
      </c>
      <c r="D1423" t="s">
        <v>57</v>
      </c>
      <c r="E1423" t="s">
        <v>4308</v>
      </c>
      <c r="F1423" t="s">
        <v>59</v>
      </c>
      <c r="G1423" t="s">
        <v>1670</v>
      </c>
      <c r="H1423">
        <v>0</v>
      </c>
      <c r="I1423">
        <v>0</v>
      </c>
      <c r="J1423" t="s">
        <v>24</v>
      </c>
      <c r="K1423">
        <v>0</v>
      </c>
      <c r="L1423">
        <v>10</v>
      </c>
      <c r="M1423" t="s">
        <v>18</v>
      </c>
      <c r="N1423" t="s">
        <v>61</v>
      </c>
      <c r="O1423">
        <v>24.9</v>
      </c>
      <c r="P1423" t="s">
        <v>23</v>
      </c>
      <c r="Q1423" t="s">
        <v>63</v>
      </c>
      <c r="R1423" t="s">
        <v>64</v>
      </c>
      <c r="S1423" t="s">
        <v>19</v>
      </c>
      <c r="T1423" t="s">
        <v>104</v>
      </c>
      <c r="U1423" t="s">
        <v>66</v>
      </c>
      <c r="V1423" t="s">
        <v>20</v>
      </c>
      <c r="W1423">
        <v>805</v>
      </c>
      <c r="X1423" t="s">
        <v>21</v>
      </c>
      <c r="Y1423" t="s">
        <v>38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11343</v>
      </c>
      <c r="AI1423" s="6" t="s">
        <v>11351</v>
      </c>
    </row>
    <row r="1424" spans="1:35" hidden="1">
      <c r="A1424" t="s">
        <v>54</v>
      </c>
      <c r="B1424" t="s">
        <v>55</v>
      </c>
      <c r="C1424" t="s">
        <v>4309</v>
      </c>
      <c r="D1424" t="s">
        <v>57</v>
      </c>
      <c r="E1424" t="s">
        <v>4310</v>
      </c>
      <c r="F1424" t="s">
        <v>59</v>
      </c>
      <c r="G1424" t="s">
        <v>1305</v>
      </c>
      <c r="H1424">
        <v>0</v>
      </c>
      <c r="I1424">
        <v>0</v>
      </c>
      <c r="J1424" t="s">
        <v>24</v>
      </c>
      <c r="K1424">
        <v>0</v>
      </c>
      <c r="L1424">
        <v>10</v>
      </c>
      <c r="M1424" t="s">
        <v>18</v>
      </c>
      <c r="N1424" t="s">
        <v>61</v>
      </c>
      <c r="O1424">
        <v>255</v>
      </c>
      <c r="P1424" t="s">
        <v>23</v>
      </c>
      <c r="Q1424" t="s">
        <v>63</v>
      </c>
      <c r="R1424" t="s">
        <v>64</v>
      </c>
      <c r="S1424" t="s">
        <v>19</v>
      </c>
      <c r="T1424" t="s">
        <v>104</v>
      </c>
      <c r="U1424" t="s">
        <v>66</v>
      </c>
      <c r="V1424" t="s">
        <v>20</v>
      </c>
      <c r="W1424">
        <v>805</v>
      </c>
      <c r="X1424" t="s">
        <v>21</v>
      </c>
      <c r="Y1424" t="s">
        <v>38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11343</v>
      </c>
      <c r="AI1424" s="6" t="s">
        <v>11351</v>
      </c>
    </row>
    <row r="1425" spans="1:35" hidden="1">
      <c r="A1425" t="s">
        <v>54</v>
      </c>
      <c r="B1425" t="s">
        <v>55</v>
      </c>
      <c r="C1425" t="s">
        <v>4311</v>
      </c>
      <c r="D1425" t="s">
        <v>57</v>
      </c>
      <c r="E1425" t="s">
        <v>4312</v>
      </c>
      <c r="F1425" t="s">
        <v>59</v>
      </c>
      <c r="G1425" t="s">
        <v>2692</v>
      </c>
      <c r="H1425">
        <v>0</v>
      </c>
      <c r="I1425">
        <v>0</v>
      </c>
      <c r="J1425" t="s">
        <v>24</v>
      </c>
      <c r="K1425">
        <v>0</v>
      </c>
      <c r="L1425">
        <v>10</v>
      </c>
      <c r="M1425" t="s">
        <v>18</v>
      </c>
      <c r="N1425" t="s">
        <v>61</v>
      </c>
      <c r="O1425" t="s">
        <v>2693</v>
      </c>
      <c r="P1425" t="s">
        <v>23</v>
      </c>
      <c r="Q1425" t="s">
        <v>63</v>
      </c>
      <c r="R1425" t="s">
        <v>64</v>
      </c>
      <c r="S1425" t="s">
        <v>19</v>
      </c>
      <c r="T1425" t="s">
        <v>104</v>
      </c>
      <c r="U1425" t="s">
        <v>66</v>
      </c>
      <c r="V1425" t="s">
        <v>20</v>
      </c>
      <c r="W1425">
        <v>805</v>
      </c>
      <c r="X1425" t="s">
        <v>21</v>
      </c>
      <c r="Y1425" t="s">
        <v>38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11343</v>
      </c>
      <c r="AI1425" s="6" t="s">
        <v>11351</v>
      </c>
    </row>
    <row r="1426" spans="1:35" hidden="1">
      <c r="A1426" t="s">
        <v>54</v>
      </c>
      <c r="B1426" t="s">
        <v>55</v>
      </c>
      <c r="C1426" t="s">
        <v>4313</v>
      </c>
      <c r="D1426" t="s">
        <v>57</v>
      </c>
      <c r="E1426" t="s">
        <v>4314</v>
      </c>
      <c r="F1426" t="s">
        <v>59</v>
      </c>
      <c r="G1426" t="s">
        <v>802</v>
      </c>
      <c r="H1426">
        <v>0</v>
      </c>
      <c r="I1426">
        <v>0</v>
      </c>
      <c r="J1426" t="s">
        <v>24</v>
      </c>
      <c r="K1426">
        <v>0</v>
      </c>
      <c r="L1426">
        <v>10</v>
      </c>
      <c r="M1426" t="s">
        <v>18</v>
      </c>
      <c r="N1426" t="s">
        <v>61</v>
      </c>
      <c r="O1426" t="s">
        <v>803</v>
      </c>
      <c r="P1426" t="s">
        <v>23</v>
      </c>
      <c r="Q1426" t="s">
        <v>63</v>
      </c>
      <c r="R1426" t="s">
        <v>64</v>
      </c>
      <c r="S1426" t="s">
        <v>19</v>
      </c>
      <c r="T1426" t="s">
        <v>104</v>
      </c>
      <c r="U1426" t="s">
        <v>66</v>
      </c>
      <c r="V1426" t="s">
        <v>20</v>
      </c>
      <c r="W1426">
        <v>805</v>
      </c>
      <c r="X1426" t="s">
        <v>21</v>
      </c>
      <c r="Y1426" t="s">
        <v>38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11343</v>
      </c>
      <c r="AI1426" s="6" t="s">
        <v>11351</v>
      </c>
    </row>
    <row r="1427" spans="1:35" hidden="1">
      <c r="A1427" t="s">
        <v>54</v>
      </c>
      <c r="B1427" t="s">
        <v>55</v>
      </c>
      <c r="C1427" t="s">
        <v>4315</v>
      </c>
      <c r="D1427" t="s">
        <v>57</v>
      </c>
      <c r="E1427" t="s">
        <v>4316</v>
      </c>
      <c r="F1427" t="s">
        <v>59</v>
      </c>
      <c r="G1427" t="s">
        <v>1884</v>
      </c>
      <c r="H1427">
        <v>0</v>
      </c>
      <c r="I1427">
        <v>0</v>
      </c>
      <c r="J1427" t="s">
        <v>24</v>
      </c>
      <c r="K1427">
        <v>0</v>
      </c>
      <c r="L1427">
        <v>10</v>
      </c>
      <c r="M1427" t="s">
        <v>18</v>
      </c>
      <c r="N1427" t="s">
        <v>61</v>
      </c>
      <c r="O1427" t="s">
        <v>1885</v>
      </c>
      <c r="P1427" t="s">
        <v>23</v>
      </c>
      <c r="Q1427" t="s">
        <v>63</v>
      </c>
      <c r="R1427" t="s">
        <v>64</v>
      </c>
      <c r="S1427" t="s">
        <v>19</v>
      </c>
      <c r="T1427" t="s">
        <v>104</v>
      </c>
      <c r="U1427" t="s">
        <v>66</v>
      </c>
      <c r="V1427" t="s">
        <v>20</v>
      </c>
      <c r="W1427">
        <v>805</v>
      </c>
      <c r="X1427" t="s">
        <v>21</v>
      </c>
      <c r="Y1427" t="s">
        <v>38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11343</v>
      </c>
      <c r="AI1427" s="6" t="s">
        <v>11351</v>
      </c>
    </row>
    <row r="1428" spans="1:35" hidden="1">
      <c r="A1428" t="s">
        <v>54</v>
      </c>
      <c r="B1428" t="s">
        <v>55</v>
      </c>
      <c r="C1428" t="s">
        <v>4317</v>
      </c>
      <c r="D1428" t="s">
        <v>57</v>
      </c>
      <c r="E1428" t="s">
        <v>4318</v>
      </c>
      <c r="F1428" t="s">
        <v>59</v>
      </c>
      <c r="G1428" t="s">
        <v>2779</v>
      </c>
      <c r="H1428">
        <v>0</v>
      </c>
      <c r="I1428">
        <v>0</v>
      </c>
      <c r="J1428" t="s">
        <v>24</v>
      </c>
      <c r="K1428">
        <v>0</v>
      </c>
      <c r="L1428">
        <v>10</v>
      </c>
      <c r="M1428" t="s">
        <v>18</v>
      </c>
      <c r="N1428" t="s">
        <v>61</v>
      </c>
      <c r="O1428" t="s">
        <v>2780</v>
      </c>
      <c r="P1428" t="s">
        <v>23</v>
      </c>
      <c r="Q1428" t="s">
        <v>63</v>
      </c>
      <c r="R1428" t="s">
        <v>64</v>
      </c>
      <c r="S1428" t="s">
        <v>19</v>
      </c>
      <c r="T1428" t="s">
        <v>104</v>
      </c>
      <c r="U1428" t="s">
        <v>66</v>
      </c>
      <c r="V1428" t="s">
        <v>20</v>
      </c>
      <c r="W1428">
        <v>805</v>
      </c>
      <c r="X1428" t="s">
        <v>21</v>
      </c>
      <c r="Y1428" t="s">
        <v>38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11343</v>
      </c>
      <c r="AI1428" s="6" t="s">
        <v>11351</v>
      </c>
    </row>
    <row r="1429" spans="1:35" hidden="1">
      <c r="A1429" t="s">
        <v>54</v>
      </c>
      <c r="B1429" t="s">
        <v>55</v>
      </c>
      <c r="C1429" t="s">
        <v>4319</v>
      </c>
      <c r="D1429" t="s">
        <v>57</v>
      </c>
      <c r="E1429" t="s">
        <v>4320</v>
      </c>
      <c r="F1429" t="s">
        <v>59</v>
      </c>
      <c r="G1429" t="s">
        <v>2613</v>
      </c>
      <c r="H1429">
        <v>0</v>
      </c>
      <c r="I1429">
        <v>0</v>
      </c>
      <c r="J1429" t="s">
        <v>24</v>
      </c>
      <c r="K1429">
        <v>0</v>
      </c>
      <c r="L1429">
        <v>10</v>
      </c>
      <c r="M1429" t="s">
        <v>18</v>
      </c>
      <c r="N1429" t="s">
        <v>61</v>
      </c>
      <c r="O1429">
        <v>25.5</v>
      </c>
      <c r="P1429" t="s">
        <v>23</v>
      </c>
      <c r="Q1429" t="s">
        <v>63</v>
      </c>
      <c r="R1429" t="s">
        <v>64</v>
      </c>
      <c r="S1429" t="s">
        <v>19</v>
      </c>
      <c r="T1429" t="s">
        <v>104</v>
      </c>
      <c r="U1429" t="s">
        <v>66</v>
      </c>
      <c r="V1429" t="s">
        <v>20</v>
      </c>
      <c r="W1429">
        <v>805</v>
      </c>
      <c r="X1429" t="s">
        <v>21</v>
      </c>
      <c r="Y1429" t="s">
        <v>38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11343</v>
      </c>
      <c r="AI1429" s="6" t="s">
        <v>11351</v>
      </c>
    </row>
    <row r="1430" spans="1:35" hidden="1">
      <c r="A1430" t="s">
        <v>54</v>
      </c>
      <c r="B1430" t="s">
        <v>55</v>
      </c>
      <c r="C1430" t="s">
        <v>4321</v>
      </c>
      <c r="D1430" t="s">
        <v>57</v>
      </c>
      <c r="E1430" t="s">
        <v>4322</v>
      </c>
      <c r="F1430" t="s">
        <v>59</v>
      </c>
      <c r="G1430" t="s">
        <v>3056</v>
      </c>
      <c r="H1430">
        <v>0</v>
      </c>
      <c r="I1430">
        <v>0</v>
      </c>
      <c r="J1430" t="s">
        <v>24</v>
      </c>
      <c r="K1430">
        <v>0</v>
      </c>
      <c r="L1430">
        <v>10</v>
      </c>
      <c r="M1430" t="s">
        <v>18</v>
      </c>
      <c r="N1430" t="s">
        <v>61</v>
      </c>
      <c r="O1430">
        <v>261</v>
      </c>
      <c r="P1430" t="s">
        <v>23</v>
      </c>
      <c r="Q1430" t="s">
        <v>63</v>
      </c>
      <c r="R1430" t="s">
        <v>64</v>
      </c>
      <c r="S1430" t="s">
        <v>19</v>
      </c>
      <c r="T1430" t="s">
        <v>104</v>
      </c>
      <c r="U1430" t="s">
        <v>66</v>
      </c>
      <c r="V1430" t="s">
        <v>20</v>
      </c>
      <c r="W1430">
        <v>805</v>
      </c>
      <c r="X1430" t="s">
        <v>21</v>
      </c>
      <c r="Y1430" t="s">
        <v>38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11343</v>
      </c>
      <c r="AI1430" s="6" t="s">
        <v>11351</v>
      </c>
    </row>
    <row r="1431" spans="1:35" hidden="1">
      <c r="A1431" t="s">
        <v>54</v>
      </c>
      <c r="B1431" t="s">
        <v>55</v>
      </c>
      <c r="C1431" t="s">
        <v>4323</v>
      </c>
      <c r="D1431" t="s">
        <v>57</v>
      </c>
      <c r="E1431" t="s">
        <v>4324</v>
      </c>
      <c r="F1431" t="s">
        <v>59</v>
      </c>
      <c r="G1431" t="s">
        <v>1755</v>
      </c>
      <c r="H1431">
        <v>0</v>
      </c>
      <c r="I1431">
        <v>0</v>
      </c>
      <c r="J1431" t="s">
        <v>24</v>
      </c>
      <c r="K1431">
        <v>0</v>
      </c>
      <c r="L1431">
        <v>10</v>
      </c>
      <c r="M1431" t="s">
        <v>18</v>
      </c>
      <c r="N1431" t="s">
        <v>61</v>
      </c>
      <c r="O1431" t="s">
        <v>1756</v>
      </c>
      <c r="P1431" t="s">
        <v>23</v>
      </c>
      <c r="Q1431" t="s">
        <v>63</v>
      </c>
      <c r="R1431" t="s">
        <v>64</v>
      </c>
      <c r="S1431" t="s">
        <v>19</v>
      </c>
      <c r="T1431" t="s">
        <v>104</v>
      </c>
      <c r="U1431" t="s">
        <v>66</v>
      </c>
      <c r="V1431" t="s">
        <v>20</v>
      </c>
      <c r="W1431">
        <v>805</v>
      </c>
      <c r="X1431" t="s">
        <v>21</v>
      </c>
      <c r="Y1431" t="s">
        <v>38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11343</v>
      </c>
      <c r="AI1431" s="6" t="s">
        <v>11351</v>
      </c>
    </row>
    <row r="1432" spans="1:35" hidden="1">
      <c r="A1432" t="s">
        <v>54</v>
      </c>
      <c r="B1432" t="s">
        <v>55</v>
      </c>
      <c r="C1432" t="s">
        <v>4325</v>
      </c>
      <c r="D1432" t="s">
        <v>57</v>
      </c>
      <c r="E1432" t="s">
        <v>4326</v>
      </c>
      <c r="F1432" t="s">
        <v>59</v>
      </c>
      <c r="G1432" t="s">
        <v>1888</v>
      </c>
      <c r="H1432">
        <v>0</v>
      </c>
      <c r="I1432">
        <v>0</v>
      </c>
      <c r="J1432" t="s">
        <v>24</v>
      </c>
      <c r="K1432">
        <v>0</v>
      </c>
      <c r="L1432">
        <v>10</v>
      </c>
      <c r="M1432" t="s">
        <v>18</v>
      </c>
      <c r="N1432" t="s">
        <v>61</v>
      </c>
      <c r="O1432" t="s">
        <v>1889</v>
      </c>
      <c r="P1432" t="s">
        <v>23</v>
      </c>
      <c r="Q1432" t="s">
        <v>63</v>
      </c>
      <c r="R1432" t="s">
        <v>64</v>
      </c>
      <c r="S1432" t="s">
        <v>19</v>
      </c>
      <c r="T1432" t="s">
        <v>104</v>
      </c>
      <c r="U1432" t="s">
        <v>66</v>
      </c>
      <c r="V1432" t="s">
        <v>20</v>
      </c>
      <c r="W1432">
        <v>805</v>
      </c>
      <c r="X1432" t="s">
        <v>21</v>
      </c>
      <c r="Y1432" t="s">
        <v>38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11343</v>
      </c>
      <c r="AI1432" s="6" t="s">
        <v>11351</v>
      </c>
    </row>
    <row r="1433" spans="1:35" hidden="1">
      <c r="A1433" t="s">
        <v>54</v>
      </c>
      <c r="B1433" t="s">
        <v>55</v>
      </c>
      <c r="C1433" t="s">
        <v>4327</v>
      </c>
      <c r="D1433" t="s">
        <v>57</v>
      </c>
      <c r="E1433" t="s">
        <v>4328</v>
      </c>
      <c r="F1433" t="s">
        <v>59</v>
      </c>
      <c r="G1433" t="s">
        <v>2561</v>
      </c>
      <c r="H1433">
        <v>0</v>
      </c>
      <c r="I1433">
        <v>0</v>
      </c>
      <c r="J1433" t="s">
        <v>24</v>
      </c>
      <c r="K1433">
        <v>0</v>
      </c>
      <c r="L1433">
        <v>10</v>
      </c>
      <c r="M1433" t="s">
        <v>18</v>
      </c>
      <c r="N1433" t="s">
        <v>61</v>
      </c>
      <c r="O1433" t="s">
        <v>2562</v>
      </c>
      <c r="P1433" t="s">
        <v>23</v>
      </c>
      <c r="Q1433" t="s">
        <v>63</v>
      </c>
      <c r="R1433" t="s">
        <v>64</v>
      </c>
      <c r="S1433" t="s">
        <v>19</v>
      </c>
      <c r="T1433" t="s">
        <v>104</v>
      </c>
      <c r="U1433" t="s">
        <v>66</v>
      </c>
      <c r="V1433" t="s">
        <v>20</v>
      </c>
      <c r="W1433">
        <v>805</v>
      </c>
      <c r="X1433" t="s">
        <v>21</v>
      </c>
      <c r="Y1433" t="s">
        <v>38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11343</v>
      </c>
      <c r="AI1433" s="6" t="s">
        <v>11351</v>
      </c>
    </row>
    <row r="1434" spans="1:35" hidden="1">
      <c r="A1434" t="s">
        <v>54</v>
      </c>
      <c r="B1434" t="s">
        <v>55</v>
      </c>
      <c r="C1434" t="s">
        <v>4329</v>
      </c>
      <c r="D1434" t="s">
        <v>57</v>
      </c>
      <c r="E1434" t="s">
        <v>4330</v>
      </c>
      <c r="F1434" t="s">
        <v>59</v>
      </c>
      <c r="G1434" t="s">
        <v>2317</v>
      </c>
      <c r="H1434">
        <v>0</v>
      </c>
      <c r="I1434">
        <v>0</v>
      </c>
      <c r="J1434" t="s">
        <v>24</v>
      </c>
      <c r="K1434">
        <v>0</v>
      </c>
      <c r="L1434">
        <v>10</v>
      </c>
      <c r="M1434" t="s">
        <v>18</v>
      </c>
      <c r="N1434" t="s">
        <v>61</v>
      </c>
      <c r="O1434" t="s">
        <v>2318</v>
      </c>
      <c r="P1434" t="s">
        <v>23</v>
      </c>
      <c r="Q1434" t="s">
        <v>63</v>
      </c>
      <c r="R1434" t="s">
        <v>64</v>
      </c>
      <c r="S1434" t="s">
        <v>19</v>
      </c>
      <c r="T1434" t="s">
        <v>104</v>
      </c>
      <c r="U1434" t="s">
        <v>66</v>
      </c>
      <c r="V1434" t="s">
        <v>20</v>
      </c>
      <c r="W1434">
        <v>805</v>
      </c>
      <c r="X1434" t="s">
        <v>21</v>
      </c>
      <c r="Y1434" t="s">
        <v>38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11343</v>
      </c>
      <c r="AI1434" s="6" t="s">
        <v>11351</v>
      </c>
    </row>
    <row r="1435" spans="1:35" hidden="1">
      <c r="A1435" t="s">
        <v>54</v>
      </c>
      <c r="B1435" t="s">
        <v>55</v>
      </c>
      <c r="C1435" t="s">
        <v>4331</v>
      </c>
      <c r="D1435" t="s">
        <v>57</v>
      </c>
      <c r="E1435" t="s">
        <v>4332</v>
      </c>
      <c r="F1435" t="s">
        <v>59</v>
      </c>
      <c r="G1435" t="s">
        <v>1436</v>
      </c>
      <c r="H1435">
        <v>0</v>
      </c>
      <c r="I1435">
        <v>0</v>
      </c>
      <c r="J1435" t="s">
        <v>24</v>
      </c>
      <c r="K1435">
        <v>0</v>
      </c>
      <c r="L1435">
        <v>10</v>
      </c>
      <c r="M1435" t="s">
        <v>18</v>
      </c>
      <c r="N1435" t="s">
        <v>61</v>
      </c>
      <c r="O1435">
        <v>267</v>
      </c>
      <c r="P1435" t="s">
        <v>23</v>
      </c>
      <c r="Q1435" t="s">
        <v>63</v>
      </c>
      <c r="R1435" t="s">
        <v>64</v>
      </c>
      <c r="S1435" t="s">
        <v>19</v>
      </c>
      <c r="T1435" t="s">
        <v>104</v>
      </c>
      <c r="U1435" t="s">
        <v>66</v>
      </c>
      <c r="V1435" t="s">
        <v>20</v>
      </c>
      <c r="W1435">
        <v>805</v>
      </c>
      <c r="X1435" t="s">
        <v>21</v>
      </c>
      <c r="Y1435" t="s">
        <v>38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11343</v>
      </c>
      <c r="AI1435" s="6" t="s">
        <v>11351</v>
      </c>
    </row>
    <row r="1436" spans="1:35" hidden="1">
      <c r="A1436" t="s">
        <v>54</v>
      </c>
      <c r="B1436" t="s">
        <v>55</v>
      </c>
      <c r="C1436" t="s">
        <v>4333</v>
      </c>
      <c r="D1436" t="s">
        <v>57</v>
      </c>
      <c r="E1436" t="s">
        <v>4334</v>
      </c>
      <c r="F1436" t="s">
        <v>59</v>
      </c>
      <c r="G1436" t="s">
        <v>1759</v>
      </c>
      <c r="H1436">
        <v>0</v>
      </c>
      <c r="I1436">
        <v>0</v>
      </c>
      <c r="J1436" t="s">
        <v>24</v>
      </c>
      <c r="K1436">
        <v>0</v>
      </c>
      <c r="L1436">
        <v>10</v>
      </c>
      <c r="M1436" t="s">
        <v>18</v>
      </c>
      <c r="N1436" t="s">
        <v>61</v>
      </c>
      <c r="O1436" t="s">
        <v>1760</v>
      </c>
      <c r="P1436" t="s">
        <v>23</v>
      </c>
      <c r="Q1436" t="s">
        <v>63</v>
      </c>
      <c r="R1436" t="s">
        <v>64</v>
      </c>
      <c r="S1436" t="s">
        <v>19</v>
      </c>
      <c r="T1436" t="s">
        <v>104</v>
      </c>
      <c r="U1436" t="s">
        <v>66</v>
      </c>
      <c r="V1436" t="s">
        <v>20</v>
      </c>
      <c r="W1436">
        <v>805</v>
      </c>
      <c r="X1436" t="s">
        <v>21</v>
      </c>
      <c r="Y1436" t="s">
        <v>38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11343</v>
      </c>
      <c r="AI1436" s="6" t="s">
        <v>11351</v>
      </c>
    </row>
    <row r="1437" spans="1:35" hidden="1">
      <c r="A1437" t="s">
        <v>54</v>
      </c>
      <c r="B1437" t="s">
        <v>55</v>
      </c>
      <c r="C1437" t="s">
        <v>4335</v>
      </c>
      <c r="D1437" t="s">
        <v>57</v>
      </c>
      <c r="E1437" t="s">
        <v>4336</v>
      </c>
      <c r="F1437" t="s">
        <v>59</v>
      </c>
      <c r="G1437" t="s">
        <v>1777</v>
      </c>
      <c r="H1437">
        <v>0</v>
      </c>
      <c r="I1437">
        <v>0</v>
      </c>
      <c r="J1437" t="s">
        <v>24</v>
      </c>
      <c r="K1437">
        <v>0</v>
      </c>
      <c r="L1437">
        <v>10</v>
      </c>
      <c r="M1437" t="s">
        <v>18</v>
      </c>
      <c r="N1437" t="s">
        <v>61</v>
      </c>
      <c r="O1437" t="s">
        <v>1778</v>
      </c>
      <c r="P1437" t="s">
        <v>23</v>
      </c>
      <c r="Q1437" t="s">
        <v>63</v>
      </c>
      <c r="R1437" t="s">
        <v>64</v>
      </c>
      <c r="S1437" t="s">
        <v>19</v>
      </c>
      <c r="T1437" t="s">
        <v>104</v>
      </c>
      <c r="U1437" t="s">
        <v>66</v>
      </c>
      <c r="V1437" t="s">
        <v>20</v>
      </c>
      <c r="W1437">
        <v>805</v>
      </c>
      <c r="X1437" t="s">
        <v>21</v>
      </c>
      <c r="Y1437" t="s">
        <v>38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11343</v>
      </c>
      <c r="AI1437" s="6" t="s">
        <v>11351</v>
      </c>
    </row>
    <row r="1438" spans="1:35" hidden="1">
      <c r="A1438" t="s">
        <v>54</v>
      </c>
      <c r="B1438" t="s">
        <v>55</v>
      </c>
      <c r="C1438" t="s">
        <v>4337</v>
      </c>
      <c r="D1438" t="s">
        <v>57</v>
      </c>
      <c r="E1438" t="s">
        <v>4338</v>
      </c>
      <c r="F1438" t="s">
        <v>59</v>
      </c>
      <c r="G1438" t="s">
        <v>1308</v>
      </c>
      <c r="H1438">
        <v>0</v>
      </c>
      <c r="I1438">
        <v>0</v>
      </c>
      <c r="J1438" t="s">
        <v>24</v>
      </c>
      <c r="K1438">
        <v>0</v>
      </c>
      <c r="L1438">
        <v>10</v>
      </c>
      <c r="M1438" t="s">
        <v>18</v>
      </c>
      <c r="N1438" t="s">
        <v>61</v>
      </c>
      <c r="O1438" t="s">
        <v>1309</v>
      </c>
      <c r="P1438" t="s">
        <v>23</v>
      </c>
      <c r="Q1438" t="s">
        <v>63</v>
      </c>
      <c r="R1438" t="s">
        <v>64</v>
      </c>
      <c r="S1438" t="s">
        <v>19</v>
      </c>
      <c r="T1438" t="s">
        <v>104</v>
      </c>
      <c r="U1438" t="s">
        <v>66</v>
      </c>
      <c r="V1438" t="s">
        <v>20</v>
      </c>
      <c r="W1438">
        <v>805</v>
      </c>
      <c r="X1438" t="s">
        <v>21</v>
      </c>
      <c r="Y1438" t="s">
        <v>38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11343</v>
      </c>
      <c r="AI1438" s="6" t="s">
        <v>11351</v>
      </c>
    </row>
    <row r="1439" spans="1:35" hidden="1">
      <c r="A1439" t="s">
        <v>54</v>
      </c>
      <c r="B1439" t="s">
        <v>55</v>
      </c>
      <c r="C1439" t="s">
        <v>4339</v>
      </c>
      <c r="D1439" t="s">
        <v>57</v>
      </c>
      <c r="E1439" t="s">
        <v>4340</v>
      </c>
      <c r="F1439" t="s">
        <v>59</v>
      </c>
      <c r="G1439" t="s">
        <v>2305</v>
      </c>
      <c r="H1439">
        <v>0</v>
      </c>
      <c r="I1439">
        <v>0</v>
      </c>
      <c r="J1439" t="s">
        <v>24</v>
      </c>
      <c r="K1439">
        <v>0</v>
      </c>
      <c r="L1439">
        <v>10</v>
      </c>
      <c r="M1439" t="s">
        <v>18</v>
      </c>
      <c r="N1439" t="s">
        <v>61</v>
      </c>
      <c r="O1439" t="s">
        <v>2306</v>
      </c>
      <c r="P1439" t="s">
        <v>23</v>
      </c>
      <c r="Q1439" t="s">
        <v>63</v>
      </c>
      <c r="R1439" t="s">
        <v>64</v>
      </c>
      <c r="S1439" t="s">
        <v>19</v>
      </c>
      <c r="T1439" t="s">
        <v>104</v>
      </c>
      <c r="U1439" t="s">
        <v>66</v>
      </c>
      <c r="V1439" t="s">
        <v>20</v>
      </c>
      <c r="W1439">
        <v>805</v>
      </c>
      <c r="X1439" t="s">
        <v>21</v>
      </c>
      <c r="Y1439" t="s">
        <v>38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11343</v>
      </c>
      <c r="AI1439" s="6" t="s">
        <v>11351</v>
      </c>
    </row>
    <row r="1440" spans="1:35" hidden="1">
      <c r="A1440" t="s">
        <v>54</v>
      </c>
      <c r="B1440" t="s">
        <v>55</v>
      </c>
      <c r="C1440" t="s">
        <v>4341</v>
      </c>
      <c r="D1440" t="s">
        <v>57</v>
      </c>
      <c r="E1440" t="s">
        <v>4342</v>
      </c>
      <c r="F1440" t="s">
        <v>59</v>
      </c>
      <c r="G1440" t="s">
        <v>2184</v>
      </c>
      <c r="H1440">
        <v>0</v>
      </c>
      <c r="I1440">
        <v>0</v>
      </c>
      <c r="J1440" t="s">
        <v>24</v>
      </c>
      <c r="K1440">
        <v>0</v>
      </c>
      <c r="L1440">
        <v>10</v>
      </c>
      <c r="M1440" t="s">
        <v>18</v>
      </c>
      <c r="N1440" t="s">
        <v>61</v>
      </c>
      <c r="O1440">
        <v>26.1</v>
      </c>
      <c r="P1440" t="s">
        <v>23</v>
      </c>
      <c r="Q1440" t="s">
        <v>63</v>
      </c>
      <c r="R1440" t="s">
        <v>64</v>
      </c>
      <c r="S1440" t="s">
        <v>19</v>
      </c>
      <c r="T1440" t="s">
        <v>104</v>
      </c>
      <c r="U1440" t="s">
        <v>66</v>
      </c>
      <c r="V1440" t="s">
        <v>20</v>
      </c>
      <c r="W1440">
        <v>805</v>
      </c>
      <c r="X1440" t="s">
        <v>21</v>
      </c>
      <c r="Y1440" t="s">
        <v>38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11343</v>
      </c>
      <c r="AI1440" s="6" t="s">
        <v>11351</v>
      </c>
    </row>
    <row r="1441" spans="1:35" hidden="1">
      <c r="A1441" t="s">
        <v>54</v>
      </c>
      <c r="B1441" t="s">
        <v>55</v>
      </c>
      <c r="C1441" t="s">
        <v>4343</v>
      </c>
      <c r="D1441" t="s">
        <v>57</v>
      </c>
      <c r="E1441" t="s">
        <v>4344</v>
      </c>
      <c r="F1441" t="s">
        <v>59</v>
      </c>
      <c r="G1441" t="s">
        <v>2501</v>
      </c>
      <c r="H1441">
        <v>0</v>
      </c>
      <c r="I1441">
        <v>0</v>
      </c>
      <c r="J1441" t="s">
        <v>24</v>
      </c>
      <c r="K1441">
        <v>0</v>
      </c>
      <c r="L1441">
        <v>10</v>
      </c>
      <c r="M1441" t="s">
        <v>18</v>
      </c>
      <c r="N1441" t="s">
        <v>61</v>
      </c>
      <c r="O1441">
        <v>26.7</v>
      </c>
      <c r="P1441" t="s">
        <v>23</v>
      </c>
      <c r="Q1441" t="s">
        <v>63</v>
      </c>
      <c r="R1441" t="s">
        <v>64</v>
      </c>
      <c r="S1441" t="s">
        <v>19</v>
      </c>
      <c r="T1441" t="s">
        <v>104</v>
      </c>
      <c r="U1441" t="s">
        <v>66</v>
      </c>
      <c r="V1441" t="s">
        <v>20</v>
      </c>
      <c r="W1441">
        <v>805</v>
      </c>
      <c r="X1441" t="s">
        <v>21</v>
      </c>
      <c r="Y1441" t="s">
        <v>38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11343</v>
      </c>
      <c r="AI1441" s="6" t="s">
        <v>11351</v>
      </c>
    </row>
    <row r="1442" spans="1:35" hidden="1">
      <c r="A1442" t="s">
        <v>54</v>
      </c>
      <c r="B1442" t="s">
        <v>55</v>
      </c>
      <c r="C1442" t="s">
        <v>4345</v>
      </c>
      <c r="D1442" t="s">
        <v>57</v>
      </c>
      <c r="E1442" t="s">
        <v>4346</v>
      </c>
      <c r="F1442" t="s">
        <v>59</v>
      </c>
      <c r="G1442" t="s">
        <v>590</v>
      </c>
      <c r="H1442">
        <v>0</v>
      </c>
      <c r="I1442">
        <v>0</v>
      </c>
      <c r="J1442" t="s">
        <v>24</v>
      </c>
      <c r="K1442">
        <v>0</v>
      </c>
      <c r="L1442">
        <v>10</v>
      </c>
      <c r="M1442" t="s">
        <v>18</v>
      </c>
      <c r="N1442" t="s">
        <v>61</v>
      </c>
      <c r="O1442">
        <v>270</v>
      </c>
      <c r="P1442" t="s">
        <v>23</v>
      </c>
      <c r="Q1442" t="s">
        <v>63</v>
      </c>
      <c r="R1442" t="s">
        <v>64</v>
      </c>
      <c r="S1442" t="s">
        <v>19</v>
      </c>
      <c r="T1442" t="s">
        <v>104</v>
      </c>
      <c r="U1442" t="s">
        <v>66</v>
      </c>
      <c r="V1442" t="s">
        <v>20</v>
      </c>
      <c r="W1442">
        <v>805</v>
      </c>
      <c r="X1442" t="s">
        <v>21</v>
      </c>
      <c r="Y1442" t="s">
        <v>38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11343</v>
      </c>
      <c r="AI1442" s="6" t="s">
        <v>11351</v>
      </c>
    </row>
    <row r="1443" spans="1:35" hidden="1">
      <c r="A1443" t="s">
        <v>54</v>
      </c>
      <c r="B1443" t="s">
        <v>55</v>
      </c>
      <c r="C1443" t="s">
        <v>4347</v>
      </c>
      <c r="D1443" t="s">
        <v>57</v>
      </c>
      <c r="E1443" t="s">
        <v>4348</v>
      </c>
      <c r="F1443" t="s">
        <v>59</v>
      </c>
      <c r="G1443" t="s">
        <v>609</v>
      </c>
      <c r="H1443">
        <v>0</v>
      </c>
      <c r="I1443">
        <v>0</v>
      </c>
      <c r="J1443" t="s">
        <v>24</v>
      </c>
      <c r="K1443">
        <v>0</v>
      </c>
      <c r="L1443">
        <v>10</v>
      </c>
      <c r="M1443" t="s">
        <v>18</v>
      </c>
      <c r="N1443" t="s">
        <v>61</v>
      </c>
      <c r="O1443" t="s">
        <v>235</v>
      </c>
      <c r="P1443" t="s">
        <v>23</v>
      </c>
      <c r="Q1443" t="s">
        <v>63</v>
      </c>
      <c r="R1443" t="s">
        <v>64</v>
      </c>
      <c r="S1443" t="s">
        <v>19</v>
      </c>
      <c r="T1443" t="s">
        <v>104</v>
      </c>
      <c r="U1443" t="s">
        <v>66</v>
      </c>
      <c r="V1443" t="s">
        <v>20</v>
      </c>
      <c r="W1443">
        <v>805</v>
      </c>
      <c r="X1443" t="s">
        <v>21</v>
      </c>
      <c r="Y1443" t="s">
        <v>38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11343</v>
      </c>
      <c r="AI1443" s="6" t="s">
        <v>11351</v>
      </c>
    </row>
    <row r="1444" spans="1:35" hidden="1">
      <c r="A1444" t="s">
        <v>54</v>
      </c>
      <c r="B1444" t="s">
        <v>55</v>
      </c>
      <c r="C1444" t="s">
        <v>4349</v>
      </c>
      <c r="D1444" t="s">
        <v>57</v>
      </c>
      <c r="E1444" t="s">
        <v>4350</v>
      </c>
      <c r="F1444" t="s">
        <v>59</v>
      </c>
      <c r="G1444" t="s">
        <v>3121</v>
      </c>
      <c r="H1444">
        <v>0</v>
      </c>
      <c r="I1444">
        <v>0</v>
      </c>
      <c r="J1444" t="s">
        <v>24</v>
      </c>
      <c r="K1444">
        <v>0</v>
      </c>
      <c r="L1444">
        <v>10</v>
      </c>
      <c r="M1444" t="s">
        <v>18</v>
      </c>
      <c r="N1444" t="s">
        <v>61</v>
      </c>
      <c r="O1444" t="s">
        <v>259</v>
      </c>
      <c r="P1444" t="s">
        <v>23</v>
      </c>
      <c r="Q1444" t="s">
        <v>63</v>
      </c>
      <c r="R1444" t="s">
        <v>64</v>
      </c>
      <c r="S1444" t="s">
        <v>19</v>
      </c>
      <c r="T1444" t="s">
        <v>104</v>
      </c>
      <c r="U1444" t="s">
        <v>66</v>
      </c>
      <c r="V1444" t="s">
        <v>20</v>
      </c>
      <c r="W1444">
        <v>805</v>
      </c>
      <c r="X1444" t="s">
        <v>21</v>
      </c>
      <c r="Y1444" t="s">
        <v>38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11343</v>
      </c>
      <c r="AI1444" s="6" t="s">
        <v>11351</v>
      </c>
    </row>
    <row r="1445" spans="1:35" hidden="1">
      <c r="A1445" t="s">
        <v>54</v>
      </c>
      <c r="B1445" t="s">
        <v>55</v>
      </c>
      <c r="C1445" t="s">
        <v>4351</v>
      </c>
      <c r="D1445" t="s">
        <v>57</v>
      </c>
      <c r="E1445" t="s">
        <v>4352</v>
      </c>
      <c r="F1445" t="s">
        <v>59</v>
      </c>
      <c r="G1445" t="s">
        <v>860</v>
      </c>
      <c r="H1445">
        <v>0</v>
      </c>
      <c r="I1445">
        <v>0</v>
      </c>
      <c r="J1445" t="s">
        <v>24</v>
      </c>
      <c r="K1445">
        <v>0</v>
      </c>
      <c r="L1445">
        <v>10</v>
      </c>
      <c r="M1445" t="s">
        <v>18</v>
      </c>
      <c r="N1445" t="s">
        <v>61</v>
      </c>
      <c r="O1445" t="s">
        <v>255</v>
      </c>
      <c r="P1445" t="s">
        <v>23</v>
      </c>
      <c r="Q1445" t="s">
        <v>63</v>
      </c>
      <c r="R1445" t="s">
        <v>64</v>
      </c>
      <c r="S1445" t="s">
        <v>19</v>
      </c>
      <c r="T1445" t="s">
        <v>104</v>
      </c>
      <c r="U1445" t="s">
        <v>66</v>
      </c>
      <c r="V1445" t="s">
        <v>20</v>
      </c>
      <c r="W1445">
        <v>805</v>
      </c>
      <c r="X1445" t="s">
        <v>21</v>
      </c>
      <c r="Y1445" t="s">
        <v>38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11343</v>
      </c>
      <c r="AI1445" s="6" t="s">
        <v>11351</v>
      </c>
    </row>
    <row r="1446" spans="1:35" hidden="1">
      <c r="A1446" t="s">
        <v>54</v>
      </c>
      <c r="B1446" t="s">
        <v>55</v>
      </c>
      <c r="C1446" t="s">
        <v>4353</v>
      </c>
      <c r="D1446" t="s">
        <v>57</v>
      </c>
      <c r="E1446" t="s">
        <v>4354</v>
      </c>
      <c r="F1446" t="s">
        <v>59</v>
      </c>
      <c r="G1446" t="s">
        <v>944</v>
      </c>
      <c r="H1446">
        <v>0</v>
      </c>
      <c r="I1446">
        <v>0</v>
      </c>
      <c r="J1446" t="s">
        <v>24</v>
      </c>
      <c r="K1446">
        <v>0</v>
      </c>
      <c r="L1446">
        <v>10</v>
      </c>
      <c r="M1446" t="s">
        <v>18</v>
      </c>
      <c r="N1446" t="s">
        <v>61</v>
      </c>
      <c r="O1446">
        <v>274</v>
      </c>
      <c r="P1446" t="s">
        <v>23</v>
      </c>
      <c r="Q1446" t="s">
        <v>63</v>
      </c>
      <c r="R1446" t="s">
        <v>64</v>
      </c>
      <c r="S1446" t="s">
        <v>19</v>
      </c>
      <c r="T1446" t="s">
        <v>104</v>
      </c>
      <c r="U1446" t="s">
        <v>66</v>
      </c>
      <c r="V1446" t="s">
        <v>20</v>
      </c>
      <c r="W1446">
        <v>805</v>
      </c>
      <c r="X1446" t="s">
        <v>21</v>
      </c>
      <c r="Y1446" t="s">
        <v>38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11343</v>
      </c>
      <c r="AI1446" s="6" t="s">
        <v>11351</v>
      </c>
    </row>
    <row r="1447" spans="1:35" hidden="1">
      <c r="A1447" t="s">
        <v>54</v>
      </c>
      <c r="B1447" t="s">
        <v>55</v>
      </c>
      <c r="C1447" t="s">
        <v>4355</v>
      </c>
      <c r="D1447" t="s">
        <v>57</v>
      </c>
      <c r="E1447" t="s">
        <v>4356</v>
      </c>
      <c r="F1447" t="s">
        <v>59</v>
      </c>
      <c r="G1447" t="s">
        <v>889</v>
      </c>
      <c r="H1447">
        <v>0</v>
      </c>
      <c r="I1447">
        <v>0</v>
      </c>
      <c r="J1447" t="s">
        <v>24</v>
      </c>
      <c r="K1447">
        <v>0</v>
      </c>
      <c r="L1447">
        <v>10</v>
      </c>
      <c r="M1447" t="s">
        <v>18</v>
      </c>
      <c r="N1447" t="s">
        <v>61</v>
      </c>
      <c r="O1447" t="s">
        <v>890</v>
      </c>
      <c r="P1447" t="s">
        <v>23</v>
      </c>
      <c r="Q1447" t="s">
        <v>63</v>
      </c>
      <c r="R1447" t="s">
        <v>64</v>
      </c>
      <c r="S1447" t="s">
        <v>19</v>
      </c>
      <c r="T1447" t="s">
        <v>104</v>
      </c>
      <c r="U1447" t="s">
        <v>66</v>
      </c>
      <c r="V1447" t="s">
        <v>20</v>
      </c>
      <c r="W1447">
        <v>805</v>
      </c>
      <c r="X1447" t="s">
        <v>21</v>
      </c>
      <c r="Y1447" t="s">
        <v>38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11343</v>
      </c>
      <c r="AI1447" s="6" t="s">
        <v>11351</v>
      </c>
    </row>
    <row r="1448" spans="1:35" hidden="1">
      <c r="A1448" t="s">
        <v>54</v>
      </c>
      <c r="B1448" t="s">
        <v>55</v>
      </c>
      <c r="C1448" t="s">
        <v>4357</v>
      </c>
      <c r="D1448" t="s">
        <v>57</v>
      </c>
      <c r="E1448" t="s">
        <v>4358</v>
      </c>
      <c r="F1448" t="s">
        <v>59</v>
      </c>
      <c r="G1448" t="s">
        <v>705</v>
      </c>
      <c r="H1448">
        <v>0</v>
      </c>
      <c r="I1448">
        <v>0</v>
      </c>
      <c r="J1448" t="s">
        <v>24</v>
      </c>
      <c r="K1448">
        <v>0</v>
      </c>
      <c r="L1448">
        <v>10</v>
      </c>
      <c r="M1448" t="s">
        <v>18</v>
      </c>
      <c r="N1448" t="s">
        <v>61</v>
      </c>
      <c r="O1448" t="s">
        <v>706</v>
      </c>
      <c r="P1448" t="s">
        <v>23</v>
      </c>
      <c r="Q1448" t="s">
        <v>63</v>
      </c>
      <c r="R1448" t="s">
        <v>64</v>
      </c>
      <c r="S1448" t="s">
        <v>19</v>
      </c>
      <c r="T1448" t="s">
        <v>104</v>
      </c>
      <c r="U1448" t="s">
        <v>66</v>
      </c>
      <c r="V1448" t="s">
        <v>20</v>
      </c>
      <c r="W1448">
        <v>805</v>
      </c>
      <c r="X1448" t="s">
        <v>21</v>
      </c>
      <c r="Y1448" t="s">
        <v>38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11343</v>
      </c>
      <c r="AI1448" s="6" t="s">
        <v>11351</v>
      </c>
    </row>
    <row r="1449" spans="1:35" hidden="1">
      <c r="A1449" t="s">
        <v>54</v>
      </c>
      <c r="B1449" t="s">
        <v>55</v>
      </c>
      <c r="C1449" t="s">
        <v>4359</v>
      </c>
      <c r="D1449" t="s">
        <v>57</v>
      </c>
      <c r="E1449" t="s">
        <v>4360</v>
      </c>
      <c r="F1449" t="s">
        <v>59</v>
      </c>
      <c r="G1449" t="s">
        <v>1195</v>
      </c>
      <c r="H1449">
        <v>0</v>
      </c>
      <c r="I1449">
        <v>0</v>
      </c>
      <c r="J1449" t="s">
        <v>24</v>
      </c>
      <c r="K1449">
        <v>0</v>
      </c>
      <c r="L1449">
        <v>10</v>
      </c>
      <c r="M1449" t="s">
        <v>18</v>
      </c>
      <c r="N1449" t="s">
        <v>61</v>
      </c>
      <c r="O1449" t="s">
        <v>1196</v>
      </c>
      <c r="P1449" t="s">
        <v>23</v>
      </c>
      <c r="Q1449" t="s">
        <v>63</v>
      </c>
      <c r="R1449" t="s">
        <v>64</v>
      </c>
      <c r="S1449" t="s">
        <v>19</v>
      </c>
      <c r="T1449" t="s">
        <v>104</v>
      </c>
      <c r="U1449" t="s">
        <v>66</v>
      </c>
      <c r="V1449" t="s">
        <v>20</v>
      </c>
      <c r="W1449">
        <v>805</v>
      </c>
      <c r="X1449" t="s">
        <v>21</v>
      </c>
      <c r="Y1449" t="s">
        <v>38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11343</v>
      </c>
      <c r="AI1449" s="6" t="s">
        <v>11351</v>
      </c>
    </row>
    <row r="1450" spans="1:35" hidden="1">
      <c r="A1450" t="s">
        <v>54</v>
      </c>
      <c r="B1450" t="s">
        <v>55</v>
      </c>
      <c r="C1450" t="s">
        <v>4361</v>
      </c>
      <c r="D1450" t="s">
        <v>57</v>
      </c>
      <c r="E1450" t="s">
        <v>4362</v>
      </c>
      <c r="F1450" t="s">
        <v>59</v>
      </c>
      <c r="G1450" t="s">
        <v>2783</v>
      </c>
      <c r="H1450">
        <v>0</v>
      </c>
      <c r="I1450">
        <v>0</v>
      </c>
      <c r="J1450" t="s">
        <v>24</v>
      </c>
      <c r="K1450">
        <v>0</v>
      </c>
      <c r="L1450">
        <v>10</v>
      </c>
      <c r="M1450" t="s">
        <v>18</v>
      </c>
      <c r="N1450" t="s">
        <v>61</v>
      </c>
      <c r="O1450" t="s">
        <v>2784</v>
      </c>
      <c r="P1450" t="s">
        <v>23</v>
      </c>
      <c r="Q1450" t="s">
        <v>63</v>
      </c>
      <c r="R1450" t="s">
        <v>64</v>
      </c>
      <c r="S1450" t="s">
        <v>19</v>
      </c>
      <c r="T1450" t="s">
        <v>104</v>
      </c>
      <c r="U1450" t="s">
        <v>66</v>
      </c>
      <c r="V1450" t="s">
        <v>20</v>
      </c>
      <c r="W1450">
        <v>805</v>
      </c>
      <c r="X1450" t="s">
        <v>21</v>
      </c>
      <c r="Y1450" t="s">
        <v>38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11343</v>
      </c>
      <c r="AI1450" s="6" t="s">
        <v>11351</v>
      </c>
    </row>
    <row r="1451" spans="1:35" hidden="1">
      <c r="A1451" t="s">
        <v>54</v>
      </c>
      <c r="B1451" t="s">
        <v>55</v>
      </c>
      <c r="C1451" t="s">
        <v>4363</v>
      </c>
      <c r="D1451" t="s">
        <v>57</v>
      </c>
      <c r="E1451" t="s">
        <v>4364</v>
      </c>
      <c r="F1451" t="s">
        <v>59</v>
      </c>
      <c r="G1451" t="s">
        <v>732</v>
      </c>
      <c r="H1451">
        <v>0</v>
      </c>
      <c r="I1451">
        <v>0</v>
      </c>
      <c r="J1451" t="s">
        <v>24</v>
      </c>
      <c r="K1451">
        <v>0</v>
      </c>
      <c r="L1451">
        <v>10</v>
      </c>
      <c r="M1451" t="s">
        <v>18</v>
      </c>
      <c r="N1451" t="s">
        <v>61</v>
      </c>
      <c r="O1451">
        <v>27</v>
      </c>
      <c r="P1451" t="s">
        <v>23</v>
      </c>
      <c r="Q1451" t="s">
        <v>63</v>
      </c>
      <c r="R1451" t="s">
        <v>64</v>
      </c>
      <c r="S1451" t="s">
        <v>19</v>
      </c>
      <c r="T1451" t="s">
        <v>104</v>
      </c>
      <c r="U1451" t="s">
        <v>66</v>
      </c>
      <c r="V1451" t="s">
        <v>20</v>
      </c>
      <c r="W1451">
        <v>805</v>
      </c>
      <c r="X1451" t="s">
        <v>21</v>
      </c>
      <c r="Y1451" t="s">
        <v>38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11343</v>
      </c>
      <c r="AI1451" s="6" t="s">
        <v>11351</v>
      </c>
    </row>
    <row r="1452" spans="1:35" hidden="1">
      <c r="A1452" t="s">
        <v>54</v>
      </c>
      <c r="B1452" t="s">
        <v>55</v>
      </c>
      <c r="C1452" t="s">
        <v>4365</v>
      </c>
      <c r="D1452" t="s">
        <v>57</v>
      </c>
      <c r="E1452" t="s">
        <v>4366</v>
      </c>
      <c r="F1452" t="s">
        <v>59</v>
      </c>
      <c r="G1452" t="s">
        <v>2550</v>
      </c>
      <c r="H1452">
        <v>0</v>
      </c>
      <c r="I1452">
        <v>0</v>
      </c>
      <c r="J1452" t="s">
        <v>24</v>
      </c>
      <c r="K1452">
        <v>0</v>
      </c>
      <c r="L1452">
        <v>10</v>
      </c>
      <c r="M1452" t="s">
        <v>18</v>
      </c>
      <c r="N1452" t="s">
        <v>61</v>
      </c>
      <c r="O1452">
        <v>27.4</v>
      </c>
      <c r="P1452" t="s">
        <v>23</v>
      </c>
      <c r="Q1452" t="s">
        <v>63</v>
      </c>
      <c r="R1452" t="s">
        <v>64</v>
      </c>
      <c r="S1452" t="s">
        <v>19</v>
      </c>
      <c r="T1452" t="s">
        <v>104</v>
      </c>
      <c r="U1452" t="s">
        <v>66</v>
      </c>
      <c r="V1452" t="s">
        <v>20</v>
      </c>
      <c r="W1452">
        <v>805</v>
      </c>
      <c r="X1452" t="s">
        <v>21</v>
      </c>
      <c r="Y1452" t="s">
        <v>38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11343</v>
      </c>
      <c r="AI1452" s="6" t="s">
        <v>11351</v>
      </c>
    </row>
    <row r="1453" spans="1:35" hidden="1">
      <c r="A1453" t="s">
        <v>54</v>
      </c>
      <c r="B1453" t="s">
        <v>55</v>
      </c>
      <c r="C1453" t="s">
        <v>4367</v>
      </c>
      <c r="D1453" t="s">
        <v>57</v>
      </c>
      <c r="E1453" t="s">
        <v>4368</v>
      </c>
      <c r="F1453" t="s">
        <v>59</v>
      </c>
      <c r="G1453" t="s">
        <v>2696</v>
      </c>
      <c r="H1453">
        <v>0</v>
      </c>
      <c r="I1453">
        <v>0</v>
      </c>
      <c r="J1453" t="s">
        <v>24</v>
      </c>
      <c r="K1453">
        <v>0</v>
      </c>
      <c r="L1453">
        <v>10</v>
      </c>
      <c r="M1453" t="s">
        <v>18</v>
      </c>
      <c r="N1453" t="s">
        <v>61</v>
      </c>
      <c r="O1453">
        <v>280</v>
      </c>
      <c r="P1453" t="s">
        <v>23</v>
      </c>
      <c r="Q1453" t="s">
        <v>63</v>
      </c>
      <c r="R1453" t="s">
        <v>64</v>
      </c>
      <c r="S1453" t="s">
        <v>19</v>
      </c>
      <c r="T1453" t="s">
        <v>104</v>
      </c>
      <c r="U1453" t="s">
        <v>66</v>
      </c>
      <c r="V1453" t="s">
        <v>20</v>
      </c>
      <c r="W1453">
        <v>805</v>
      </c>
      <c r="X1453" t="s">
        <v>21</v>
      </c>
      <c r="Y1453" t="s">
        <v>38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11343</v>
      </c>
      <c r="AI1453" s="6" t="s">
        <v>11351</v>
      </c>
    </row>
    <row r="1454" spans="1:35" hidden="1">
      <c r="A1454" t="s">
        <v>54</v>
      </c>
      <c r="B1454" t="s">
        <v>55</v>
      </c>
      <c r="C1454" t="s">
        <v>4369</v>
      </c>
      <c r="D1454" t="s">
        <v>57</v>
      </c>
      <c r="E1454" t="s">
        <v>4370</v>
      </c>
      <c r="F1454" t="s">
        <v>59</v>
      </c>
      <c r="G1454" t="s">
        <v>997</v>
      </c>
      <c r="H1454">
        <v>0</v>
      </c>
      <c r="I1454">
        <v>0</v>
      </c>
      <c r="J1454" t="s">
        <v>24</v>
      </c>
      <c r="K1454">
        <v>0</v>
      </c>
      <c r="L1454">
        <v>10</v>
      </c>
      <c r="M1454" t="s">
        <v>18</v>
      </c>
      <c r="N1454" t="s">
        <v>61</v>
      </c>
      <c r="O1454" t="s">
        <v>998</v>
      </c>
      <c r="P1454" t="s">
        <v>23</v>
      </c>
      <c r="Q1454" t="s">
        <v>63</v>
      </c>
      <c r="R1454" t="s">
        <v>64</v>
      </c>
      <c r="S1454" t="s">
        <v>19</v>
      </c>
      <c r="T1454" t="s">
        <v>104</v>
      </c>
      <c r="U1454" t="s">
        <v>66</v>
      </c>
      <c r="V1454" t="s">
        <v>20</v>
      </c>
      <c r="W1454">
        <v>805</v>
      </c>
      <c r="X1454" t="s">
        <v>21</v>
      </c>
      <c r="Y1454" t="s">
        <v>38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11343</v>
      </c>
      <c r="AI1454" s="6" t="s">
        <v>11351</v>
      </c>
    </row>
    <row r="1455" spans="1:35" hidden="1">
      <c r="A1455" t="s">
        <v>54</v>
      </c>
      <c r="B1455" t="s">
        <v>55</v>
      </c>
      <c r="C1455" t="s">
        <v>4371</v>
      </c>
      <c r="D1455" t="s">
        <v>57</v>
      </c>
      <c r="E1455" t="s">
        <v>4372</v>
      </c>
      <c r="F1455" t="s">
        <v>59</v>
      </c>
      <c r="G1455" t="s">
        <v>2577</v>
      </c>
      <c r="H1455">
        <v>0</v>
      </c>
      <c r="I1455">
        <v>0</v>
      </c>
      <c r="J1455" t="s">
        <v>24</v>
      </c>
      <c r="K1455">
        <v>0</v>
      </c>
      <c r="L1455">
        <v>10</v>
      </c>
      <c r="M1455" t="s">
        <v>18</v>
      </c>
      <c r="N1455" t="s">
        <v>61</v>
      </c>
      <c r="O1455" t="s">
        <v>2578</v>
      </c>
      <c r="P1455" t="s">
        <v>23</v>
      </c>
      <c r="Q1455" t="s">
        <v>63</v>
      </c>
      <c r="R1455" t="s">
        <v>64</v>
      </c>
      <c r="S1455" t="s">
        <v>19</v>
      </c>
      <c r="T1455" t="s">
        <v>104</v>
      </c>
      <c r="U1455" t="s">
        <v>66</v>
      </c>
      <c r="V1455" t="s">
        <v>20</v>
      </c>
      <c r="W1455">
        <v>805</v>
      </c>
      <c r="X1455" t="s">
        <v>21</v>
      </c>
      <c r="Y1455" t="s">
        <v>38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11343</v>
      </c>
      <c r="AI1455" s="6" t="s">
        <v>11351</v>
      </c>
    </row>
    <row r="1456" spans="1:35" hidden="1">
      <c r="A1456" t="s">
        <v>54</v>
      </c>
      <c r="B1456" t="s">
        <v>55</v>
      </c>
      <c r="C1456" t="s">
        <v>4373</v>
      </c>
      <c r="D1456" t="s">
        <v>57</v>
      </c>
      <c r="E1456" t="s">
        <v>4374</v>
      </c>
      <c r="F1456" t="s">
        <v>59</v>
      </c>
      <c r="G1456" t="s">
        <v>1199</v>
      </c>
      <c r="H1456">
        <v>0</v>
      </c>
      <c r="I1456">
        <v>0</v>
      </c>
      <c r="J1456" t="s">
        <v>24</v>
      </c>
      <c r="K1456">
        <v>0</v>
      </c>
      <c r="L1456">
        <v>10</v>
      </c>
      <c r="M1456" t="s">
        <v>18</v>
      </c>
      <c r="N1456" t="s">
        <v>61</v>
      </c>
      <c r="O1456" t="s">
        <v>1200</v>
      </c>
      <c r="P1456" t="s">
        <v>23</v>
      </c>
      <c r="Q1456" t="s">
        <v>63</v>
      </c>
      <c r="R1456" t="s">
        <v>64</v>
      </c>
      <c r="S1456" t="s">
        <v>19</v>
      </c>
      <c r="T1456" t="s">
        <v>104</v>
      </c>
      <c r="U1456" t="s">
        <v>66</v>
      </c>
      <c r="V1456" t="s">
        <v>20</v>
      </c>
      <c r="W1456">
        <v>805</v>
      </c>
      <c r="X1456" t="s">
        <v>21</v>
      </c>
      <c r="Y1456" t="s">
        <v>38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11343</v>
      </c>
      <c r="AI1456" s="6" t="s">
        <v>11351</v>
      </c>
    </row>
    <row r="1457" spans="1:35" hidden="1">
      <c r="A1457" t="s">
        <v>54</v>
      </c>
      <c r="B1457" t="s">
        <v>55</v>
      </c>
      <c r="C1457" t="s">
        <v>4375</v>
      </c>
      <c r="D1457" t="s">
        <v>57</v>
      </c>
      <c r="E1457" t="s">
        <v>4376</v>
      </c>
      <c r="F1457" t="s">
        <v>59</v>
      </c>
      <c r="G1457" t="s">
        <v>2729</v>
      </c>
      <c r="H1457">
        <v>0</v>
      </c>
      <c r="I1457">
        <v>0</v>
      </c>
      <c r="J1457" t="s">
        <v>24</v>
      </c>
      <c r="K1457">
        <v>0</v>
      </c>
      <c r="L1457">
        <v>10</v>
      </c>
      <c r="M1457" t="s">
        <v>18</v>
      </c>
      <c r="N1457" t="s">
        <v>61</v>
      </c>
      <c r="O1457" t="s">
        <v>2730</v>
      </c>
      <c r="P1457" t="s">
        <v>23</v>
      </c>
      <c r="Q1457" t="s">
        <v>63</v>
      </c>
      <c r="R1457" t="s">
        <v>64</v>
      </c>
      <c r="S1457" t="s">
        <v>19</v>
      </c>
      <c r="T1457" t="s">
        <v>104</v>
      </c>
      <c r="U1457" t="s">
        <v>66</v>
      </c>
      <c r="V1457" t="s">
        <v>20</v>
      </c>
      <c r="W1457">
        <v>805</v>
      </c>
      <c r="X1457" t="s">
        <v>21</v>
      </c>
      <c r="Y1457" t="s">
        <v>38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11343</v>
      </c>
      <c r="AI1457" s="6" t="s">
        <v>11351</v>
      </c>
    </row>
    <row r="1458" spans="1:35" hidden="1">
      <c r="A1458" t="s">
        <v>54</v>
      </c>
      <c r="B1458" t="s">
        <v>55</v>
      </c>
      <c r="C1458" t="s">
        <v>4377</v>
      </c>
      <c r="D1458" t="s">
        <v>57</v>
      </c>
      <c r="E1458" t="s">
        <v>4378</v>
      </c>
      <c r="F1458" t="s">
        <v>59</v>
      </c>
      <c r="G1458" t="s">
        <v>1137</v>
      </c>
      <c r="H1458">
        <v>0</v>
      </c>
      <c r="I1458">
        <v>0</v>
      </c>
      <c r="J1458" t="s">
        <v>24</v>
      </c>
      <c r="K1458">
        <v>0</v>
      </c>
      <c r="L1458">
        <v>10</v>
      </c>
      <c r="M1458" t="s">
        <v>18</v>
      </c>
      <c r="N1458" t="s">
        <v>61</v>
      </c>
      <c r="O1458">
        <v>287</v>
      </c>
      <c r="P1458" t="s">
        <v>23</v>
      </c>
      <c r="Q1458" t="s">
        <v>63</v>
      </c>
      <c r="R1458" t="s">
        <v>64</v>
      </c>
      <c r="S1458" t="s">
        <v>19</v>
      </c>
      <c r="T1458" t="s">
        <v>104</v>
      </c>
      <c r="U1458" t="s">
        <v>66</v>
      </c>
      <c r="V1458" t="s">
        <v>20</v>
      </c>
      <c r="W1458">
        <v>805</v>
      </c>
      <c r="X1458" t="s">
        <v>21</v>
      </c>
      <c r="Y1458" t="s">
        <v>38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11343</v>
      </c>
      <c r="AI1458" s="6" t="s">
        <v>11351</v>
      </c>
    </row>
    <row r="1459" spans="1:35" hidden="1">
      <c r="A1459" t="s">
        <v>54</v>
      </c>
      <c r="B1459" t="s">
        <v>55</v>
      </c>
      <c r="C1459" t="s">
        <v>4379</v>
      </c>
      <c r="D1459" t="s">
        <v>57</v>
      </c>
      <c r="E1459" t="s">
        <v>4380</v>
      </c>
      <c r="F1459" t="s">
        <v>59</v>
      </c>
      <c r="G1459" t="s">
        <v>1289</v>
      </c>
      <c r="H1459">
        <v>0</v>
      </c>
      <c r="I1459">
        <v>0</v>
      </c>
      <c r="J1459" t="s">
        <v>24</v>
      </c>
      <c r="K1459">
        <v>0</v>
      </c>
      <c r="L1459">
        <v>10</v>
      </c>
      <c r="M1459" t="s">
        <v>18</v>
      </c>
      <c r="N1459" t="s">
        <v>61</v>
      </c>
      <c r="O1459" t="s">
        <v>1290</v>
      </c>
      <c r="P1459" t="s">
        <v>23</v>
      </c>
      <c r="Q1459" t="s">
        <v>63</v>
      </c>
      <c r="R1459" t="s">
        <v>64</v>
      </c>
      <c r="S1459" t="s">
        <v>19</v>
      </c>
      <c r="T1459" t="s">
        <v>104</v>
      </c>
      <c r="U1459" t="s">
        <v>66</v>
      </c>
      <c r="V1459" t="s">
        <v>20</v>
      </c>
      <c r="W1459">
        <v>805</v>
      </c>
      <c r="X1459" t="s">
        <v>21</v>
      </c>
      <c r="Y1459" t="s">
        <v>38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11343</v>
      </c>
      <c r="AI1459" s="6" t="s">
        <v>11351</v>
      </c>
    </row>
    <row r="1460" spans="1:35" hidden="1">
      <c r="A1460" t="s">
        <v>54</v>
      </c>
      <c r="B1460" t="s">
        <v>55</v>
      </c>
      <c r="C1460" t="s">
        <v>4381</v>
      </c>
      <c r="D1460" t="s">
        <v>57</v>
      </c>
      <c r="E1460" t="s">
        <v>4382</v>
      </c>
      <c r="F1460" t="s">
        <v>59</v>
      </c>
      <c r="G1460" t="s">
        <v>1439</v>
      </c>
      <c r="H1460">
        <v>0</v>
      </c>
      <c r="I1460">
        <v>0</v>
      </c>
      <c r="J1460" t="s">
        <v>24</v>
      </c>
      <c r="K1460">
        <v>0</v>
      </c>
      <c r="L1460">
        <v>10</v>
      </c>
      <c r="M1460" t="s">
        <v>18</v>
      </c>
      <c r="N1460" t="s">
        <v>61</v>
      </c>
      <c r="O1460" t="s">
        <v>1440</v>
      </c>
      <c r="P1460" t="s">
        <v>23</v>
      </c>
      <c r="Q1460" t="s">
        <v>63</v>
      </c>
      <c r="R1460" t="s">
        <v>64</v>
      </c>
      <c r="S1460" t="s">
        <v>19</v>
      </c>
      <c r="T1460" t="s">
        <v>104</v>
      </c>
      <c r="U1460" t="s">
        <v>66</v>
      </c>
      <c r="V1460" t="s">
        <v>20</v>
      </c>
      <c r="W1460">
        <v>805</v>
      </c>
      <c r="X1460" t="s">
        <v>21</v>
      </c>
      <c r="Y1460" t="s">
        <v>38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11343</v>
      </c>
      <c r="AI1460" s="6" t="s">
        <v>11351</v>
      </c>
    </row>
    <row r="1461" spans="1:35" hidden="1">
      <c r="A1461" t="s">
        <v>54</v>
      </c>
      <c r="B1461" t="s">
        <v>55</v>
      </c>
      <c r="C1461" t="s">
        <v>4383</v>
      </c>
      <c r="D1461" t="s">
        <v>57</v>
      </c>
      <c r="E1461" t="s">
        <v>4384</v>
      </c>
      <c r="F1461" t="s">
        <v>59</v>
      </c>
      <c r="G1461" t="s">
        <v>1781</v>
      </c>
      <c r="H1461">
        <v>0</v>
      </c>
      <c r="I1461">
        <v>0</v>
      </c>
      <c r="J1461" t="s">
        <v>24</v>
      </c>
      <c r="K1461">
        <v>0</v>
      </c>
      <c r="L1461">
        <v>10</v>
      </c>
      <c r="M1461" t="s">
        <v>18</v>
      </c>
      <c r="N1461" t="s">
        <v>61</v>
      </c>
      <c r="O1461" t="s">
        <v>1782</v>
      </c>
      <c r="P1461" t="s">
        <v>23</v>
      </c>
      <c r="Q1461" t="s">
        <v>63</v>
      </c>
      <c r="R1461" t="s">
        <v>64</v>
      </c>
      <c r="S1461" t="s">
        <v>19</v>
      </c>
      <c r="T1461" t="s">
        <v>104</v>
      </c>
      <c r="U1461" t="s">
        <v>66</v>
      </c>
      <c r="V1461" t="s">
        <v>20</v>
      </c>
      <c r="W1461">
        <v>805</v>
      </c>
      <c r="X1461" t="s">
        <v>21</v>
      </c>
      <c r="Y1461" t="s">
        <v>38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11343</v>
      </c>
      <c r="AI1461" s="6" t="s">
        <v>11351</v>
      </c>
    </row>
    <row r="1462" spans="1:35" hidden="1">
      <c r="A1462" t="s">
        <v>54</v>
      </c>
      <c r="B1462" t="s">
        <v>55</v>
      </c>
      <c r="C1462" t="s">
        <v>4385</v>
      </c>
      <c r="D1462" t="s">
        <v>57</v>
      </c>
      <c r="E1462" t="s">
        <v>4386</v>
      </c>
      <c r="F1462" t="s">
        <v>59</v>
      </c>
      <c r="G1462" t="s">
        <v>3259</v>
      </c>
      <c r="H1462">
        <v>0</v>
      </c>
      <c r="I1462">
        <v>0</v>
      </c>
      <c r="J1462" t="s">
        <v>24</v>
      </c>
      <c r="K1462">
        <v>0</v>
      </c>
      <c r="L1462">
        <v>10</v>
      </c>
      <c r="M1462" t="s">
        <v>18</v>
      </c>
      <c r="N1462" t="s">
        <v>61</v>
      </c>
      <c r="O1462" t="s">
        <v>3260</v>
      </c>
      <c r="P1462" t="s">
        <v>23</v>
      </c>
      <c r="Q1462" t="s">
        <v>63</v>
      </c>
      <c r="R1462" t="s">
        <v>64</v>
      </c>
      <c r="S1462" t="s">
        <v>19</v>
      </c>
      <c r="T1462" t="s">
        <v>104</v>
      </c>
      <c r="U1462" t="s">
        <v>66</v>
      </c>
      <c r="V1462" t="s">
        <v>20</v>
      </c>
      <c r="W1462">
        <v>805</v>
      </c>
      <c r="X1462" t="s">
        <v>21</v>
      </c>
      <c r="Y1462" t="s">
        <v>38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11343</v>
      </c>
      <c r="AI1462" s="6" t="s">
        <v>11351</v>
      </c>
    </row>
    <row r="1463" spans="1:35" hidden="1">
      <c r="A1463" t="s">
        <v>54</v>
      </c>
      <c r="B1463" t="s">
        <v>55</v>
      </c>
      <c r="C1463" t="s">
        <v>4387</v>
      </c>
      <c r="D1463" t="s">
        <v>57</v>
      </c>
      <c r="E1463" t="s">
        <v>4388</v>
      </c>
      <c r="F1463" t="s">
        <v>59</v>
      </c>
      <c r="G1463" t="s">
        <v>2197</v>
      </c>
      <c r="H1463">
        <v>0</v>
      </c>
      <c r="I1463">
        <v>0</v>
      </c>
      <c r="J1463" t="s">
        <v>24</v>
      </c>
      <c r="K1463">
        <v>0</v>
      </c>
      <c r="L1463">
        <v>10</v>
      </c>
      <c r="M1463" t="s">
        <v>18</v>
      </c>
      <c r="N1463" t="s">
        <v>61</v>
      </c>
      <c r="O1463">
        <v>28</v>
      </c>
      <c r="P1463" t="s">
        <v>23</v>
      </c>
      <c r="Q1463" t="s">
        <v>63</v>
      </c>
      <c r="R1463" t="s">
        <v>64</v>
      </c>
      <c r="S1463" t="s">
        <v>19</v>
      </c>
      <c r="T1463" t="s">
        <v>104</v>
      </c>
      <c r="U1463" t="s">
        <v>66</v>
      </c>
      <c r="V1463" t="s">
        <v>20</v>
      </c>
      <c r="W1463">
        <v>805</v>
      </c>
      <c r="X1463" t="s">
        <v>21</v>
      </c>
      <c r="Y1463" t="s">
        <v>38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11343</v>
      </c>
      <c r="AI1463" s="6" t="s">
        <v>11351</v>
      </c>
    </row>
    <row r="1464" spans="1:35" hidden="1">
      <c r="A1464" t="s">
        <v>54</v>
      </c>
      <c r="B1464" t="s">
        <v>55</v>
      </c>
      <c r="C1464" t="s">
        <v>4389</v>
      </c>
      <c r="D1464" t="s">
        <v>57</v>
      </c>
      <c r="E1464" t="s">
        <v>4390</v>
      </c>
      <c r="F1464" t="s">
        <v>59</v>
      </c>
      <c r="G1464" t="s">
        <v>2765</v>
      </c>
      <c r="H1464">
        <v>0</v>
      </c>
      <c r="I1464">
        <v>0</v>
      </c>
      <c r="J1464" t="s">
        <v>24</v>
      </c>
      <c r="K1464">
        <v>0</v>
      </c>
      <c r="L1464">
        <v>10</v>
      </c>
      <c r="M1464" t="s">
        <v>18</v>
      </c>
      <c r="N1464" t="s">
        <v>61</v>
      </c>
      <c r="O1464">
        <v>28.7</v>
      </c>
      <c r="P1464" t="s">
        <v>23</v>
      </c>
      <c r="Q1464" t="s">
        <v>63</v>
      </c>
      <c r="R1464" t="s">
        <v>64</v>
      </c>
      <c r="S1464" t="s">
        <v>19</v>
      </c>
      <c r="T1464" t="s">
        <v>104</v>
      </c>
      <c r="U1464" t="s">
        <v>66</v>
      </c>
      <c r="V1464" t="s">
        <v>20</v>
      </c>
      <c r="W1464">
        <v>805</v>
      </c>
      <c r="X1464" t="s">
        <v>21</v>
      </c>
      <c r="Y1464" t="s">
        <v>38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11343</v>
      </c>
      <c r="AI1464" s="6" t="s">
        <v>11351</v>
      </c>
    </row>
    <row r="1465" spans="1:35" hidden="1">
      <c r="A1465" t="s">
        <v>54</v>
      </c>
      <c r="B1465" t="s">
        <v>55</v>
      </c>
      <c r="C1465" t="s">
        <v>4391</v>
      </c>
      <c r="D1465" t="s">
        <v>57</v>
      </c>
      <c r="E1465" t="s">
        <v>4392</v>
      </c>
      <c r="F1465" t="s">
        <v>59</v>
      </c>
      <c r="G1465" t="s">
        <v>1785</v>
      </c>
      <c r="H1465">
        <v>0</v>
      </c>
      <c r="I1465">
        <v>0</v>
      </c>
      <c r="J1465" t="s">
        <v>24</v>
      </c>
      <c r="K1465">
        <v>0</v>
      </c>
      <c r="L1465">
        <v>10</v>
      </c>
      <c r="M1465" t="s">
        <v>18</v>
      </c>
      <c r="N1465" t="s">
        <v>61</v>
      </c>
      <c r="O1465">
        <v>294</v>
      </c>
      <c r="P1465" t="s">
        <v>23</v>
      </c>
      <c r="Q1465" t="s">
        <v>63</v>
      </c>
      <c r="R1465" t="s">
        <v>64</v>
      </c>
      <c r="S1465" t="s">
        <v>19</v>
      </c>
      <c r="T1465" t="s">
        <v>104</v>
      </c>
      <c r="U1465" t="s">
        <v>66</v>
      </c>
      <c r="V1465" t="s">
        <v>20</v>
      </c>
      <c r="W1465">
        <v>805</v>
      </c>
      <c r="X1465" t="s">
        <v>21</v>
      </c>
      <c r="Y1465" t="s">
        <v>38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11343</v>
      </c>
      <c r="AI1465" s="6" t="s">
        <v>11351</v>
      </c>
    </row>
    <row r="1466" spans="1:35" hidden="1">
      <c r="A1466" t="s">
        <v>54</v>
      </c>
      <c r="B1466" t="s">
        <v>55</v>
      </c>
      <c r="C1466" t="s">
        <v>4393</v>
      </c>
      <c r="D1466" t="s">
        <v>57</v>
      </c>
      <c r="E1466" t="s">
        <v>4394</v>
      </c>
      <c r="F1466" t="s">
        <v>59</v>
      </c>
      <c r="G1466" t="s">
        <v>2898</v>
      </c>
      <c r="H1466">
        <v>0</v>
      </c>
      <c r="I1466">
        <v>0</v>
      </c>
      <c r="J1466" t="s">
        <v>24</v>
      </c>
      <c r="K1466">
        <v>0</v>
      </c>
      <c r="L1466">
        <v>10</v>
      </c>
      <c r="M1466" t="s">
        <v>18</v>
      </c>
      <c r="N1466" t="s">
        <v>61</v>
      </c>
      <c r="O1466" t="s">
        <v>2899</v>
      </c>
      <c r="P1466" t="s">
        <v>23</v>
      </c>
      <c r="Q1466" t="s">
        <v>63</v>
      </c>
      <c r="R1466" t="s">
        <v>64</v>
      </c>
      <c r="S1466" t="s">
        <v>19</v>
      </c>
      <c r="T1466" t="s">
        <v>104</v>
      </c>
      <c r="U1466" t="s">
        <v>66</v>
      </c>
      <c r="V1466" t="s">
        <v>20</v>
      </c>
      <c r="W1466">
        <v>805</v>
      </c>
      <c r="X1466" t="s">
        <v>21</v>
      </c>
      <c r="Y1466" t="s">
        <v>38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11343</v>
      </c>
      <c r="AI1466" s="6" t="s">
        <v>11351</v>
      </c>
    </row>
    <row r="1467" spans="1:35" hidden="1">
      <c r="A1467" t="s">
        <v>54</v>
      </c>
      <c r="B1467" t="s">
        <v>55</v>
      </c>
      <c r="C1467" t="s">
        <v>4395</v>
      </c>
      <c r="D1467" t="s">
        <v>57</v>
      </c>
      <c r="E1467" t="s">
        <v>4396</v>
      </c>
      <c r="F1467" t="s">
        <v>59</v>
      </c>
      <c r="G1467" t="s">
        <v>1443</v>
      </c>
      <c r="H1467">
        <v>0</v>
      </c>
      <c r="I1467">
        <v>0</v>
      </c>
      <c r="J1467" t="s">
        <v>24</v>
      </c>
      <c r="K1467">
        <v>0</v>
      </c>
      <c r="L1467">
        <v>10</v>
      </c>
      <c r="M1467" t="s">
        <v>18</v>
      </c>
      <c r="N1467" t="s">
        <v>61</v>
      </c>
      <c r="O1467" t="s">
        <v>1444</v>
      </c>
      <c r="P1467" t="s">
        <v>23</v>
      </c>
      <c r="Q1467" t="s">
        <v>63</v>
      </c>
      <c r="R1467" t="s">
        <v>64</v>
      </c>
      <c r="S1467" t="s">
        <v>19</v>
      </c>
      <c r="T1467" t="s">
        <v>104</v>
      </c>
      <c r="U1467" t="s">
        <v>66</v>
      </c>
      <c r="V1467" t="s">
        <v>20</v>
      </c>
      <c r="W1467">
        <v>805</v>
      </c>
      <c r="X1467" t="s">
        <v>21</v>
      </c>
      <c r="Y1467" t="s">
        <v>38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11343</v>
      </c>
      <c r="AI1467" s="6" t="s">
        <v>11351</v>
      </c>
    </row>
    <row r="1468" spans="1:35" hidden="1">
      <c r="A1468" t="s">
        <v>54</v>
      </c>
      <c r="B1468" t="s">
        <v>55</v>
      </c>
      <c r="C1468" t="s">
        <v>4397</v>
      </c>
      <c r="D1468" t="s">
        <v>57</v>
      </c>
      <c r="E1468" t="s">
        <v>4398</v>
      </c>
      <c r="F1468" t="s">
        <v>59</v>
      </c>
      <c r="G1468" t="s">
        <v>2815</v>
      </c>
      <c r="H1468">
        <v>0</v>
      </c>
      <c r="I1468">
        <v>0</v>
      </c>
      <c r="J1468" t="s">
        <v>24</v>
      </c>
      <c r="K1468">
        <v>0</v>
      </c>
      <c r="L1468">
        <v>10</v>
      </c>
      <c r="M1468" t="s">
        <v>18</v>
      </c>
      <c r="N1468" t="s">
        <v>61</v>
      </c>
      <c r="O1468" t="s">
        <v>2816</v>
      </c>
      <c r="P1468" t="s">
        <v>23</v>
      </c>
      <c r="Q1468" t="s">
        <v>63</v>
      </c>
      <c r="R1468" t="s">
        <v>64</v>
      </c>
      <c r="S1468" t="s">
        <v>19</v>
      </c>
      <c r="T1468" t="s">
        <v>104</v>
      </c>
      <c r="U1468" t="s">
        <v>66</v>
      </c>
      <c r="V1468" t="s">
        <v>20</v>
      </c>
      <c r="W1468">
        <v>805</v>
      </c>
      <c r="X1468" t="s">
        <v>21</v>
      </c>
      <c r="Y1468" t="s">
        <v>38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11343</v>
      </c>
      <c r="AI1468" s="6" t="s">
        <v>11351</v>
      </c>
    </row>
    <row r="1469" spans="1:35" hidden="1">
      <c r="A1469" t="s">
        <v>54</v>
      </c>
      <c r="B1469" t="s">
        <v>55</v>
      </c>
      <c r="C1469" t="s">
        <v>4399</v>
      </c>
      <c r="D1469" t="s">
        <v>57</v>
      </c>
      <c r="E1469" t="s">
        <v>4400</v>
      </c>
      <c r="F1469" t="s">
        <v>59</v>
      </c>
      <c r="G1469" t="s">
        <v>2581</v>
      </c>
      <c r="H1469">
        <v>0</v>
      </c>
      <c r="I1469">
        <v>0</v>
      </c>
      <c r="J1469" t="s">
        <v>24</v>
      </c>
      <c r="K1469">
        <v>0</v>
      </c>
      <c r="L1469">
        <v>10</v>
      </c>
      <c r="M1469" t="s">
        <v>18</v>
      </c>
      <c r="N1469" t="s">
        <v>61</v>
      </c>
      <c r="O1469" t="s">
        <v>2582</v>
      </c>
      <c r="P1469" t="s">
        <v>23</v>
      </c>
      <c r="Q1469" t="s">
        <v>63</v>
      </c>
      <c r="R1469" t="s">
        <v>64</v>
      </c>
      <c r="S1469" t="s">
        <v>19</v>
      </c>
      <c r="T1469" t="s">
        <v>104</v>
      </c>
      <c r="U1469" t="s">
        <v>66</v>
      </c>
      <c r="V1469" t="s">
        <v>20</v>
      </c>
      <c r="W1469">
        <v>805</v>
      </c>
      <c r="X1469" t="s">
        <v>21</v>
      </c>
      <c r="Y1469" t="s">
        <v>38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11343</v>
      </c>
      <c r="AI1469" s="6" t="s">
        <v>11351</v>
      </c>
    </row>
    <row r="1470" spans="1:35" hidden="1">
      <c r="A1470" t="s">
        <v>54</v>
      </c>
      <c r="B1470" t="s">
        <v>55</v>
      </c>
      <c r="C1470" t="s">
        <v>4401</v>
      </c>
      <c r="D1470" t="s">
        <v>57</v>
      </c>
      <c r="E1470" t="s">
        <v>4402</v>
      </c>
      <c r="F1470" t="s">
        <v>59</v>
      </c>
      <c r="G1470" t="s">
        <v>2443</v>
      </c>
      <c r="H1470">
        <v>0</v>
      </c>
      <c r="I1470">
        <v>0</v>
      </c>
      <c r="J1470" t="s">
        <v>24</v>
      </c>
      <c r="K1470">
        <v>0</v>
      </c>
      <c r="L1470">
        <v>10</v>
      </c>
      <c r="M1470" t="s">
        <v>18</v>
      </c>
      <c r="N1470" t="s">
        <v>61</v>
      </c>
      <c r="O1470">
        <v>29.4</v>
      </c>
      <c r="P1470" t="s">
        <v>23</v>
      </c>
      <c r="Q1470" t="s">
        <v>63</v>
      </c>
      <c r="R1470" t="s">
        <v>64</v>
      </c>
      <c r="S1470" t="s">
        <v>19</v>
      </c>
      <c r="T1470" t="s">
        <v>104</v>
      </c>
      <c r="U1470" t="s">
        <v>66</v>
      </c>
      <c r="V1470" t="s">
        <v>20</v>
      </c>
      <c r="W1470">
        <v>805</v>
      </c>
      <c r="X1470" t="s">
        <v>21</v>
      </c>
      <c r="Y1470" t="s">
        <v>38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11343</v>
      </c>
      <c r="AI1470" s="6" t="s">
        <v>11351</v>
      </c>
    </row>
    <row r="1471" spans="1:35" hidden="1">
      <c r="A1471" t="s">
        <v>54</v>
      </c>
      <c r="B1471" t="s">
        <v>55</v>
      </c>
      <c r="C1471" t="s">
        <v>4403</v>
      </c>
      <c r="D1471" t="s">
        <v>57</v>
      </c>
      <c r="E1471" t="s">
        <v>4404</v>
      </c>
      <c r="F1471" t="s">
        <v>59</v>
      </c>
      <c r="G1471" t="s">
        <v>2741</v>
      </c>
      <c r="H1471">
        <v>0</v>
      </c>
      <c r="I1471">
        <v>0</v>
      </c>
      <c r="J1471" t="s">
        <v>24</v>
      </c>
      <c r="K1471">
        <v>0</v>
      </c>
      <c r="L1471">
        <v>10</v>
      </c>
      <c r="M1471" t="s">
        <v>18</v>
      </c>
      <c r="N1471" t="s">
        <v>61</v>
      </c>
      <c r="O1471">
        <v>2</v>
      </c>
      <c r="P1471" t="s">
        <v>23</v>
      </c>
      <c r="Q1471" t="s">
        <v>63</v>
      </c>
      <c r="R1471" t="s">
        <v>64</v>
      </c>
      <c r="S1471" t="s">
        <v>19</v>
      </c>
      <c r="T1471" t="s">
        <v>3476</v>
      </c>
      <c r="U1471" t="s">
        <v>66</v>
      </c>
      <c r="V1471" t="s">
        <v>20</v>
      </c>
      <c r="W1471">
        <v>805</v>
      </c>
      <c r="X1471" t="s">
        <v>21</v>
      </c>
      <c r="Y1471" t="s">
        <v>38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11343</v>
      </c>
      <c r="AI1471" s="6" t="s">
        <v>11351</v>
      </c>
    </row>
    <row r="1472" spans="1:35" hidden="1">
      <c r="A1472" t="s">
        <v>54</v>
      </c>
      <c r="B1472" t="s">
        <v>55</v>
      </c>
      <c r="C1472" t="s">
        <v>4405</v>
      </c>
      <c r="D1472" t="s">
        <v>57</v>
      </c>
      <c r="E1472" t="s">
        <v>4406</v>
      </c>
      <c r="F1472" t="s">
        <v>59</v>
      </c>
      <c r="G1472" t="s">
        <v>2512</v>
      </c>
      <c r="H1472">
        <v>0</v>
      </c>
      <c r="I1472">
        <v>0</v>
      </c>
      <c r="J1472" t="s">
        <v>24</v>
      </c>
      <c r="K1472">
        <v>0</v>
      </c>
      <c r="L1472">
        <v>10</v>
      </c>
      <c r="M1472" t="s">
        <v>18</v>
      </c>
      <c r="N1472" t="s">
        <v>61</v>
      </c>
      <c r="O1472">
        <v>2.0499999999999998</v>
      </c>
      <c r="P1472" t="s">
        <v>23</v>
      </c>
      <c r="Q1472" t="s">
        <v>63</v>
      </c>
      <c r="R1472" t="s">
        <v>64</v>
      </c>
      <c r="S1472" t="s">
        <v>19</v>
      </c>
      <c r="T1472" t="s">
        <v>3476</v>
      </c>
      <c r="U1472" t="s">
        <v>66</v>
      </c>
      <c r="V1472" t="s">
        <v>20</v>
      </c>
      <c r="W1472">
        <v>805</v>
      </c>
      <c r="X1472" t="s">
        <v>21</v>
      </c>
      <c r="Y1472" t="s">
        <v>38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11343</v>
      </c>
      <c r="AI1472" s="6" t="s">
        <v>11351</v>
      </c>
    </row>
    <row r="1473" spans="1:35" hidden="1">
      <c r="A1473" t="s">
        <v>54</v>
      </c>
      <c r="B1473" t="s">
        <v>55</v>
      </c>
      <c r="C1473" t="s">
        <v>4407</v>
      </c>
      <c r="D1473" t="s">
        <v>57</v>
      </c>
      <c r="E1473" t="s">
        <v>4408</v>
      </c>
      <c r="F1473" t="s">
        <v>59</v>
      </c>
      <c r="G1473" t="s">
        <v>2343</v>
      </c>
      <c r="H1473">
        <v>0</v>
      </c>
      <c r="I1473">
        <v>0</v>
      </c>
      <c r="J1473" t="s">
        <v>24</v>
      </c>
      <c r="K1473">
        <v>0</v>
      </c>
      <c r="L1473">
        <v>10</v>
      </c>
      <c r="M1473" t="s">
        <v>18</v>
      </c>
      <c r="N1473" t="s">
        <v>61</v>
      </c>
      <c r="O1473">
        <v>2.1</v>
      </c>
      <c r="P1473" t="s">
        <v>23</v>
      </c>
      <c r="Q1473" t="s">
        <v>63</v>
      </c>
      <c r="R1473" t="s">
        <v>64</v>
      </c>
      <c r="S1473" t="s">
        <v>19</v>
      </c>
      <c r="T1473" t="s">
        <v>3476</v>
      </c>
      <c r="U1473" t="s">
        <v>66</v>
      </c>
      <c r="V1473" t="s">
        <v>20</v>
      </c>
      <c r="W1473">
        <v>805</v>
      </c>
      <c r="X1473" t="s">
        <v>21</v>
      </c>
      <c r="Y1473" t="s">
        <v>38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11343</v>
      </c>
      <c r="AI1473" s="6" t="s">
        <v>11351</v>
      </c>
    </row>
    <row r="1474" spans="1:35" hidden="1">
      <c r="A1474" t="s">
        <v>54</v>
      </c>
      <c r="B1474" t="s">
        <v>55</v>
      </c>
      <c r="C1474" t="s">
        <v>4409</v>
      </c>
      <c r="D1474" t="s">
        <v>57</v>
      </c>
      <c r="E1474" t="s">
        <v>4410</v>
      </c>
      <c r="F1474" t="s">
        <v>59</v>
      </c>
      <c r="G1474" t="s">
        <v>2962</v>
      </c>
      <c r="H1474">
        <v>0</v>
      </c>
      <c r="I1474">
        <v>0</v>
      </c>
      <c r="J1474" t="s">
        <v>24</v>
      </c>
      <c r="K1474">
        <v>0</v>
      </c>
      <c r="L1474">
        <v>10</v>
      </c>
      <c r="M1474" t="s">
        <v>18</v>
      </c>
      <c r="N1474" t="s">
        <v>61</v>
      </c>
      <c r="O1474">
        <v>2.15</v>
      </c>
      <c r="P1474" t="s">
        <v>23</v>
      </c>
      <c r="Q1474" t="s">
        <v>63</v>
      </c>
      <c r="R1474" t="s">
        <v>64</v>
      </c>
      <c r="S1474" t="s">
        <v>19</v>
      </c>
      <c r="T1474" t="s">
        <v>3476</v>
      </c>
      <c r="U1474" t="s">
        <v>66</v>
      </c>
      <c r="V1474" t="s">
        <v>20</v>
      </c>
      <c r="W1474">
        <v>805</v>
      </c>
      <c r="X1474" t="s">
        <v>21</v>
      </c>
      <c r="Y1474" t="s">
        <v>38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11343</v>
      </c>
      <c r="AI1474" s="6" t="s">
        <v>11351</v>
      </c>
    </row>
    <row r="1475" spans="1:35" hidden="1">
      <c r="A1475" t="s">
        <v>54</v>
      </c>
      <c r="B1475" t="s">
        <v>55</v>
      </c>
      <c r="C1475" t="s">
        <v>4411</v>
      </c>
      <c r="D1475" t="s">
        <v>57</v>
      </c>
      <c r="E1475" t="s">
        <v>4412</v>
      </c>
      <c r="F1475" t="s">
        <v>59</v>
      </c>
      <c r="G1475" t="s">
        <v>2097</v>
      </c>
      <c r="H1475">
        <v>0</v>
      </c>
      <c r="I1475">
        <v>0</v>
      </c>
      <c r="J1475" t="s">
        <v>24</v>
      </c>
      <c r="K1475">
        <v>0</v>
      </c>
      <c r="L1475">
        <v>10</v>
      </c>
      <c r="M1475" t="s">
        <v>18</v>
      </c>
      <c r="N1475" t="s">
        <v>61</v>
      </c>
      <c r="O1475">
        <v>2.2000000000000002</v>
      </c>
      <c r="P1475" t="s">
        <v>23</v>
      </c>
      <c r="Q1475" t="s">
        <v>63</v>
      </c>
      <c r="R1475" t="s">
        <v>64</v>
      </c>
      <c r="S1475" t="s">
        <v>19</v>
      </c>
      <c r="T1475" t="s">
        <v>3476</v>
      </c>
      <c r="U1475" t="s">
        <v>66</v>
      </c>
      <c r="V1475" t="s">
        <v>20</v>
      </c>
      <c r="W1475">
        <v>805</v>
      </c>
      <c r="X1475" t="s">
        <v>21</v>
      </c>
      <c r="Y1475" t="s">
        <v>38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11343</v>
      </c>
      <c r="AI1475" s="6" t="s">
        <v>11351</v>
      </c>
    </row>
    <row r="1476" spans="1:35" hidden="1">
      <c r="A1476" t="s">
        <v>54</v>
      </c>
      <c r="B1476" t="s">
        <v>55</v>
      </c>
      <c r="C1476" t="s">
        <v>4413</v>
      </c>
      <c r="D1476" t="s">
        <v>57</v>
      </c>
      <c r="E1476" t="s">
        <v>4414</v>
      </c>
      <c r="F1476" t="s">
        <v>59</v>
      </c>
      <c r="G1476" t="s">
        <v>2106</v>
      </c>
      <c r="H1476">
        <v>0</v>
      </c>
      <c r="I1476">
        <v>0</v>
      </c>
      <c r="J1476" t="s">
        <v>24</v>
      </c>
      <c r="K1476">
        <v>0</v>
      </c>
      <c r="L1476">
        <v>10</v>
      </c>
      <c r="M1476" t="s">
        <v>18</v>
      </c>
      <c r="N1476" t="s">
        <v>61</v>
      </c>
      <c r="O1476">
        <v>2.21</v>
      </c>
      <c r="P1476" t="s">
        <v>23</v>
      </c>
      <c r="Q1476" t="s">
        <v>63</v>
      </c>
      <c r="R1476" t="s">
        <v>64</v>
      </c>
      <c r="S1476" t="s">
        <v>19</v>
      </c>
      <c r="T1476" t="s">
        <v>3476</v>
      </c>
      <c r="U1476" t="s">
        <v>66</v>
      </c>
      <c r="V1476" t="s">
        <v>20</v>
      </c>
      <c r="W1476">
        <v>805</v>
      </c>
      <c r="X1476" t="s">
        <v>21</v>
      </c>
      <c r="Y1476" t="s">
        <v>38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11343</v>
      </c>
      <c r="AI1476" s="6" t="s">
        <v>11351</v>
      </c>
    </row>
    <row r="1477" spans="1:35" hidden="1">
      <c r="A1477" t="s">
        <v>54</v>
      </c>
      <c r="B1477" t="s">
        <v>55</v>
      </c>
      <c r="C1477" t="s">
        <v>4415</v>
      </c>
      <c r="D1477" t="s">
        <v>57</v>
      </c>
      <c r="E1477" t="s">
        <v>4416</v>
      </c>
      <c r="F1477" t="s">
        <v>59</v>
      </c>
      <c r="G1477" t="s">
        <v>2424</v>
      </c>
      <c r="H1477">
        <v>0</v>
      </c>
      <c r="I1477">
        <v>0</v>
      </c>
      <c r="J1477" t="s">
        <v>24</v>
      </c>
      <c r="K1477">
        <v>0</v>
      </c>
      <c r="L1477">
        <v>10</v>
      </c>
      <c r="M1477" t="s">
        <v>18</v>
      </c>
      <c r="N1477" t="s">
        <v>61</v>
      </c>
      <c r="O1477">
        <v>2.2599999999999998</v>
      </c>
      <c r="P1477" t="s">
        <v>23</v>
      </c>
      <c r="Q1477" t="s">
        <v>63</v>
      </c>
      <c r="R1477" t="s">
        <v>64</v>
      </c>
      <c r="S1477" t="s">
        <v>19</v>
      </c>
      <c r="T1477" t="s">
        <v>3476</v>
      </c>
      <c r="U1477" t="s">
        <v>66</v>
      </c>
      <c r="V1477" t="s">
        <v>20</v>
      </c>
      <c r="W1477">
        <v>805</v>
      </c>
      <c r="X1477" t="s">
        <v>21</v>
      </c>
      <c r="Y1477" t="s">
        <v>38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11343</v>
      </c>
      <c r="AI1477" s="6" t="s">
        <v>11351</v>
      </c>
    </row>
    <row r="1478" spans="1:35" hidden="1">
      <c r="A1478" t="s">
        <v>54</v>
      </c>
      <c r="B1478" t="s">
        <v>55</v>
      </c>
      <c r="C1478" t="s">
        <v>4417</v>
      </c>
      <c r="D1478" t="s">
        <v>57</v>
      </c>
      <c r="E1478" t="s">
        <v>4418</v>
      </c>
      <c r="F1478" t="s">
        <v>59</v>
      </c>
      <c r="G1478" t="s">
        <v>2382</v>
      </c>
      <c r="H1478">
        <v>0</v>
      </c>
      <c r="I1478">
        <v>0</v>
      </c>
      <c r="J1478" t="s">
        <v>24</v>
      </c>
      <c r="K1478">
        <v>0</v>
      </c>
      <c r="L1478">
        <v>10</v>
      </c>
      <c r="M1478" t="s">
        <v>18</v>
      </c>
      <c r="N1478" t="s">
        <v>61</v>
      </c>
      <c r="O1478">
        <v>2.3199999999999998</v>
      </c>
      <c r="P1478" t="s">
        <v>23</v>
      </c>
      <c r="Q1478" t="s">
        <v>63</v>
      </c>
      <c r="R1478" t="s">
        <v>64</v>
      </c>
      <c r="S1478" t="s">
        <v>19</v>
      </c>
      <c r="T1478" t="s">
        <v>3476</v>
      </c>
      <c r="U1478" t="s">
        <v>66</v>
      </c>
      <c r="V1478" t="s">
        <v>20</v>
      </c>
      <c r="W1478">
        <v>805</v>
      </c>
      <c r="X1478" t="s">
        <v>21</v>
      </c>
      <c r="Y1478" t="s">
        <v>38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11343</v>
      </c>
      <c r="AI1478" s="6" t="s">
        <v>11351</v>
      </c>
    </row>
    <row r="1479" spans="1:35" hidden="1">
      <c r="A1479" t="s">
        <v>54</v>
      </c>
      <c r="B1479" t="s">
        <v>55</v>
      </c>
      <c r="C1479" t="s">
        <v>4419</v>
      </c>
      <c r="D1479" t="s">
        <v>57</v>
      </c>
      <c r="E1479" t="s">
        <v>4420</v>
      </c>
      <c r="F1479" t="s">
        <v>59</v>
      </c>
      <c r="G1479" t="s">
        <v>2385</v>
      </c>
      <c r="H1479">
        <v>0</v>
      </c>
      <c r="I1479">
        <v>0</v>
      </c>
      <c r="J1479" t="s">
        <v>24</v>
      </c>
      <c r="K1479">
        <v>0</v>
      </c>
      <c r="L1479">
        <v>10</v>
      </c>
      <c r="M1479" t="s">
        <v>18</v>
      </c>
      <c r="N1479" t="s">
        <v>61</v>
      </c>
      <c r="O1479">
        <v>2.37</v>
      </c>
      <c r="P1479" t="s">
        <v>23</v>
      </c>
      <c r="Q1479" t="s">
        <v>63</v>
      </c>
      <c r="R1479" t="s">
        <v>64</v>
      </c>
      <c r="S1479" t="s">
        <v>19</v>
      </c>
      <c r="T1479" t="s">
        <v>3476</v>
      </c>
      <c r="U1479" t="s">
        <v>66</v>
      </c>
      <c r="V1479" t="s">
        <v>20</v>
      </c>
      <c r="W1479">
        <v>805</v>
      </c>
      <c r="X1479" t="s">
        <v>21</v>
      </c>
      <c r="Y1479" t="s">
        <v>38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11343</v>
      </c>
      <c r="AI1479" s="6" t="s">
        <v>11351</v>
      </c>
    </row>
    <row r="1480" spans="1:35" hidden="1">
      <c r="A1480" t="s">
        <v>54</v>
      </c>
      <c r="B1480" t="s">
        <v>55</v>
      </c>
      <c r="C1480" t="s">
        <v>4421</v>
      </c>
      <c r="D1480" t="s">
        <v>57</v>
      </c>
      <c r="E1480" t="s">
        <v>4422</v>
      </c>
      <c r="F1480" t="s">
        <v>59</v>
      </c>
      <c r="G1480" t="s">
        <v>2905</v>
      </c>
      <c r="H1480">
        <v>0</v>
      </c>
      <c r="I1480">
        <v>0</v>
      </c>
      <c r="J1480" t="s">
        <v>24</v>
      </c>
      <c r="K1480">
        <v>0</v>
      </c>
      <c r="L1480">
        <v>10</v>
      </c>
      <c r="M1480" t="s">
        <v>18</v>
      </c>
      <c r="N1480" t="s">
        <v>61</v>
      </c>
      <c r="O1480">
        <v>2.4300000000000002</v>
      </c>
      <c r="P1480" t="s">
        <v>23</v>
      </c>
      <c r="Q1480" t="s">
        <v>63</v>
      </c>
      <c r="R1480" t="s">
        <v>64</v>
      </c>
      <c r="S1480" t="s">
        <v>19</v>
      </c>
      <c r="T1480" t="s">
        <v>3476</v>
      </c>
      <c r="U1480" t="s">
        <v>66</v>
      </c>
      <c r="V1480" t="s">
        <v>20</v>
      </c>
      <c r="W1480">
        <v>805</v>
      </c>
      <c r="X1480" t="s">
        <v>21</v>
      </c>
      <c r="Y1480" t="s">
        <v>38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11343</v>
      </c>
      <c r="AI1480" s="6" t="s">
        <v>11351</v>
      </c>
    </row>
    <row r="1481" spans="1:35" hidden="1">
      <c r="A1481" t="s">
        <v>54</v>
      </c>
      <c r="B1481" t="s">
        <v>55</v>
      </c>
      <c r="C1481" t="s">
        <v>4423</v>
      </c>
      <c r="D1481" t="s">
        <v>57</v>
      </c>
      <c r="E1481" t="s">
        <v>4424</v>
      </c>
      <c r="F1481" t="s">
        <v>59</v>
      </c>
      <c r="G1481" t="s">
        <v>2100</v>
      </c>
      <c r="H1481">
        <v>0</v>
      </c>
      <c r="I1481">
        <v>0</v>
      </c>
      <c r="J1481" t="s">
        <v>24</v>
      </c>
      <c r="K1481">
        <v>0</v>
      </c>
      <c r="L1481">
        <v>10</v>
      </c>
      <c r="M1481" t="s">
        <v>18</v>
      </c>
      <c r="N1481" t="s">
        <v>61</v>
      </c>
      <c r="O1481">
        <v>2.4900000000000002</v>
      </c>
      <c r="P1481" t="s">
        <v>23</v>
      </c>
      <c r="Q1481" t="s">
        <v>63</v>
      </c>
      <c r="R1481" t="s">
        <v>64</v>
      </c>
      <c r="S1481" t="s">
        <v>19</v>
      </c>
      <c r="T1481" t="s">
        <v>3476</v>
      </c>
      <c r="U1481" t="s">
        <v>66</v>
      </c>
      <c r="V1481" t="s">
        <v>20</v>
      </c>
      <c r="W1481">
        <v>805</v>
      </c>
      <c r="X1481" t="s">
        <v>21</v>
      </c>
      <c r="Y1481" t="s">
        <v>38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11343</v>
      </c>
      <c r="AI1481" s="6" t="s">
        <v>11351</v>
      </c>
    </row>
    <row r="1482" spans="1:35" hidden="1">
      <c r="A1482" t="s">
        <v>54</v>
      </c>
      <c r="B1482" t="s">
        <v>55</v>
      </c>
      <c r="C1482" t="s">
        <v>4425</v>
      </c>
      <c r="D1482" t="s">
        <v>57</v>
      </c>
      <c r="E1482" t="s">
        <v>4426</v>
      </c>
      <c r="F1482" t="s">
        <v>59</v>
      </c>
      <c r="G1482" t="s">
        <v>2568</v>
      </c>
      <c r="H1482">
        <v>0</v>
      </c>
      <c r="I1482">
        <v>0</v>
      </c>
      <c r="J1482" t="s">
        <v>24</v>
      </c>
      <c r="K1482">
        <v>0</v>
      </c>
      <c r="L1482">
        <v>10</v>
      </c>
      <c r="M1482" t="s">
        <v>18</v>
      </c>
      <c r="N1482" t="s">
        <v>61</v>
      </c>
      <c r="O1482">
        <v>2.5499999999999998</v>
      </c>
      <c r="P1482" t="s">
        <v>23</v>
      </c>
      <c r="Q1482" t="s">
        <v>63</v>
      </c>
      <c r="R1482" t="s">
        <v>64</v>
      </c>
      <c r="S1482" t="s">
        <v>19</v>
      </c>
      <c r="T1482" t="s">
        <v>3476</v>
      </c>
      <c r="U1482" t="s">
        <v>66</v>
      </c>
      <c r="V1482" t="s">
        <v>20</v>
      </c>
      <c r="W1482">
        <v>805</v>
      </c>
      <c r="X1482" t="s">
        <v>21</v>
      </c>
      <c r="Y1482" t="s">
        <v>38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11343</v>
      </c>
      <c r="AI1482" s="6" t="s">
        <v>11351</v>
      </c>
    </row>
    <row r="1483" spans="1:35" hidden="1">
      <c r="A1483" t="s">
        <v>54</v>
      </c>
      <c r="B1483" t="s">
        <v>55</v>
      </c>
      <c r="C1483" t="s">
        <v>4427</v>
      </c>
      <c r="D1483" t="s">
        <v>57</v>
      </c>
      <c r="E1483" t="s">
        <v>4428</v>
      </c>
      <c r="F1483" t="s">
        <v>59</v>
      </c>
      <c r="G1483" t="s">
        <v>2400</v>
      </c>
      <c r="H1483">
        <v>0</v>
      </c>
      <c r="I1483">
        <v>0</v>
      </c>
      <c r="J1483" t="s">
        <v>24</v>
      </c>
      <c r="K1483">
        <v>0</v>
      </c>
      <c r="L1483">
        <v>10</v>
      </c>
      <c r="M1483" t="s">
        <v>18</v>
      </c>
      <c r="N1483" t="s">
        <v>61</v>
      </c>
      <c r="O1483">
        <v>2.61</v>
      </c>
      <c r="P1483" t="s">
        <v>23</v>
      </c>
      <c r="Q1483" t="s">
        <v>63</v>
      </c>
      <c r="R1483" t="s">
        <v>64</v>
      </c>
      <c r="S1483" t="s">
        <v>19</v>
      </c>
      <c r="T1483" t="s">
        <v>3476</v>
      </c>
      <c r="U1483" t="s">
        <v>66</v>
      </c>
      <c r="V1483" t="s">
        <v>20</v>
      </c>
      <c r="W1483">
        <v>805</v>
      </c>
      <c r="X1483" t="s">
        <v>21</v>
      </c>
      <c r="Y1483" t="s">
        <v>38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11343</v>
      </c>
      <c r="AI1483" s="6" t="s">
        <v>11351</v>
      </c>
    </row>
    <row r="1484" spans="1:35" hidden="1">
      <c r="A1484" t="s">
        <v>54</v>
      </c>
      <c r="B1484" t="s">
        <v>55</v>
      </c>
      <c r="C1484" t="s">
        <v>4429</v>
      </c>
      <c r="D1484" t="s">
        <v>57</v>
      </c>
      <c r="E1484" t="s">
        <v>4430</v>
      </c>
      <c r="F1484" t="s">
        <v>59</v>
      </c>
      <c r="G1484" t="s">
        <v>2592</v>
      </c>
      <c r="H1484">
        <v>0</v>
      </c>
      <c r="I1484">
        <v>0</v>
      </c>
      <c r="J1484" t="s">
        <v>24</v>
      </c>
      <c r="K1484">
        <v>0</v>
      </c>
      <c r="L1484">
        <v>10</v>
      </c>
      <c r="M1484" t="s">
        <v>18</v>
      </c>
      <c r="N1484" t="s">
        <v>61</v>
      </c>
      <c r="O1484">
        <v>2.67</v>
      </c>
      <c r="P1484" t="s">
        <v>23</v>
      </c>
      <c r="Q1484" t="s">
        <v>63</v>
      </c>
      <c r="R1484" t="s">
        <v>64</v>
      </c>
      <c r="S1484" t="s">
        <v>19</v>
      </c>
      <c r="T1484" t="s">
        <v>3476</v>
      </c>
      <c r="U1484" t="s">
        <v>66</v>
      </c>
      <c r="V1484" t="s">
        <v>20</v>
      </c>
      <c r="W1484">
        <v>805</v>
      </c>
      <c r="X1484" t="s">
        <v>21</v>
      </c>
      <c r="Y1484" t="s">
        <v>38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11343</v>
      </c>
      <c r="AI1484" s="6" t="s">
        <v>11351</v>
      </c>
    </row>
    <row r="1485" spans="1:35" hidden="1">
      <c r="A1485" t="s">
        <v>54</v>
      </c>
      <c r="B1485" t="s">
        <v>55</v>
      </c>
      <c r="C1485" t="s">
        <v>4431</v>
      </c>
      <c r="D1485" t="s">
        <v>57</v>
      </c>
      <c r="E1485" t="s">
        <v>4432</v>
      </c>
      <c r="F1485" t="s">
        <v>59</v>
      </c>
      <c r="G1485" t="s">
        <v>2364</v>
      </c>
      <c r="H1485">
        <v>0</v>
      </c>
      <c r="I1485">
        <v>0</v>
      </c>
      <c r="J1485" t="s">
        <v>24</v>
      </c>
      <c r="K1485">
        <v>0</v>
      </c>
      <c r="L1485">
        <v>10</v>
      </c>
      <c r="M1485" t="s">
        <v>18</v>
      </c>
      <c r="N1485" t="s">
        <v>61</v>
      </c>
      <c r="O1485">
        <v>2.74</v>
      </c>
      <c r="P1485" t="s">
        <v>23</v>
      </c>
      <c r="Q1485" t="s">
        <v>63</v>
      </c>
      <c r="R1485" t="s">
        <v>64</v>
      </c>
      <c r="S1485" t="s">
        <v>19</v>
      </c>
      <c r="T1485" t="s">
        <v>3476</v>
      </c>
      <c r="U1485" t="s">
        <v>66</v>
      </c>
      <c r="V1485" t="s">
        <v>20</v>
      </c>
      <c r="W1485">
        <v>805</v>
      </c>
      <c r="X1485" t="s">
        <v>21</v>
      </c>
      <c r="Y1485" t="s">
        <v>38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11343</v>
      </c>
      <c r="AI1485" s="6" t="s">
        <v>11351</v>
      </c>
    </row>
    <row r="1486" spans="1:35" hidden="1">
      <c r="A1486" t="s">
        <v>54</v>
      </c>
      <c r="B1486" t="s">
        <v>55</v>
      </c>
      <c r="C1486" t="s">
        <v>4433</v>
      </c>
      <c r="D1486" t="s">
        <v>57</v>
      </c>
      <c r="E1486" t="s">
        <v>4434</v>
      </c>
      <c r="F1486" t="s">
        <v>59</v>
      </c>
      <c r="G1486" t="s">
        <v>2340</v>
      </c>
      <c r="H1486">
        <v>0</v>
      </c>
      <c r="I1486">
        <v>0</v>
      </c>
      <c r="J1486" t="s">
        <v>24</v>
      </c>
      <c r="K1486">
        <v>0</v>
      </c>
      <c r="L1486">
        <v>10</v>
      </c>
      <c r="M1486" t="s">
        <v>18</v>
      </c>
      <c r="N1486" t="s">
        <v>61</v>
      </c>
      <c r="O1486">
        <v>2.8</v>
      </c>
      <c r="P1486" t="s">
        <v>23</v>
      </c>
      <c r="Q1486" t="s">
        <v>63</v>
      </c>
      <c r="R1486" t="s">
        <v>64</v>
      </c>
      <c r="S1486" t="s">
        <v>19</v>
      </c>
      <c r="T1486" t="s">
        <v>3476</v>
      </c>
      <c r="U1486" t="s">
        <v>66</v>
      </c>
      <c r="V1486" t="s">
        <v>20</v>
      </c>
      <c r="W1486">
        <v>805</v>
      </c>
      <c r="X1486" t="s">
        <v>21</v>
      </c>
      <c r="Y1486" t="s">
        <v>38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11343</v>
      </c>
      <c r="AI1486" s="6" t="s">
        <v>11351</v>
      </c>
    </row>
    <row r="1487" spans="1:35" hidden="1">
      <c r="A1487" t="s">
        <v>54</v>
      </c>
      <c r="B1487" t="s">
        <v>55</v>
      </c>
      <c r="C1487" t="s">
        <v>4435</v>
      </c>
      <c r="D1487" t="s">
        <v>57</v>
      </c>
      <c r="E1487" t="s">
        <v>4436</v>
      </c>
      <c r="F1487" t="s">
        <v>59</v>
      </c>
      <c r="G1487" t="s">
        <v>2457</v>
      </c>
      <c r="H1487">
        <v>0</v>
      </c>
      <c r="I1487">
        <v>0</v>
      </c>
      <c r="J1487" t="s">
        <v>24</v>
      </c>
      <c r="K1487">
        <v>0</v>
      </c>
      <c r="L1487">
        <v>10</v>
      </c>
      <c r="M1487" t="s">
        <v>18</v>
      </c>
      <c r="N1487" t="s">
        <v>61</v>
      </c>
      <c r="O1487">
        <v>2.87</v>
      </c>
      <c r="P1487" t="s">
        <v>23</v>
      </c>
      <c r="Q1487" t="s">
        <v>63</v>
      </c>
      <c r="R1487" t="s">
        <v>64</v>
      </c>
      <c r="S1487" t="s">
        <v>19</v>
      </c>
      <c r="T1487" t="s">
        <v>3476</v>
      </c>
      <c r="U1487" t="s">
        <v>66</v>
      </c>
      <c r="V1487" t="s">
        <v>20</v>
      </c>
      <c r="W1487">
        <v>805</v>
      </c>
      <c r="X1487" t="s">
        <v>21</v>
      </c>
      <c r="Y1487" t="s">
        <v>38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11343</v>
      </c>
      <c r="AI1487" s="6" t="s">
        <v>11351</v>
      </c>
    </row>
    <row r="1488" spans="1:35" hidden="1">
      <c r="A1488" t="s">
        <v>54</v>
      </c>
      <c r="B1488" t="s">
        <v>55</v>
      </c>
      <c r="C1488" t="s">
        <v>4437</v>
      </c>
      <c r="D1488" t="s">
        <v>57</v>
      </c>
      <c r="E1488" t="s">
        <v>4438</v>
      </c>
      <c r="F1488" t="s">
        <v>59</v>
      </c>
      <c r="G1488" t="s">
        <v>2798</v>
      </c>
      <c r="H1488">
        <v>0</v>
      </c>
      <c r="I1488">
        <v>0</v>
      </c>
      <c r="J1488" t="s">
        <v>24</v>
      </c>
      <c r="K1488">
        <v>0</v>
      </c>
      <c r="L1488">
        <v>10</v>
      </c>
      <c r="M1488" t="s">
        <v>18</v>
      </c>
      <c r="N1488" t="s">
        <v>61</v>
      </c>
      <c r="O1488">
        <v>2.94</v>
      </c>
      <c r="P1488" t="s">
        <v>23</v>
      </c>
      <c r="Q1488" t="s">
        <v>63</v>
      </c>
      <c r="R1488" t="s">
        <v>64</v>
      </c>
      <c r="S1488" t="s">
        <v>19</v>
      </c>
      <c r="T1488" t="s">
        <v>3476</v>
      </c>
      <c r="U1488" t="s">
        <v>66</v>
      </c>
      <c r="V1488" t="s">
        <v>20</v>
      </c>
      <c r="W1488">
        <v>805</v>
      </c>
      <c r="X1488" t="s">
        <v>21</v>
      </c>
      <c r="Y1488" t="s">
        <v>38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11343</v>
      </c>
      <c r="AI1488" s="6" t="s">
        <v>11351</v>
      </c>
    </row>
    <row r="1489" spans="1:35" hidden="1">
      <c r="A1489" t="s">
        <v>54</v>
      </c>
      <c r="B1489" t="s">
        <v>55</v>
      </c>
      <c r="C1489" t="s">
        <v>4439</v>
      </c>
      <c r="D1489" t="s">
        <v>57</v>
      </c>
      <c r="E1489" t="s">
        <v>4440</v>
      </c>
      <c r="F1489" t="s">
        <v>59</v>
      </c>
      <c r="G1489" t="s">
        <v>3124</v>
      </c>
      <c r="H1489">
        <v>0</v>
      </c>
      <c r="I1489">
        <v>0</v>
      </c>
      <c r="J1489" t="s">
        <v>24</v>
      </c>
      <c r="K1489">
        <v>0</v>
      </c>
      <c r="L1489">
        <v>10</v>
      </c>
      <c r="M1489" t="s">
        <v>18</v>
      </c>
      <c r="N1489" t="s">
        <v>61</v>
      </c>
      <c r="O1489">
        <v>300</v>
      </c>
      <c r="P1489" t="s">
        <v>23</v>
      </c>
      <c r="Q1489" t="s">
        <v>63</v>
      </c>
      <c r="R1489" t="s">
        <v>64</v>
      </c>
      <c r="S1489" t="s">
        <v>19</v>
      </c>
      <c r="T1489" t="s">
        <v>104</v>
      </c>
      <c r="U1489" t="s">
        <v>66</v>
      </c>
      <c r="V1489" t="s">
        <v>20</v>
      </c>
      <c r="W1489">
        <v>805</v>
      </c>
      <c r="X1489" t="s">
        <v>21</v>
      </c>
      <c r="Y1489" t="s">
        <v>38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11343</v>
      </c>
      <c r="AI1489" s="6" t="s">
        <v>11351</v>
      </c>
    </row>
    <row r="1490" spans="1:35" hidden="1">
      <c r="A1490" t="s">
        <v>54</v>
      </c>
      <c r="B1490" t="s">
        <v>55</v>
      </c>
      <c r="C1490" t="s">
        <v>4441</v>
      </c>
      <c r="D1490" t="s">
        <v>57</v>
      </c>
      <c r="E1490" t="s">
        <v>4442</v>
      </c>
      <c r="F1490" t="s">
        <v>59</v>
      </c>
      <c r="G1490" t="s">
        <v>2699</v>
      </c>
      <c r="H1490">
        <v>0</v>
      </c>
      <c r="I1490">
        <v>0</v>
      </c>
      <c r="J1490" t="s">
        <v>24</v>
      </c>
      <c r="K1490">
        <v>0</v>
      </c>
      <c r="L1490">
        <v>10</v>
      </c>
      <c r="M1490" t="s">
        <v>18</v>
      </c>
      <c r="N1490" t="s">
        <v>61</v>
      </c>
      <c r="O1490" t="s">
        <v>2473</v>
      </c>
      <c r="P1490" t="s">
        <v>23</v>
      </c>
      <c r="Q1490" t="s">
        <v>63</v>
      </c>
      <c r="R1490" t="s">
        <v>64</v>
      </c>
      <c r="S1490" t="s">
        <v>19</v>
      </c>
      <c r="T1490" t="s">
        <v>104</v>
      </c>
      <c r="U1490" t="s">
        <v>66</v>
      </c>
      <c r="V1490" t="s">
        <v>20</v>
      </c>
      <c r="W1490">
        <v>805</v>
      </c>
      <c r="X1490" t="s">
        <v>21</v>
      </c>
      <c r="Y1490" t="s">
        <v>38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11343</v>
      </c>
      <c r="AI1490" s="6" t="s">
        <v>11351</v>
      </c>
    </row>
    <row r="1491" spans="1:35" hidden="1">
      <c r="A1491" t="s">
        <v>54</v>
      </c>
      <c r="B1491" t="s">
        <v>55</v>
      </c>
      <c r="C1491" t="s">
        <v>4443</v>
      </c>
      <c r="D1491" t="s">
        <v>57</v>
      </c>
      <c r="E1491" t="s">
        <v>4444</v>
      </c>
      <c r="F1491" t="s">
        <v>59</v>
      </c>
      <c r="G1491" t="s">
        <v>735</v>
      </c>
      <c r="H1491">
        <v>0</v>
      </c>
      <c r="I1491">
        <v>0</v>
      </c>
      <c r="J1491" t="s">
        <v>24</v>
      </c>
      <c r="K1491">
        <v>0</v>
      </c>
      <c r="L1491">
        <v>10</v>
      </c>
      <c r="M1491" t="s">
        <v>18</v>
      </c>
      <c r="N1491" t="s">
        <v>61</v>
      </c>
      <c r="O1491" t="s">
        <v>736</v>
      </c>
      <c r="P1491" t="s">
        <v>23</v>
      </c>
      <c r="Q1491" t="s">
        <v>63</v>
      </c>
      <c r="R1491" t="s">
        <v>64</v>
      </c>
      <c r="S1491" t="s">
        <v>19</v>
      </c>
      <c r="T1491" t="s">
        <v>104</v>
      </c>
      <c r="U1491" t="s">
        <v>66</v>
      </c>
      <c r="V1491" t="s">
        <v>20</v>
      </c>
      <c r="W1491">
        <v>805</v>
      </c>
      <c r="X1491" t="s">
        <v>21</v>
      </c>
      <c r="Y1491" t="s">
        <v>38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11343</v>
      </c>
      <c r="AI1491" s="6" t="s">
        <v>11351</v>
      </c>
    </row>
    <row r="1492" spans="1:35" hidden="1">
      <c r="A1492" t="s">
        <v>54</v>
      </c>
      <c r="B1492" t="s">
        <v>55</v>
      </c>
      <c r="C1492" t="s">
        <v>4445</v>
      </c>
      <c r="D1492" t="s">
        <v>57</v>
      </c>
      <c r="E1492" t="s">
        <v>4446</v>
      </c>
      <c r="F1492" t="s">
        <v>59</v>
      </c>
      <c r="G1492" t="s">
        <v>1207</v>
      </c>
      <c r="H1492">
        <v>0</v>
      </c>
      <c r="I1492">
        <v>0</v>
      </c>
      <c r="J1492" t="s">
        <v>24</v>
      </c>
      <c r="K1492">
        <v>0</v>
      </c>
      <c r="L1492">
        <v>10</v>
      </c>
      <c r="M1492" t="s">
        <v>18</v>
      </c>
      <c r="N1492" t="s">
        <v>61</v>
      </c>
      <c r="O1492" t="s">
        <v>1208</v>
      </c>
      <c r="P1492" t="s">
        <v>23</v>
      </c>
      <c r="Q1492" t="s">
        <v>63</v>
      </c>
      <c r="R1492" t="s">
        <v>64</v>
      </c>
      <c r="S1492" t="s">
        <v>19</v>
      </c>
      <c r="T1492" t="s">
        <v>104</v>
      </c>
      <c r="U1492" t="s">
        <v>66</v>
      </c>
      <c r="V1492" t="s">
        <v>20</v>
      </c>
      <c r="W1492">
        <v>805</v>
      </c>
      <c r="X1492" t="s">
        <v>21</v>
      </c>
      <c r="Y1492" t="s">
        <v>38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11343</v>
      </c>
      <c r="AI1492" s="6" t="s">
        <v>11351</v>
      </c>
    </row>
    <row r="1493" spans="1:35" hidden="1">
      <c r="A1493" t="s">
        <v>54</v>
      </c>
      <c r="B1493" t="s">
        <v>55</v>
      </c>
      <c r="C1493" t="s">
        <v>4447</v>
      </c>
      <c r="D1493" t="s">
        <v>57</v>
      </c>
      <c r="E1493" t="s">
        <v>4448</v>
      </c>
      <c r="F1493" t="s">
        <v>59</v>
      </c>
      <c r="G1493" t="s">
        <v>1312</v>
      </c>
      <c r="H1493">
        <v>0</v>
      </c>
      <c r="I1493">
        <v>0</v>
      </c>
      <c r="J1493" t="s">
        <v>24</v>
      </c>
      <c r="K1493">
        <v>0</v>
      </c>
      <c r="L1493">
        <v>10</v>
      </c>
      <c r="M1493" t="s">
        <v>18</v>
      </c>
      <c r="N1493" t="s">
        <v>61</v>
      </c>
      <c r="O1493">
        <v>301</v>
      </c>
      <c r="P1493" t="s">
        <v>23</v>
      </c>
      <c r="Q1493" t="s">
        <v>63</v>
      </c>
      <c r="R1493" t="s">
        <v>64</v>
      </c>
      <c r="S1493" t="s">
        <v>19</v>
      </c>
      <c r="T1493" t="s">
        <v>104</v>
      </c>
      <c r="U1493" t="s">
        <v>66</v>
      </c>
      <c r="V1493" t="s">
        <v>20</v>
      </c>
      <c r="W1493">
        <v>805</v>
      </c>
      <c r="X1493" t="s">
        <v>21</v>
      </c>
      <c r="Y1493" t="s">
        <v>38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11343</v>
      </c>
      <c r="AI1493" s="6" t="s">
        <v>11351</v>
      </c>
    </row>
    <row r="1494" spans="1:35" hidden="1">
      <c r="A1494" t="s">
        <v>54</v>
      </c>
      <c r="B1494" t="s">
        <v>55</v>
      </c>
      <c r="C1494" t="s">
        <v>4449</v>
      </c>
      <c r="D1494" t="s">
        <v>57</v>
      </c>
      <c r="E1494" t="s">
        <v>4450</v>
      </c>
      <c r="F1494" t="s">
        <v>59</v>
      </c>
      <c r="G1494" t="s">
        <v>645</v>
      </c>
      <c r="H1494">
        <v>0</v>
      </c>
      <c r="I1494">
        <v>0</v>
      </c>
      <c r="J1494" t="s">
        <v>24</v>
      </c>
      <c r="K1494">
        <v>0</v>
      </c>
      <c r="L1494">
        <v>10</v>
      </c>
      <c r="M1494" t="s">
        <v>18</v>
      </c>
      <c r="N1494" t="s">
        <v>61</v>
      </c>
      <c r="O1494" t="s">
        <v>646</v>
      </c>
      <c r="P1494" t="s">
        <v>23</v>
      </c>
      <c r="Q1494" t="s">
        <v>63</v>
      </c>
      <c r="R1494" t="s">
        <v>64</v>
      </c>
      <c r="S1494" t="s">
        <v>19</v>
      </c>
      <c r="T1494" t="s">
        <v>104</v>
      </c>
      <c r="U1494" t="s">
        <v>66</v>
      </c>
      <c r="V1494" t="s">
        <v>20</v>
      </c>
      <c r="W1494">
        <v>805</v>
      </c>
      <c r="X1494" t="s">
        <v>21</v>
      </c>
      <c r="Y1494" t="s">
        <v>38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11343</v>
      </c>
      <c r="AI1494" s="6" t="s">
        <v>11351</v>
      </c>
    </row>
    <row r="1495" spans="1:35" hidden="1">
      <c r="A1495" t="s">
        <v>54</v>
      </c>
      <c r="B1495" t="s">
        <v>55</v>
      </c>
      <c r="C1495" t="s">
        <v>4451</v>
      </c>
      <c r="D1495" t="s">
        <v>57</v>
      </c>
      <c r="E1495" t="s">
        <v>4452</v>
      </c>
      <c r="F1495" t="s">
        <v>59</v>
      </c>
      <c r="G1495" t="s">
        <v>867</v>
      </c>
      <c r="H1495">
        <v>0</v>
      </c>
      <c r="I1495">
        <v>0</v>
      </c>
      <c r="J1495" t="s">
        <v>24</v>
      </c>
      <c r="K1495">
        <v>0</v>
      </c>
      <c r="L1495">
        <v>10</v>
      </c>
      <c r="M1495" t="s">
        <v>18</v>
      </c>
      <c r="N1495" t="s">
        <v>61</v>
      </c>
      <c r="O1495" t="s">
        <v>868</v>
      </c>
      <c r="P1495" t="s">
        <v>23</v>
      </c>
      <c r="Q1495" t="s">
        <v>63</v>
      </c>
      <c r="R1495" t="s">
        <v>64</v>
      </c>
      <c r="S1495" t="s">
        <v>19</v>
      </c>
      <c r="T1495" t="s">
        <v>104</v>
      </c>
      <c r="U1495" t="s">
        <v>66</v>
      </c>
      <c r="V1495" t="s">
        <v>20</v>
      </c>
      <c r="W1495">
        <v>805</v>
      </c>
      <c r="X1495" t="s">
        <v>21</v>
      </c>
      <c r="Y1495" t="s">
        <v>38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11343</v>
      </c>
      <c r="AI1495" s="6" t="s">
        <v>11351</v>
      </c>
    </row>
    <row r="1496" spans="1:35" hidden="1">
      <c r="A1496" t="s">
        <v>54</v>
      </c>
      <c r="B1496" t="s">
        <v>55</v>
      </c>
      <c r="C1496" t="s">
        <v>4453</v>
      </c>
      <c r="D1496" t="s">
        <v>57</v>
      </c>
      <c r="E1496" t="s">
        <v>4454</v>
      </c>
      <c r="F1496" t="s">
        <v>59</v>
      </c>
      <c r="G1496" t="s">
        <v>1071</v>
      </c>
      <c r="H1496">
        <v>0</v>
      </c>
      <c r="I1496">
        <v>0</v>
      </c>
      <c r="J1496" t="s">
        <v>24</v>
      </c>
      <c r="K1496">
        <v>0</v>
      </c>
      <c r="L1496">
        <v>10</v>
      </c>
      <c r="M1496" t="s">
        <v>18</v>
      </c>
      <c r="N1496" t="s">
        <v>61</v>
      </c>
      <c r="O1496" t="s">
        <v>1072</v>
      </c>
      <c r="P1496" t="s">
        <v>23</v>
      </c>
      <c r="Q1496" t="s">
        <v>63</v>
      </c>
      <c r="R1496" t="s">
        <v>64</v>
      </c>
      <c r="S1496" t="s">
        <v>19</v>
      </c>
      <c r="T1496" t="s">
        <v>104</v>
      </c>
      <c r="U1496" t="s">
        <v>66</v>
      </c>
      <c r="V1496" t="s">
        <v>20</v>
      </c>
      <c r="W1496">
        <v>805</v>
      </c>
      <c r="X1496" t="s">
        <v>21</v>
      </c>
      <c r="Y1496" t="s">
        <v>38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11343</v>
      </c>
      <c r="AI1496" s="6" t="s">
        <v>11351</v>
      </c>
    </row>
    <row r="1497" spans="1:35" hidden="1">
      <c r="A1497" t="s">
        <v>54</v>
      </c>
      <c r="B1497" t="s">
        <v>55</v>
      </c>
      <c r="C1497" t="s">
        <v>4455</v>
      </c>
      <c r="D1497" t="s">
        <v>57</v>
      </c>
      <c r="E1497" t="s">
        <v>4456</v>
      </c>
      <c r="F1497" t="s">
        <v>59</v>
      </c>
      <c r="G1497" t="s">
        <v>1999</v>
      </c>
      <c r="H1497">
        <v>0</v>
      </c>
      <c r="I1497">
        <v>0</v>
      </c>
      <c r="J1497" t="s">
        <v>24</v>
      </c>
      <c r="K1497">
        <v>0</v>
      </c>
      <c r="L1497">
        <v>10</v>
      </c>
      <c r="M1497" t="s">
        <v>18</v>
      </c>
      <c r="N1497" t="s">
        <v>61</v>
      </c>
      <c r="O1497" t="s">
        <v>2000</v>
      </c>
      <c r="P1497" t="s">
        <v>23</v>
      </c>
      <c r="Q1497" t="s">
        <v>63</v>
      </c>
      <c r="R1497" t="s">
        <v>64</v>
      </c>
      <c r="S1497" t="s">
        <v>19</v>
      </c>
      <c r="T1497" t="s">
        <v>104</v>
      </c>
      <c r="U1497" t="s">
        <v>66</v>
      </c>
      <c r="V1497" t="s">
        <v>20</v>
      </c>
      <c r="W1497">
        <v>805</v>
      </c>
      <c r="X1497" t="s">
        <v>21</v>
      </c>
      <c r="Y1497" t="s">
        <v>38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11343</v>
      </c>
      <c r="AI1497" s="6" t="s">
        <v>11351</v>
      </c>
    </row>
    <row r="1498" spans="1:35" hidden="1">
      <c r="A1498" t="s">
        <v>54</v>
      </c>
      <c r="B1498" t="s">
        <v>55</v>
      </c>
      <c r="C1498" t="s">
        <v>4457</v>
      </c>
      <c r="D1498" t="s">
        <v>57</v>
      </c>
      <c r="E1498" t="s">
        <v>4458</v>
      </c>
      <c r="F1498" t="s">
        <v>59</v>
      </c>
      <c r="G1498" t="s">
        <v>1677</v>
      </c>
      <c r="H1498">
        <v>0</v>
      </c>
      <c r="I1498">
        <v>0</v>
      </c>
      <c r="J1498" t="s">
        <v>24</v>
      </c>
      <c r="K1498">
        <v>0</v>
      </c>
      <c r="L1498">
        <v>10</v>
      </c>
      <c r="M1498" t="s">
        <v>18</v>
      </c>
      <c r="N1498" t="s">
        <v>61</v>
      </c>
      <c r="O1498">
        <v>309</v>
      </c>
      <c r="P1498" t="s">
        <v>23</v>
      </c>
      <c r="Q1498" t="s">
        <v>63</v>
      </c>
      <c r="R1498" t="s">
        <v>64</v>
      </c>
      <c r="S1498" t="s">
        <v>19</v>
      </c>
      <c r="T1498" t="s">
        <v>104</v>
      </c>
      <c r="U1498" t="s">
        <v>66</v>
      </c>
      <c r="V1498" t="s">
        <v>20</v>
      </c>
      <c r="W1498">
        <v>805</v>
      </c>
      <c r="X1498" t="s">
        <v>21</v>
      </c>
      <c r="Y1498" t="s">
        <v>38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11343</v>
      </c>
      <c r="AI1498" s="6" t="s">
        <v>11351</v>
      </c>
    </row>
    <row r="1499" spans="1:35" hidden="1">
      <c r="A1499" t="s">
        <v>54</v>
      </c>
      <c r="B1499" t="s">
        <v>55</v>
      </c>
      <c r="C1499" t="s">
        <v>4459</v>
      </c>
      <c r="D1499" t="s">
        <v>57</v>
      </c>
      <c r="E1499" t="s">
        <v>4460</v>
      </c>
      <c r="F1499" t="s">
        <v>59</v>
      </c>
      <c r="G1499" t="s">
        <v>1673</v>
      </c>
      <c r="H1499">
        <v>0</v>
      </c>
      <c r="I1499">
        <v>0</v>
      </c>
      <c r="J1499" t="s">
        <v>24</v>
      </c>
      <c r="K1499">
        <v>0</v>
      </c>
      <c r="L1499">
        <v>10</v>
      </c>
      <c r="M1499" t="s">
        <v>18</v>
      </c>
      <c r="N1499" t="s">
        <v>61</v>
      </c>
      <c r="O1499" t="s">
        <v>1674</v>
      </c>
      <c r="P1499" t="s">
        <v>23</v>
      </c>
      <c r="Q1499" t="s">
        <v>63</v>
      </c>
      <c r="R1499" t="s">
        <v>64</v>
      </c>
      <c r="S1499" t="s">
        <v>19</v>
      </c>
      <c r="T1499" t="s">
        <v>104</v>
      </c>
      <c r="U1499" t="s">
        <v>66</v>
      </c>
      <c r="V1499" t="s">
        <v>20</v>
      </c>
      <c r="W1499">
        <v>805</v>
      </c>
      <c r="X1499" t="s">
        <v>21</v>
      </c>
      <c r="Y1499" t="s">
        <v>38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11343</v>
      </c>
      <c r="AI1499" s="6" t="s">
        <v>11351</v>
      </c>
    </row>
    <row r="1500" spans="1:35" hidden="1">
      <c r="A1500" t="s">
        <v>54</v>
      </c>
      <c r="B1500" t="s">
        <v>55</v>
      </c>
      <c r="C1500" t="s">
        <v>4461</v>
      </c>
      <c r="D1500" t="s">
        <v>57</v>
      </c>
      <c r="E1500" t="s">
        <v>4462</v>
      </c>
      <c r="F1500" t="s">
        <v>59</v>
      </c>
      <c r="G1500" t="s">
        <v>1067</v>
      </c>
      <c r="H1500">
        <v>0</v>
      </c>
      <c r="I1500">
        <v>0</v>
      </c>
      <c r="J1500" t="s">
        <v>24</v>
      </c>
      <c r="K1500">
        <v>0</v>
      </c>
      <c r="L1500">
        <v>10</v>
      </c>
      <c r="M1500" t="s">
        <v>18</v>
      </c>
      <c r="N1500" t="s">
        <v>61</v>
      </c>
      <c r="O1500" t="s">
        <v>1068</v>
      </c>
      <c r="P1500" t="s">
        <v>23</v>
      </c>
      <c r="Q1500" t="s">
        <v>63</v>
      </c>
      <c r="R1500" t="s">
        <v>64</v>
      </c>
      <c r="S1500" t="s">
        <v>19</v>
      </c>
      <c r="T1500" t="s">
        <v>104</v>
      </c>
      <c r="U1500" t="s">
        <v>66</v>
      </c>
      <c r="V1500" t="s">
        <v>20</v>
      </c>
      <c r="W1500">
        <v>805</v>
      </c>
      <c r="X1500" t="s">
        <v>21</v>
      </c>
      <c r="Y1500" t="s">
        <v>38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11343</v>
      </c>
      <c r="AI1500" s="6" t="s">
        <v>11351</v>
      </c>
    </row>
    <row r="1501" spans="1:35" hidden="1">
      <c r="A1501" t="s">
        <v>54</v>
      </c>
      <c r="B1501" t="s">
        <v>55</v>
      </c>
      <c r="C1501" t="s">
        <v>4463</v>
      </c>
      <c r="D1501" t="s">
        <v>57</v>
      </c>
      <c r="E1501" t="s">
        <v>4464</v>
      </c>
      <c r="F1501" t="s">
        <v>59</v>
      </c>
      <c r="G1501" t="s">
        <v>680</v>
      </c>
      <c r="H1501">
        <v>0</v>
      </c>
      <c r="I1501">
        <v>0</v>
      </c>
      <c r="J1501" t="s">
        <v>24</v>
      </c>
      <c r="K1501">
        <v>0</v>
      </c>
      <c r="L1501">
        <v>10</v>
      </c>
      <c r="M1501" t="s">
        <v>18</v>
      </c>
      <c r="N1501" t="s">
        <v>61</v>
      </c>
      <c r="O1501" t="s">
        <v>681</v>
      </c>
      <c r="P1501" t="s">
        <v>23</v>
      </c>
      <c r="Q1501" t="s">
        <v>63</v>
      </c>
      <c r="R1501" t="s">
        <v>64</v>
      </c>
      <c r="S1501" t="s">
        <v>19</v>
      </c>
      <c r="T1501" t="s">
        <v>104</v>
      </c>
      <c r="U1501" t="s">
        <v>66</v>
      </c>
      <c r="V1501" t="s">
        <v>20</v>
      </c>
      <c r="W1501">
        <v>805</v>
      </c>
      <c r="X1501" t="s">
        <v>21</v>
      </c>
      <c r="Y1501" t="s">
        <v>38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11343</v>
      </c>
      <c r="AI1501" s="6" t="s">
        <v>11351</v>
      </c>
    </row>
    <row r="1502" spans="1:35" hidden="1">
      <c r="A1502" t="s">
        <v>54</v>
      </c>
      <c r="B1502" t="s">
        <v>55</v>
      </c>
      <c r="C1502" t="s">
        <v>4465</v>
      </c>
      <c r="D1502" t="s">
        <v>57</v>
      </c>
      <c r="E1502" t="s">
        <v>4466</v>
      </c>
      <c r="F1502" t="s">
        <v>59</v>
      </c>
      <c r="G1502" t="s">
        <v>3263</v>
      </c>
      <c r="H1502">
        <v>0</v>
      </c>
      <c r="I1502">
        <v>0</v>
      </c>
      <c r="J1502" t="s">
        <v>24</v>
      </c>
      <c r="K1502">
        <v>0</v>
      </c>
      <c r="L1502">
        <v>10</v>
      </c>
      <c r="M1502" t="s">
        <v>18</v>
      </c>
      <c r="N1502" t="s">
        <v>61</v>
      </c>
      <c r="O1502" t="s">
        <v>3264</v>
      </c>
      <c r="P1502" t="s">
        <v>23</v>
      </c>
      <c r="Q1502" t="s">
        <v>63</v>
      </c>
      <c r="R1502" t="s">
        <v>64</v>
      </c>
      <c r="S1502" t="s">
        <v>19</v>
      </c>
      <c r="T1502" t="s">
        <v>104</v>
      </c>
      <c r="U1502" t="s">
        <v>66</v>
      </c>
      <c r="V1502" t="s">
        <v>20</v>
      </c>
      <c r="W1502">
        <v>805</v>
      </c>
      <c r="X1502" t="s">
        <v>21</v>
      </c>
      <c r="Y1502" t="s">
        <v>38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11343</v>
      </c>
      <c r="AI1502" s="6" t="s">
        <v>11351</v>
      </c>
    </row>
    <row r="1503" spans="1:35" hidden="1">
      <c r="A1503" t="s">
        <v>54</v>
      </c>
      <c r="B1503" t="s">
        <v>55</v>
      </c>
      <c r="C1503" t="s">
        <v>4467</v>
      </c>
      <c r="D1503" t="s">
        <v>57</v>
      </c>
      <c r="E1503" t="s">
        <v>4468</v>
      </c>
      <c r="F1503" t="s">
        <v>59</v>
      </c>
      <c r="G1503" t="s">
        <v>1008</v>
      </c>
      <c r="H1503">
        <v>0</v>
      </c>
      <c r="I1503">
        <v>0</v>
      </c>
      <c r="J1503" t="s">
        <v>24</v>
      </c>
      <c r="K1503">
        <v>0</v>
      </c>
      <c r="L1503">
        <v>10</v>
      </c>
      <c r="M1503" t="s">
        <v>18</v>
      </c>
      <c r="N1503" t="s">
        <v>61</v>
      </c>
      <c r="O1503">
        <v>30</v>
      </c>
      <c r="P1503" t="s">
        <v>23</v>
      </c>
      <c r="Q1503" t="s">
        <v>63</v>
      </c>
      <c r="R1503" t="s">
        <v>64</v>
      </c>
      <c r="S1503" t="s">
        <v>19</v>
      </c>
      <c r="T1503" t="s">
        <v>104</v>
      </c>
      <c r="U1503" t="s">
        <v>66</v>
      </c>
      <c r="V1503" t="s">
        <v>20</v>
      </c>
      <c r="W1503">
        <v>805</v>
      </c>
      <c r="X1503" t="s">
        <v>21</v>
      </c>
      <c r="Y1503" t="s">
        <v>38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11343</v>
      </c>
      <c r="AI1503" s="6" t="s">
        <v>11351</v>
      </c>
    </row>
    <row r="1504" spans="1:35" hidden="1">
      <c r="A1504" t="s">
        <v>54</v>
      </c>
      <c r="B1504" t="s">
        <v>55</v>
      </c>
      <c r="C1504" t="s">
        <v>4469</v>
      </c>
      <c r="D1504" t="s">
        <v>57</v>
      </c>
      <c r="E1504" t="s">
        <v>4470</v>
      </c>
      <c r="F1504" t="s">
        <v>59</v>
      </c>
      <c r="G1504" t="s">
        <v>2535</v>
      </c>
      <c r="H1504">
        <v>0</v>
      </c>
      <c r="I1504">
        <v>0</v>
      </c>
      <c r="J1504" t="s">
        <v>24</v>
      </c>
      <c r="K1504">
        <v>0</v>
      </c>
      <c r="L1504">
        <v>10</v>
      </c>
      <c r="M1504" t="s">
        <v>18</v>
      </c>
      <c r="N1504" t="s">
        <v>61</v>
      </c>
      <c r="O1504">
        <v>30.1</v>
      </c>
      <c r="P1504" t="s">
        <v>23</v>
      </c>
      <c r="Q1504" t="s">
        <v>63</v>
      </c>
      <c r="R1504" t="s">
        <v>64</v>
      </c>
      <c r="S1504" t="s">
        <v>19</v>
      </c>
      <c r="T1504" t="s">
        <v>104</v>
      </c>
      <c r="U1504" t="s">
        <v>66</v>
      </c>
      <c r="V1504" t="s">
        <v>20</v>
      </c>
      <c r="W1504">
        <v>805</v>
      </c>
      <c r="X1504" t="s">
        <v>21</v>
      </c>
      <c r="Y1504" t="s">
        <v>38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11343</v>
      </c>
      <c r="AI1504" s="6" t="s">
        <v>11351</v>
      </c>
    </row>
    <row r="1505" spans="1:35" hidden="1">
      <c r="A1505" t="s">
        <v>54</v>
      </c>
      <c r="B1505" t="s">
        <v>55</v>
      </c>
      <c r="C1505" t="s">
        <v>4471</v>
      </c>
      <c r="D1505" t="s">
        <v>57</v>
      </c>
      <c r="E1505" t="s">
        <v>4472</v>
      </c>
      <c r="F1505" t="s">
        <v>59</v>
      </c>
      <c r="G1505" t="s">
        <v>2990</v>
      </c>
      <c r="H1505">
        <v>0</v>
      </c>
      <c r="I1505">
        <v>0</v>
      </c>
      <c r="J1505" t="s">
        <v>24</v>
      </c>
      <c r="K1505">
        <v>0</v>
      </c>
      <c r="L1505">
        <v>10</v>
      </c>
      <c r="M1505" t="s">
        <v>18</v>
      </c>
      <c r="N1505" t="s">
        <v>61</v>
      </c>
      <c r="O1505">
        <v>30.9</v>
      </c>
      <c r="P1505" t="s">
        <v>23</v>
      </c>
      <c r="Q1505" t="s">
        <v>63</v>
      </c>
      <c r="R1505" t="s">
        <v>64</v>
      </c>
      <c r="S1505" t="s">
        <v>19</v>
      </c>
      <c r="T1505" t="s">
        <v>104</v>
      </c>
      <c r="U1505" t="s">
        <v>66</v>
      </c>
      <c r="V1505" t="s">
        <v>20</v>
      </c>
      <c r="W1505">
        <v>805</v>
      </c>
      <c r="X1505" t="s">
        <v>21</v>
      </c>
      <c r="Y1505" t="s">
        <v>38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11343</v>
      </c>
      <c r="AI1505" s="6" t="s">
        <v>11351</v>
      </c>
    </row>
    <row r="1506" spans="1:35" hidden="1">
      <c r="A1506" t="s">
        <v>54</v>
      </c>
      <c r="B1506" t="s">
        <v>55</v>
      </c>
      <c r="C1506" t="s">
        <v>4473</v>
      </c>
      <c r="D1506" t="s">
        <v>57</v>
      </c>
      <c r="E1506" t="s">
        <v>4474</v>
      </c>
      <c r="F1506" t="s">
        <v>59</v>
      </c>
      <c r="G1506" t="s">
        <v>3070</v>
      </c>
      <c r="H1506">
        <v>0</v>
      </c>
      <c r="I1506">
        <v>0</v>
      </c>
      <c r="J1506" t="s">
        <v>24</v>
      </c>
      <c r="K1506">
        <v>0</v>
      </c>
      <c r="L1506">
        <v>10</v>
      </c>
      <c r="M1506" t="s">
        <v>18</v>
      </c>
      <c r="N1506" t="s">
        <v>61</v>
      </c>
      <c r="O1506">
        <v>316</v>
      </c>
      <c r="P1506" t="s">
        <v>23</v>
      </c>
      <c r="Q1506" t="s">
        <v>63</v>
      </c>
      <c r="R1506" t="s">
        <v>64</v>
      </c>
      <c r="S1506" t="s">
        <v>19</v>
      </c>
      <c r="T1506" t="s">
        <v>104</v>
      </c>
      <c r="U1506" t="s">
        <v>66</v>
      </c>
      <c r="V1506" t="s">
        <v>20</v>
      </c>
      <c r="W1506">
        <v>805</v>
      </c>
      <c r="X1506" t="s">
        <v>21</v>
      </c>
      <c r="Y1506" t="s">
        <v>38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11343</v>
      </c>
      <c r="AI1506" s="6" t="s">
        <v>11351</v>
      </c>
    </row>
    <row r="1507" spans="1:35" hidden="1">
      <c r="A1507" t="s">
        <v>54</v>
      </c>
      <c r="B1507" t="s">
        <v>55</v>
      </c>
      <c r="C1507" t="s">
        <v>4475</v>
      </c>
      <c r="D1507" t="s">
        <v>57</v>
      </c>
      <c r="E1507" t="s">
        <v>4476</v>
      </c>
      <c r="F1507" t="s">
        <v>59</v>
      </c>
      <c r="G1507" t="s">
        <v>1575</v>
      </c>
      <c r="H1507">
        <v>0</v>
      </c>
      <c r="I1507">
        <v>0</v>
      </c>
      <c r="J1507" t="s">
        <v>24</v>
      </c>
      <c r="K1507">
        <v>0</v>
      </c>
      <c r="L1507">
        <v>10</v>
      </c>
      <c r="M1507" t="s">
        <v>18</v>
      </c>
      <c r="N1507" t="s">
        <v>61</v>
      </c>
      <c r="O1507" t="s">
        <v>1576</v>
      </c>
      <c r="P1507" t="s">
        <v>23</v>
      </c>
      <c r="Q1507" t="s">
        <v>63</v>
      </c>
      <c r="R1507" t="s">
        <v>64</v>
      </c>
      <c r="S1507" t="s">
        <v>19</v>
      </c>
      <c r="T1507" t="s">
        <v>104</v>
      </c>
      <c r="U1507" t="s">
        <v>66</v>
      </c>
      <c r="V1507" t="s">
        <v>20</v>
      </c>
      <c r="W1507">
        <v>805</v>
      </c>
      <c r="X1507" t="s">
        <v>21</v>
      </c>
      <c r="Y1507" t="s">
        <v>38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11343</v>
      </c>
      <c r="AI1507" s="6" t="s">
        <v>11351</v>
      </c>
    </row>
    <row r="1508" spans="1:35" hidden="1">
      <c r="A1508" t="s">
        <v>54</v>
      </c>
      <c r="B1508" t="s">
        <v>55</v>
      </c>
      <c r="C1508" t="s">
        <v>4477</v>
      </c>
      <c r="D1508" t="s">
        <v>57</v>
      </c>
      <c r="E1508" t="s">
        <v>4478</v>
      </c>
      <c r="F1508" t="s">
        <v>59</v>
      </c>
      <c r="G1508" t="s">
        <v>1892</v>
      </c>
      <c r="H1508">
        <v>0</v>
      </c>
      <c r="I1508">
        <v>0</v>
      </c>
      <c r="J1508" t="s">
        <v>24</v>
      </c>
      <c r="K1508">
        <v>0</v>
      </c>
      <c r="L1508">
        <v>10</v>
      </c>
      <c r="M1508" t="s">
        <v>18</v>
      </c>
      <c r="N1508" t="s">
        <v>61</v>
      </c>
      <c r="O1508" t="s">
        <v>1893</v>
      </c>
      <c r="P1508" t="s">
        <v>23</v>
      </c>
      <c r="Q1508" t="s">
        <v>63</v>
      </c>
      <c r="R1508" t="s">
        <v>64</v>
      </c>
      <c r="S1508" t="s">
        <v>19</v>
      </c>
      <c r="T1508" t="s">
        <v>104</v>
      </c>
      <c r="U1508" t="s">
        <v>66</v>
      </c>
      <c r="V1508" t="s">
        <v>20</v>
      </c>
      <c r="W1508">
        <v>805</v>
      </c>
      <c r="X1508" t="s">
        <v>21</v>
      </c>
      <c r="Y1508" t="s">
        <v>38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11343</v>
      </c>
      <c r="AI1508" s="6" t="s">
        <v>11351</v>
      </c>
    </row>
    <row r="1509" spans="1:35" hidden="1">
      <c r="A1509" t="s">
        <v>54</v>
      </c>
      <c r="B1509" t="s">
        <v>55</v>
      </c>
      <c r="C1509" t="s">
        <v>4479</v>
      </c>
      <c r="D1509" t="s">
        <v>57</v>
      </c>
      <c r="E1509" t="s">
        <v>4480</v>
      </c>
      <c r="F1509" t="s">
        <v>59</v>
      </c>
      <c r="G1509" t="s">
        <v>1579</v>
      </c>
      <c r="H1509">
        <v>0</v>
      </c>
      <c r="I1509">
        <v>0</v>
      </c>
      <c r="J1509" t="s">
        <v>24</v>
      </c>
      <c r="K1509">
        <v>0</v>
      </c>
      <c r="L1509">
        <v>10</v>
      </c>
      <c r="M1509" t="s">
        <v>18</v>
      </c>
      <c r="N1509" t="s">
        <v>61</v>
      </c>
      <c r="O1509" t="s">
        <v>1580</v>
      </c>
      <c r="P1509" t="s">
        <v>23</v>
      </c>
      <c r="Q1509" t="s">
        <v>63</v>
      </c>
      <c r="R1509" t="s">
        <v>64</v>
      </c>
      <c r="S1509" t="s">
        <v>19</v>
      </c>
      <c r="T1509" t="s">
        <v>104</v>
      </c>
      <c r="U1509" t="s">
        <v>66</v>
      </c>
      <c r="V1509" t="s">
        <v>20</v>
      </c>
      <c r="W1509">
        <v>805</v>
      </c>
      <c r="X1509" t="s">
        <v>21</v>
      </c>
      <c r="Y1509" t="s">
        <v>38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11343</v>
      </c>
      <c r="AI1509" s="6" t="s">
        <v>11351</v>
      </c>
    </row>
    <row r="1510" spans="1:35" hidden="1">
      <c r="A1510" t="s">
        <v>54</v>
      </c>
      <c r="B1510" t="s">
        <v>55</v>
      </c>
      <c r="C1510" t="s">
        <v>4481</v>
      </c>
      <c r="D1510" t="s">
        <v>57</v>
      </c>
      <c r="E1510" t="s">
        <v>4482</v>
      </c>
      <c r="F1510" t="s">
        <v>59</v>
      </c>
      <c r="G1510" t="s">
        <v>2293</v>
      </c>
      <c r="H1510">
        <v>0</v>
      </c>
      <c r="I1510">
        <v>0</v>
      </c>
      <c r="J1510" t="s">
        <v>24</v>
      </c>
      <c r="K1510">
        <v>0</v>
      </c>
      <c r="L1510">
        <v>10</v>
      </c>
      <c r="M1510" t="s">
        <v>18</v>
      </c>
      <c r="N1510" t="s">
        <v>61</v>
      </c>
      <c r="O1510" t="s">
        <v>2294</v>
      </c>
      <c r="P1510" t="s">
        <v>23</v>
      </c>
      <c r="Q1510" t="s">
        <v>63</v>
      </c>
      <c r="R1510" t="s">
        <v>64</v>
      </c>
      <c r="S1510" t="s">
        <v>19</v>
      </c>
      <c r="T1510" t="s">
        <v>104</v>
      </c>
      <c r="U1510" t="s">
        <v>66</v>
      </c>
      <c r="V1510" t="s">
        <v>20</v>
      </c>
      <c r="W1510">
        <v>805</v>
      </c>
      <c r="X1510" t="s">
        <v>21</v>
      </c>
      <c r="Y1510" t="s">
        <v>38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11343</v>
      </c>
      <c r="AI1510" s="6" t="s">
        <v>11351</v>
      </c>
    </row>
    <row r="1511" spans="1:35" hidden="1">
      <c r="A1511" t="s">
        <v>54</v>
      </c>
      <c r="B1511" t="s">
        <v>55</v>
      </c>
      <c r="C1511" t="s">
        <v>4483</v>
      </c>
      <c r="D1511" t="s">
        <v>57</v>
      </c>
      <c r="E1511" t="s">
        <v>4484</v>
      </c>
      <c r="F1511" t="s">
        <v>59</v>
      </c>
      <c r="G1511" t="s">
        <v>2200</v>
      </c>
      <c r="H1511">
        <v>0</v>
      </c>
      <c r="I1511">
        <v>0</v>
      </c>
      <c r="J1511" t="s">
        <v>24</v>
      </c>
      <c r="K1511">
        <v>0</v>
      </c>
      <c r="L1511">
        <v>10</v>
      </c>
      <c r="M1511" t="s">
        <v>18</v>
      </c>
      <c r="N1511" t="s">
        <v>61</v>
      </c>
      <c r="O1511">
        <v>31.6</v>
      </c>
      <c r="P1511" t="s">
        <v>23</v>
      </c>
      <c r="Q1511" t="s">
        <v>63</v>
      </c>
      <c r="R1511" t="s">
        <v>64</v>
      </c>
      <c r="S1511" t="s">
        <v>19</v>
      </c>
      <c r="T1511" t="s">
        <v>104</v>
      </c>
      <c r="U1511" t="s">
        <v>66</v>
      </c>
      <c r="V1511" t="s">
        <v>20</v>
      </c>
      <c r="W1511">
        <v>805</v>
      </c>
      <c r="X1511" t="s">
        <v>21</v>
      </c>
      <c r="Y1511" t="s">
        <v>38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11343</v>
      </c>
      <c r="AI1511" s="6" t="s">
        <v>11351</v>
      </c>
    </row>
    <row r="1512" spans="1:35" hidden="1">
      <c r="A1512" t="s">
        <v>54</v>
      </c>
      <c r="B1512" t="s">
        <v>55</v>
      </c>
      <c r="C1512" t="s">
        <v>4485</v>
      </c>
      <c r="D1512" t="s">
        <v>57</v>
      </c>
      <c r="E1512" t="s">
        <v>4486</v>
      </c>
      <c r="F1512" t="s">
        <v>59</v>
      </c>
      <c r="G1512" t="s">
        <v>871</v>
      </c>
      <c r="H1512">
        <v>0</v>
      </c>
      <c r="I1512">
        <v>0</v>
      </c>
      <c r="J1512" t="s">
        <v>24</v>
      </c>
      <c r="K1512">
        <v>0</v>
      </c>
      <c r="L1512">
        <v>10</v>
      </c>
      <c r="M1512" t="s">
        <v>18</v>
      </c>
      <c r="N1512" t="s">
        <v>61</v>
      </c>
      <c r="O1512">
        <v>324</v>
      </c>
      <c r="P1512" t="s">
        <v>23</v>
      </c>
      <c r="Q1512" t="s">
        <v>63</v>
      </c>
      <c r="R1512" t="s">
        <v>64</v>
      </c>
      <c r="S1512" t="s">
        <v>19</v>
      </c>
      <c r="T1512" t="s">
        <v>104</v>
      </c>
      <c r="U1512" t="s">
        <v>66</v>
      </c>
      <c r="V1512" t="s">
        <v>20</v>
      </c>
      <c r="W1512">
        <v>805</v>
      </c>
      <c r="X1512" t="s">
        <v>21</v>
      </c>
      <c r="Y1512" t="s">
        <v>38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11343</v>
      </c>
      <c r="AI1512" s="6" t="s">
        <v>11351</v>
      </c>
    </row>
    <row r="1513" spans="1:35" hidden="1">
      <c r="A1513" t="s">
        <v>54</v>
      </c>
      <c r="B1513" t="s">
        <v>55</v>
      </c>
      <c r="C1513" t="s">
        <v>4487</v>
      </c>
      <c r="D1513" t="s">
        <v>57</v>
      </c>
      <c r="E1513" t="s">
        <v>4488</v>
      </c>
      <c r="F1513" t="s">
        <v>59</v>
      </c>
      <c r="G1513" t="s">
        <v>2635</v>
      </c>
      <c r="H1513">
        <v>0</v>
      </c>
      <c r="I1513">
        <v>0</v>
      </c>
      <c r="J1513" t="s">
        <v>24</v>
      </c>
      <c r="K1513">
        <v>0</v>
      </c>
      <c r="L1513">
        <v>10</v>
      </c>
      <c r="M1513" t="s">
        <v>18</v>
      </c>
      <c r="N1513" t="s">
        <v>61</v>
      </c>
      <c r="O1513" t="s">
        <v>2636</v>
      </c>
      <c r="P1513" t="s">
        <v>23</v>
      </c>
      <c r="Q1513" t="s">
        <v>63</v>
      </c>
      <c r="R1513" t="s">
        <v>64</v>
      </c>
      <c r="S1513" t="s">
        <v>19</v>
      </c>
      <c r="T1513" t="s">
        <v>104</v>
      </c>
      <c r="U1513" t="s">
        <v>66</v>
      </c>
      <c r="V1513" t="s">
        <v>20</v>
      </c>
      <c r="W1513">
        <v>805</v>
      </c>
      <c r="X1513" t="s">
        <v>21</v>
      </c>
      <c r="Y1513" t="s">
        <v>38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11343</v>
      </c>
      <c r="AI1513" s="6" t="s">
        <v>11351</v>
      </c>
    </row>
    <row r="1514" spans="1:35" hidden="1">
      <c r="A1514" t="s">
        <v>54</v>
      </c>
      <c r="B1514" t="s">
        <v>55</v>
      </c>
      <c r="C1514" t="s">
        <v>4489</v>
      </c>
      <c r="D1514" t="s">
        <v>57</v>
      </c>
      <c r="E1514" t="s">
        <v>4490</v>
      </c>
      <c r="F1514" t="s">
        <v>59</v>
      </c>
      <c r="G1514" t="s">
        <v>1011</v>
      </c>
      <c r="H1514">
        <v>0</v>
      </c>
      <c r="I1514">
        <v>0</v>
      </c>
      <c r="J1514" t="s">
        <v>24</v>
      </c>
      <c r="K1514">
        <v>0</v>
      </c>
      <c r="L1514">
        <v>10</v>
      </c>
      <c r="M1514" t="s">
        <v>18</v>
      </c>
      <c r="N1514" t="s">
        <v>61</v>
      </c>
      <c r="O1514" t="s">
        <v>1012</v>
      </c>
      <c r="P1514" t="s">
        <v>23</v>
      </c>
      <c r="Q1514" t="s">
        <v>63</v>
      </c>
      <c r="R1514" t="s">
        <v>64</v>
      </c>
      <c r="S1514" t="s">
        <v>19</v>
      </c>
      <c r="T1514" t="s">
        <v>104</v>
      </c>
      <c r="U1514" t="s">
        <v>66</v>
      </c>
      <c r="V1514" t="s">
        <v>20</v>
      </c>
      <c r="W1514">
        <v>805</v>
      </c>
      <c r="X1514" t="s">
        <v>21</v>
      </c>
      <c r="Y1514" t="s">
        <v>38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11343</v>
      </c>
      <c r="AI1514" s="6" t="s">
        <v>11351</v>
      </c>
    </row>
    <row r="1515" spans="1:35" hidden="1">
      <c r="A1515" t="s">
        <v>54</v>
      </c>
      <c r="B1515" t="s">
        <v>55</v>
      </c>
      <c r="C1515" t="s">
        <v>4491</v>
      </c>
      <c r="D1515" t="s">
        <v>57</v>
      </c>
      <c r="E1515" t="s">
        <v>4492</v>
      </c>
      <c r="F1515" t="s">
        <v>59</v>
      </c>
      <c r="G1515" t="s">
        <v>1896</v>
      </c>
      <c r="H1515">
        <v>0</v>
      </c>
      <c r="I1515">
        <v>0</v>
      </c>
      <c r="J1515" t="s">
        <v>24</v>
      </c>
      <c r="K1515">
        <v>0</v>
      </c>
      <c r="L1515">
        <v>10</v>
      </c>
      <c r="M1515" t="s">
        <v>18</v>
      </c>
      <c r="N1515" t="s">
        <v>61</v>
      </c>
      <c r="O1515" t="s">
        <v>1897</v>
      </c>
      <c r="P1515" t="s">
        <v>23</v>
      </c>
      <c r="Q1515" t="s">
        <v>63</v>
      </c>
      <c r="R1515" t="s">
        <v>64</v>
      </c>
      <c r="S1515" t="s">
        <v>19</v>
      </c>
      <c r="T1515" t="s">
        <v>104</v>
      </c>
      <c r="U1515" t="s">
        <v>66</v>
      </c>
      <c r="V1515" t="s">
        <v>20</v>
      </c>
      <c r="W1515">
        <v>805</v>
      </c>
      <c r="X1515" t="s">
        <v>21</v>
      </c>
      <c r="Y1515" t="s">
        <v>38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11343</v>
      </c>
      <c r="AI1515" s="6" t="s">
        <v>11351</v>
      </c>
    </row>
    <row r="1516" spans="1:35" hidden="1">
      <c r="A1516" t="s">
        <v>54</v>
      </c>
      <c r="B1516" t="s">
        <v>55</v>
      </c>
      <c r="C1516" t="s">
        <v>4493</v>
      </c>
      <c r="D1516" t="s">
        <v>57</v>
      </c>
      <c r="E1516" t="s">
        <v>4494</v>
      </c>
      <c r="F1516" t="s">
        <v>59</v>
      </c>
      <c r="G1516" t="s">
        <v>3267</v>
      </c>
      <c r="H1516">
        <v>0</v>
      </c>
      <c r="I1516">
        <v>0</v>
      </c>
      <c r="J1516" t="s">
        <v>24</v>
      </c>
      <c r="K1516">
        <v>0</v>
      </c>
      <c r="L1516">
        <v>10</v>
      </c>
      <c r="M1516" t="s">
        <v>18</v>
      </c>
      <c r="N1516" t="s">
        <v>61</v>
      </c>
      <c r="O1516" t="s">
        <v>3268</v>
      </c>
      <c r="P1516" t="s">
        <v>23</v>
      </c>
      <c r="Q1516" t="s">
        <v>63</v>
      </c>
      <c r="R1516" t="s">
        <v>64</v>
      </c>
      <c r="S1516" t="s">
        <v>19</v>
      </c>
      <c r="T1516" t="s">
        <v>104</v>
      </c>
      <c r="U1516" t="s">
        <v>66</v>
      </c>
      <c r="V1516" t="s">
        <v>20</v>
      </c>
      <c r="W1516">
        <v>805</v>
      </c>
      <c r="X1516" t="s">
        <v>21</v>
      </c>
      <c r="Y1516" t="s">
        <v>38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11343</v>
      </c>
      <c r="AI1516" s="6" t="s">
        <v>11351</v>
      </c>
    </row>
    <row r="1517" spans="1:35" hidden="1">
      <c r="A1517" t="s">
        <v>54</v>
      </c>
      <c r="B1517" t="s">
        <v>55</v>
      </c>
      <c r="C1517" t="s">
        <v>4495</v>
      </c>
      <c r="D1517" t="s">
        <v>57</v>
      </c>
      <c r="E1517" t="s">
        <v>4496</v>
      </c>
      <c r="F1517" t="s">
        <v>59</v>
      </c>
      <c r="G1517" t="s">
        <v>2498</v>
      </c>
      <c r="H1517">
        <v>0</v>
      </c>
      <c r="I1517">
        <v>0</v>
      </c>
      <c r="J1517" t="s">
        <v>24</v>
      </c>
      <c r="K1517">
        <v>0</v>
      </c>
      <c r="L1517">
        <v>10</v>
      </c>
      <c r="M1517" t="s">
        <v>18</v>
      </c>
      <c r="N1517" t="s">
        <v>61</v>
      </c>
      <c r="O1517">
        <v>32.4</v>
      </c>
      <c r="P1517" t="s">
        <v>23</v>
      </c>
      <c r="Q1517" t="s">
        <v>63</v>
      </c>
      <c r="R1517" t="s">
        <v>64</v>
      </c>
      <c r="S1517" t="s">
        <v>19</v>
      </c>
      <c r="T1517" t="s">
        <v>104</v>
      </c>
      <c r="U1517" t="s">
        <v>66</v>
      </c>
      <c r="V1517" t="s">
        <v>20</v>
      </c>
      <c r="W1517">
        <v>805</v>
      </c>
      <c r="X1517" t="s">
        <v>21</v>
      </c>
      <c r="Y1517" t="s">
        <v>38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11343</v>
      </c>
      <c r="AI1517" s="6" t="s">
        <v>11351</v>
      </c>
    </row>
    <row r="1518" spans="1:35" hidden="1">
      <c r="A1518" t="s">
        <v>54</v>
      </c>
      <c r="B1518" t="s">
        <v>55</v>
      </c>
      <c r="C1518" t="s">
        <v>4497</v>
      </c>
      <c r="D1518" t="s">
        <v>57</v>
      </c>
      <c r="E1518" t="s">
        <v>4498</v>
      </c>
      <c r="F1518" t="s">
        <v>59</v>
      </c>
      <c r="G1518" t="s">
        <v>562</v>
      </c>
      <c r="H1518">
        <v>0</v>
      </c>
      <c r="I1518">
        <v>0</v>
      </c>
      <c r="J1518" t="s">
        <v>24</v>
      </c>
      <c r="K1518">
        <v>0</v>
      </c>
      <c r="L1518">
        <v>10</v>
      </c>
      <c r="M1518" t="s">
        <v>18</v>
      </c>
      <c r="N1518" t="s">
        <v>61</v>
      </c>
      <c r="O1518">
        <v>330</v>
      </c>
      <c r="P1518" t="s">
        <v>23</v>
      </c>
      <c r="Q1518" t="s">
        <v>63</v>
      </c>
      <c r="R1518" t="s">
        <v>64</v>
      </c>
      <c r="S1518" t="s">
        <v>19</v>
      </c>
      <c r="T1518" t="s">
        <v>104</v>
      </c>
      <c r="U1518" t="s">
        <v>66</v>
      </c>
      <c r="V1518" t="s">
        <v>20</v>
      </c>
      <c r="W1518">
        <v>805</v>
      </c>
      <c r="X1518" t="s">
        <v>21</v>
      </c>
      <c r="Y1518" t="s">
        <v>38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11343</v>
      </c>
      <c r="AI1518" s="6" t="s">
        <v>11351</v>
      </c>
    </row>
    <row r="1519" spans="1:35" hidden="1">
      <c r="A1519" t="s">
        <v>54</v>
      </c>
      <c r="B1519" t="s">
        <v>55</v>
      </c>
      <c r="C1519" t="s">
        <v>4499</v>
      </c>
      <c r="D1519" t="s">
        <v>57</v>
      </c>
      <c r="E1519" t="s">
        <v>4500</v>
      </c>
      <c r="F1519" t="s">
        <v>59</v>
      </c>
      <c r="G1519" t="s">
        <v>660</v>
      </c>
      <c r="H1519">
        <v>0</v>
      </c>
      <c r="I1519">
        <v>0</v>
      </c>
      <c r="J1519" t="s">
        <v>24</v>
      </c>
      <c r="K1519">
        <v>0</v>
      </c>
      <c r="L1519">
        <v>10</v>
      </c>
      <c r="M1519" t="s">
        <v>18</v>
      </c>
      <c r="N1519" t="s">
        <v>61</v>
      </c>
      <c r="O1519" t="s">
        <v>271</v>
      </c>
      <c r="P1519" t="s">
        <v>23</v>
      </c>
      <c r="Q1519" t="s">
        <v>63</v>
      </c>
      <c r="R1519" t="s">
        <v>64</v>
      </c>
      <c r="S1519" t="s">
        <v>19</v>
      </c>
      <c r="T1519" t="s">
        <v>104</v>
      </c>
      <c r="U1519" t="s">
        <v>66</v>
      </c>
      <c r="V1519" t="s">
        <v>20</v>
      </c>
      <c r="W1519">
        <v>805</v>
      </c>
      <c r="X1519" t="s">
        <v>21</v>
      </c>
      <c r="Y1519" t="s">
        <v>38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11343</v>
      </c>
      <c r="AI1519" s="6" t="s">
        <v>11351</v>
      </c>
    </row>
    <row r="1520" spans="1:35" hidden="1">
      <c r="A1520" t="s">
        <v>54</v>
      </c>
      <c r="B1520" t="s">
        <v>55</v>
      </c>
      <c r="C1520" t="s">
        <v>4501</v>
      </c>
      <c r="D1520" t="s">
        <v>57</v>
      </c>
      <c r="E1520" t="s">
        <v>4502</v>
      </c>
      <c r="F1520" t="s">
        <v>59</v>
      </c>
      <c r="G1520" t="s">
        <v>581</v>
      </c>
      <c r="H1520">
        <v>0</v>
      </c>
      <c r="I1520">
        <v>0</v>
      </c>
      <c r="J1520" t="s">
        <v>24</v>
      </c>
      <c r="K1520">
        <v>0</v>
      </c>
      <c r="L1520">
        <v>10</v>
      </c>
      <c r="M1520" t="s">
        <v>18</v>
      </c>
      <c r="N1520" t="s">
        <v>61</v>
      </c>
      <c r="O1520" t="s">
        <v>279</v>
      </c>
      <c r="P1520" t="s">
        <v>23</v>
      </c>
      <c r="Q1520" t="s">
        <v>63</v>
      </c>
      <c r="R1520" t="s">
        <v>64</v>
      </c>
      <c r="S1520" t="s">
        <v>19</v>
      </c>
      <c r="T1520" t="s">
        <v>104</v>
      </c>
      <c r="U1520" t="s">
        <v>66</v>
      </c>
      <c r="V1520" t="s">
        <v>20</v>
      </c>
      <c r="W1520">
        <v>805</v>
      </c>
      <c r="X1520" t="s">
        <v>21</v>
      </c>
      <c r="Y1520" t="s">
        <v>38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11343</v>
      </c>
      <c r="AI1520" s="6" t="s">
        <v>11351</v>
      </c>
    </row>
    <row r="1521" spans="1:35" hidden="1">
      <c r="A1521" t="s">
        <v>54</v>
      </c>
      <c r="B1521" t="s">
        <v>55</v>
      </c>
      <c r="C1521" t="s">
        <v>4503</v>
      </c>
      <c r="D1521" t="s">
        <v>57</v>
      </c>
      <c r="E1521" t="s">
        <v>4504</v>
      </c>
      <c r="F1521" t="s">
        <v>59</v>
      </c>
      <c r="G1521" t="s">
        <v>719</v>
      </c>
      <c r="H1521">
        <v>0</v>
      </c>
      <c r="I1521">
        <v>0</v>
      </c>
      <c r="J1521" t="s">
        <v>24</v>
      </c>
      <c r="K1521">
        <v>0</v>
      </c>
      <c r="L1521">
        <v>10</v>
      </c>
      <c r="M1521" t="s">
        <v>18</v>
      </c>
      <c r="N1521" t="s">
        <v>61</v>
      </c>
      <c r="O1521" t="s">
        <v>275</v>
      </c>
      <c r="P1521" t="s">
        <v>23</v>
      </c>
      <c r="Q1521" t="s">
        <v>63</v>
      </c>
      <c r="R1521" t="s">
        <v>64</v>
      </c>
      <c r="S1521" t="s">
        <v>19</v>
      </c>
      <c r="T1521" t="s">
        <v>104</v>
      </c>
      <c r="U1521" t="s">
        <v>66</v>
      </c>
      <c r="V1521" t="s">
        <v>20</v>
      </c>
      <c r="W1521">
        <v>805</v>
      </c>
      <c r="X1521" t="s">
        <v>21</v>
      </c>
      <c r="Y1521" t="s">
        <v>38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11343</v>
      </c>
      <c r="AI1521" s="6" t="s">
        <v>11351</v>
      </c>
    </row>
    <row r="1522" spans="1:35" hidden="1">
      <c r="A1522" t="s">
        <v>54</v>
      </c>
      <c r="B1522" t="s">
        <v>55</v>
      </c>
      <c r="C1522" t="s">
        <v>4505</v>
      </c>
      <c r="D1522" t="s">
        <v>57</v>
      </c>
      <c r="E1522" t="s">
        <v>4506</v>
      </c>
      <c r="F1522" t="s">
        <v>59</v>
      </c>
      <c r="G1522" t="s">
        <v>2010</v>
      </c>
      <c r="H1522">
        <v>0</v>
      </c>
      <c r="I1522">
        <v>0</v>
      </c>
      <c r="J1522" t="s">
        <v>24</v>
      </c>
      <c r="K1522">
        <v>0</v>
      </c>
      <c r="L1522">
        <v>10</v>
      </c>
      <c r="M1522" t="s">
        <v>18</v>
      </c>
      <c r="N1522" t="s">
        <v>61</v>
      </c>
      <c r="O1522" t="s">
        <v>2011</v>
      </c>
      <c r="P1522" t="s">
        <v>23</v>
      </c>
      <c r="Q1522" t="s">
        <v>63</v>
      </c>
      <c r="R1522" t="s">
        <v>64</v>
      </c>
      <c r="S1522" t="s">
        <v>19</v>
      </c>
      <c r="T1522" t="s">
        <v>104</v>
      </c>
      <c r="U1522" t="s">
        <v>66</v>
      </c>
      <c r="V1522" t="s">
        <v>20</v>
      </c>
      <c r="W1522">
        <v>805</v>
      </c>
      <c r="X1522" t="s">
        <v>21</v>
      </c>
      <c r="Y1522" t="s">
        <v>38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11343</v>
      </c>
      <c r="AI1522" s="6" t="s">
        <v>11351</v>
      </c>
    </row>
    <row r="1523" spans="1:35" hidden="1">
      <c r="A1523" t="s">
        <v>54</v>
      </c>
      <c r="B1523" t="s">
        <v>55</v>
      </c>
      <c r="C1523" t="s">
        <v>4507</v>
      </c>
      <c r="D1523" t="s">
        <v>57</v>
      </c>
      <c r="E1523" t="s">
        <v>4508</v>
      </c>
      <c r="F1523" t="s">
        <v>59</v>
      </c>
      <c r="G1523" t="s">
        <v>691</v>
      </c>
      <c r="H1523">
        <v>0</v>
      </c>
      <c r="I1523">
        <v>0</v>
      </c>
      <c r="J1523" t="s">
        <v>24</v>
      </c>
      <c r="K1523">
        <v>0</v>
      </c>
      <c r="L1523">
        <v>10</v>
      </c>
      <c r="M1523" t="s">
        <v>18</v>
      </c>
      <c r="N1523" t="s">
        <v>61</v>
      </c>
      <c r="O1523">
        <v>332</v>
      </c>
      <c r="P1523" t="s">
        <v>23</v>
      </c>
      <c r="Q1523" t="s">
        <v>63</v>
      </c>
      <c r="R1523" t="s">
        <v>64</v>
      </c>
      <c r="S1523" t="s">
        <v>19</v>
      </c>
      <c r="T1523" t="s">
        <v>104</v>
      </c>
      <c r="U1523" t="s">
        <v>66</v>
      </c>
      <c r="V1523" t="s">
        <v>20</v>
      </c>
      <c r="W1523">
        <v>805</v>
      </c>
      <c r="X1523" t="s">
        <v>21</v>
      </c>
      <c r="Y1523" t="s">
        <v>38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11343</v>
      </c>
      <c r="AI1523" s="6" t="s">
        <v>11351</v>
      </c>
    </row>
    <row r="1524" spans="1:35" hidden="1">
      <c r="A1524" t="s">
        <v>54</v>
      </c>
      <c r="B1524" t="s">
        <v>55</v>
      </c>
      <c r="C1524" t="s">
        <v>4509</v>
      </c>
      <c r="D1524" t="s">
        <v>57</v>
      </c>
      <c r="E1524" t="s">
        <v>4510</v>
      </c>
      <c r="F1524" t="s">
        <v>59</v>
      </c>
      <c r="G1524" t="s">
        <v>687</v>
      </c>
      <c r="H1524">
        <v>0</v>
      </c>
      <c r="I1524">
        <v>0</v>
      </c>
      <c r="J1524" t="s">
        <v>24</v>
      </c>
      <c r="K1524">
        <v>0</v>
      </c>
      <c r="L1524">
        <v>10</v>
      </c>
      <c r="M1524" t="s">
        <v>18</v>
      </c>
      <c r="N1524" t="s">
        <v>61</v>
      </c>
      <c r="O1524" t="s">
        <v>688</v>
      </c>
      <c r="P1524" t="s">
        <v>23</v>
      </c>
      <c r="Q1524" t="s">
        <v>63</v>
      </c>
      <c r="R1524" t="s">
        <v>64</v>
      </c>
      <c r="S1524" t="s">
        <v>19</v>
      </c>
      <c r="T1524" t="s">
        <v>104</v>
      </c>
      <c r="U1524" t="s">
        <v>66</v>
      </c>
      <c r="V1524" t="s">
        <v>20</v>
      </c>
      <c r="W1524">
        <v>805</v>
      </c>
      <c r="X1524" t="s">
        <v>21</v>
      </c>
      <c r="Y1524" t="s">
        <v>38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11343</v>
      </c>
      <c r="AI1524" s="6" t="s">
        <v>11351</v>
      </c>
    </row>
    <row r="1525" spans="1:35" hidden="1">
      <c r="A1525" t="s">
        <v>54</v>
      </c>
      <c r="B1525" t="s">
        <v>55</v>
      </c>
      <c r="C1525" t="s">
        <v>4511</v>
      </c>
      <c r="D1525" t="s">
        <v>57</v>
      </c>
      <c r="E1525" t="s">
        <v>4512</v>
      </c>
      <c r="F1525" t="s">
        <v>59</v>
      </c>
      <c r="G1525" t="s">
        <v>1900</v>
      </c>
      <c r="H1525">
        <v>0</v>
      </c>
      <c r="I1525">
        <v>0</v>
      </c>
      <c r="J1525" t="s">
        <v>24</v>
      </c>
      <c r="K1525">
        <v>0</v>
      </c>
      <c r="L1525">
        <v>10</v>
      </c>
      <c r="M1525" t="s">
        <v>18</v>
      </c>
      <c r="N1525" t="s">
        <v>61</v>
      </c>
      <c r="O1525" t="s">
        <v>1901</v>
      </c>
      <c r="P1525" t="s">
        <v>23</v>
      </c>
      <c r="Q1525" t="s">
        <v>63</v>
      </c>
      <c r="R1525" t="s">
        <v>64</v>
      </c>
      <c r="S1525" t="s">
        <v>19</v>
      </c>
      <c r="T1525" t="s">
        <v>104</v>
      </c>
      <c r="U1525" t="s">
        <v>66</v>
      </c>
      <c r="V1525" t="s">
        <v>20</v>
      </c>
      <c r="W1525">
        <v>805</v>
      </c>
      <c r="X1525" t="s">
        <v>21</v>
      </c>
      <c r="Y1525" t="s">
        <v>38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11343</v>
      </c>
      <c r="AI1525" s="6" t="s">
        <v>11351</v>
      </c>
    </row>
    <row r="1526" spans="1:35" hidden="1">
      <c r="A1526" t="s">
        <v>54</v>
      </c>
      <c r="B1526" t="s">
        <v>55</v>
      </c>
      <c r="C1526" t="s">
        <v>4513</v>
      </c>
      <c r="D1526" t="s">
        <v>57</v>
      </c>
      <c r="E1526" t="s">
        <v>4514</v>
      </c>
      <c r="F1526" t="s">
        <v>59</v>
      </c>
      <c r="G1526" t="s">
        <v>1140</v>
      </c>
      <c r="H1526">
        <v>0</v>
      </c>
      <c r="I1526">
        <v>0</v>
      </c>
      <c r="J1526" t="s">
        <v>24</v>
      </c>
      <c r="K1526">
        <v>0</v>
      </c>
      <c r="L1526">
        <v>10</v>
      </c>
      <c r="M1526" t="s">
        <v>18</v>
      </c>
      <c r="N1526" t="s">
        <v>61</v>
      </c>
      <c r="O1526" t="s">
        <v>1141</v>
      </c>
      <c r="P1526" t="s">
        <v>23</v>
      </c>
      <c r="Q1526" t="s">
        <v>63</v>
      </c>
      <c r="R1526" t="s">
        <v>64</v>
      </c>
      <c r="S1526" t="s">
        <v>19</v>
      </c>
      <c r="T1526" t="s">
        <v>104</v>
      </c>
      <c r="U1526" t="s">
        <v>66</v>
      </c>
      <c r="V1526" t="s">
        <v>20</v>
      </c>
      <c r="W1526">
        <v>805</v>
      </c>
      <c r="X1526" t="s">
        <v>21</v>
      </c>
      <c r="Y1526" t="s">
        <v>38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11343</v>
      </c>
      <c r="AI1526" s="6" t="s">
        <v>11351</v>
      </c>
    </row>
    <row r="1527" spans="1:35" hidden="1">
      <c r="A1527" t="s">
        <v>54</v>
      </c>
      <c r="B1527" t="s">
        <v>55</v>
      </c>
      <c r="C1527" t="s">
        <v>4515</v>
      </c>
      <c r="D1527" t="s">
        <v>57</v>
      </c>
      <c r="E1527" t="s">
        <v>4516</v>
      </c>
      <c r="F1527" t="s">
        <v>59</v>
      </c>
      <c r="G1527" t="s">
        <v>2003</v>
      </c>
      <c r="H1527">
        <v>0</v>
      </c>
      <c r="I1527">
        <v>0</v>
      </c>
      <c r="J1527" t="s">
        <v>24</v>
      </c>
      <c r="K1527">
        <v>0</v>
      </c>
      <c r="L1527">
        <v>10</v>
      </c>
      <c r="M1527" t="s">
        <v>18</v>
      </c>
      <c r="N1527" t="s">
        <v>61</v>
      </c>
      <c r="O1527" t="s">
        <v>2004</v>
      </c>
      <c r="P1527" t="s">
        <v>23</v>
      </c>
      <c r="Q1527" t="s">
        <v>63</v>
      </c>
      <c r="R1527" t="s">
        <v>64</v>
      </c>
      <c r="S1527" t="s">
        <v>19</v>
      </c>
      <c r="T1527" t="s">
        <v>104</v>
      </c>
      <c r="U1527" t="s">
        <v>66</v>
      </c>
      <c r="V1527" t="s">
        <v>20</v>
      </c>
      <c r="W1527">
        <v>805</v>
      </c>
      <c r="X1527" t="s">
        <v>21</v>
      </c>
      <c r="Y1527" t="s">
        <v>38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11343</v>
      </c>
      <c r="AI1527" s="6" t="s">
        <v>11351</v>
      </c>
    </row>
    <row r="1528" spans="1:35" hidden="1">
      <c r="A1528" t="s">
        <v>54</v>
      </c>
      <c r="B1528" t="s">
        <v>55</v>
      </c>
      <c r="C1528" t="s">
        <v>4517</v>
      </c>
      <c r="D1528" t="s">
        <v>57</v>
      </c>
      <c r="E1528" t="s">
        <v>4518</v>
      </c>
      <c r="F1528" t="s">
        <v>59</v>
      </c>
      <c r="G1528" t="s">
        <v>626</v>
      </c>
      <c r="H1528">
        <v>0</v>
      </c>
      <c r="I1528">
        <v>0</v>
      </c>
      <c r="J1528" t="s">
        <v>24</v>
      </c>
      <c r="K1528">
        <v>0</v>
      </c>
      <c r="L1528">
        <v>10</v>
      </c>
      <c r="M1528" t="s">
        <v>18</v>
      </c>
      <c r="N1528" t="s">
        <v>61</v>
      </c>
      <c r="O1528">
        <v>33</v>
      </c>
      <c r="P1528" t="s">
        <v>23</v>
      </c>
      <c r="Q1528" t="s">
        <v>63</v>
      </c>
      <c r="R1528" t="s">
        <v>64</v>
      </c>
      <c r="S1528" t="s">
        <v>19</v>
      </c>
      <c r="T1528" t="s">
        <v>104</v>
      </c>
      <c r="U1528" t="s">
        <v>66</v>
      </c>
      <c r="V1528" t="s">
        <v>20</v>
      </c>
      <c r="W1528">
        <v>805</v>
      </c>
      <c r="X1528" t="s">
        <v>21</v>
      </c>
      <c r="Y1528" t="s">
        <v>38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11343</v>
      </c>
      <c r="AI1528" s="6" t="s">
        <v>11351</v>
      </c>
    </row>
    <row r="1529" spans="1:35" hidden="1">
      <c r="A1529" t="s">
        <v>54</v>
      </c>
      <c r="B1529" t="s">
        <v>55</v>
      </c>
      <c r="C1529" t="s">
        <v>4519</v>
      </c>
      <c r="D1529" t="s">
        <v>57</v>
      </c>
      <c r="E1529" t="s">
        <v>4520</v>
      </c>
      <c r="F1529" t="s">
        <v>59</v>
      </c>
      <c r="G1529" t="s">
        <v>1680</v>
      </c>
      <c r="H1529">
        <v>0</v>
      </c>
      <c r="I1529">
        <v>0</v>
      </c>
      <c r="J1529" t="s">
        <v>24</v>
      </c>
      <c r="K1529">
        <v>0</v>
      </c>
      <c r="L1529">
        <v>10</v>
      </c>
      <c r="M1529" t="s">
        <v>18</v>
      </c>
      <c r="N1529" t="s">
        <v>61</v>
      </c>
      <c r="O1529">
        <v>33.200000000000003</v>
      </c>
      <c r="P1529" t="s">
        <v>23</v>
      </c>
      <c r="Q1529" t="s">
        <v>63</v>
      </c>
      <c r="R1529" t="s">
        <v>64</v>
      </c>
      <c r="S1529" t="s">
        <v>19</v>
      </c>
      <c r="T1529" t="s">
        <v>104</v>
      </c>
      <c r="U1529" t="s">
        <v>66</v>
      </c>
      <c r="V1529" t="s">
        <v>20</v>
      </c>
      <c r="W1529">
        <v>805</v>
      </c>
      <c r="X1529" t="s">
        <v>21</v>
      </c>
      <c r="Y1529" t="s">
        <v>38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11343</v>
      </c>
      <c r="AI1529" s="6" t="s">
        <v>11351</v>
      </c>
    </row>
    <row r="1530" spans="1:35" hidden="1">
      <c r="A1530" t="s">
        <v>54</v>
      </c>
      <c r="B1530" t="s">
        <v>55</v>
      </c>
      <c r="C1530" t="s">
        <v>4521</v>
      </c>
      <c r="D1530" t="s">
        <v>57</v>
      </c>
      <c r="E1530" t="s">
        <v>4522</v>
      </c>
      <c r="F1530" t="s">
        <v>59</v>
      </c>
      <c r="G1530" t="s">
        <v>924</v>
      </c>
      <c r="H1530">
        <v>0</v>
      </c>
      <c r="I1530">
        <v>0</v>
      </c>
      <c r="J1530" t="s">
        <v>24</v>
      </c>
      <c r="K1530">
        <v>0</v>
      </c>
      <c r="L1530">
        <v>10</v>
      </c>
      <c r="M1530" t="s">
        <v>18</v>
      </c>
      <c r="N1530" t="s">
        <v>61</v>
      </c>
      <c r="O1530">
        <v>340</v>
      </c>
      <c r="P1530" t="s">
        <v>23</v>
      </c>
      <c r="Q1530" t="s">
        <v>63</v>
      </c>
      <c r="R1530" t="s">
        <v>64</v>
      </c>
      <c r="S1530" t="s">
        <v>19</v>
      </c>
      <c r="T1530" t="s">
        <v>104</v>
      </c>
      <c r="U1530" t="s">
        <v>66</v>
      </c>
      <c r="V1530" t="s">
        <v>20</v>
      </c>
      <c r="W1530">
        <v>805</v>
      </c>
      <c r="X1530" t="s">
        <v>21</v>
      </c>
      <c r="Y1530" t="s">
        <v>38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11343</v>
      </c>
      <c r="AI1530" s="6" t="s">
        <v>11351</v>
      </c>
    </row>
    <row r="1531" spans="1:35" hidden="1">
      <c r="A1531" t="s">
        <v>54</v>
      </c>
      <c r="B1531" t="s">
        <v>55</v>
      </c>
      <c r="C1531" t="s">
        <v>4523</v>
      </c>
      <c r="D1531" t="s">
        <v>57</v>
      </c>
      <c r="E1531" t="s">
        <v>4524</v>
      </c>
      <c r="F1531" t="s">
        <v>59</v>
      </c>
      <c r="G1531" t="s">
        <v>821</v>
      </c>
      <c r="H1531">
        <v>0</v>
      </c>
      <c r="I1531">
        <v>0</v>
      </c>
      <c r="J1531" t="s">
        <v>24</v>
      </c>
      <c r="K1531">
        <v>0</v>
      </c>
      <c r="L1531">
        <v>10</v>
      </c>
      <c r="M1531" t="s">
        <v>18</v>
      </c>
      <c r="N1531" t="s">
        <v>61</v>
      </c>
      <c r="O1531" t="s">
        <v>822</v>
      </c>
      <c r="P1531" t="s">
        <v>23</v>
      </c>
      <c r="Q1531" t="s">
        <v>63</v>
      </c>
      <c r="R1531" t="s">
        <v>64</v>
      </c>
      <c r="S1531" t="s">
        <v>19</v>
      </c>
      <c r="T1531" t="s">
        <v>104</v>
      </c>
      <c r="U1531" t="s">
        <v>66</v>
      </c>
      <c r="V1531" t="s">
        <v>20</v>
      </c>
      <c r="W1531">
        <v>805</v>
      </c>
      <c r="X1531" t="s">
        <v>21</v>
      </c>
      <c r="Y1531" t="s">
        <v>38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11343</v>
      </c>
      <c r="AI1531" s="6" t="s">
        <v>11351</v>
      </c>
    </row>
    <row r="1532" spans="1:35" hidden="1">
      <c r="A1532" t="s">
        <v>54</v>
      </c>
      <c r="B1532" t="s">
        <v>55</v>
      </c>
      <c r="C1532" t="s">
        <v>4525</v>
      </c>
      <c r="D1532" t="s">
        <v>57</v>
      </c>
      <c r="E1532" t="s">
        <v>4526</v>
      </c>
      <c r="F1532" t="s">
        <v>59</v>
      </c>
      <c r="G1532" t="s">
        <v>1583</v>
      </c>
      <c r="H1532">
        <v>0</v>
      </c>
      <c r="I1532">
        <v>0</v>
      </c>
      <c r="J1532" t="s">
        <v>24</v>
      </c>
      <c r="K1532">
        <v>0</v>
      </c>
      <c r="L1532">
        <v>10</v>
      </c>
      <c r="M1532" t="s">
        <v>18</v>
      </c>
      <c r="N1532" t="s">
        <v>61</v>
      </c>
      <c r="O1532" t="s">
        <v>1584</v>
      </c>
      <c r="P1532" t="s">
        <v>23</v>
      </c>
      <c r="Q1532" t="s">
        <v>63</v>
      </c>
      <c r="R1532" t="s">
        <v>64</v>
      </c>
      <c r="S1532" t="s">
        <v>19</v>
      </c>
      <c r="T1532" t="s">
        <v>104</v>
      </c>
      <c r="U1532" t="s">
        <v>66</v>
      </c>
      <c r="V1532" t="s">
        <v>20</v>
      </c>
      <c r="W1532">
        <v>805</v>
      </c>
      <c r="X1532" t="s">
        <v>21</v>
      </c>
      <c r="Y1532" t="s">
        <v>38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11343</v>
      </c>
      <c r="AI1532" s="6" t="s">
        <v>11351</v>
      </c>
    </row>
    <row r="1533" spans="1:35" hidden="1">
      <c r="A1533" t="s">
        <v>54</v>
      </c>
      <c r="B1533" t="s">
        <v>55</v>
      </c>
      <c r="C1533" t="s">
        <v>4527</v>
      </c>
      <c r="D1533" t="s">
        <v>57</v>
      </c>
      <c r="E1533" t="s">
        <v>4528</v>
      </c>
      <c r="F1533" t="s">
        <v>59</v>
      </c>
      <c r="G1533" t="s">
        <v>1315</v>
      </c>
      <c r="H1533">
        <v>0</v>
      </c>
      <c r="I1533">
        <v>0</v>
      </c>
      <c r="J1533" t="s">
        <v>24</v>
      </c>
      <c r="K1533">
        <v>0</v>
      </c>
      <c r="L1533">
        <v>10</v>
      </c>
      <c r="M1533" t="s">
        <v>18</v>
      </c>
      <c r="N1533" t="s">
        <v>61</v>
      </c>
      <c r="O1533" t="s">
        <v>1316</v>
      </c>
      <c r="P1533" t="s">
        <v>23</v>
      </c>
      <c r="Q1533" t="s">
        <v>63</v>
      </c>
      <c r="R1533" t="s">
        <v>64</v>
      </c>
      <c r="S1533" t="s">
        <v>19</v>
      </c>
      <c r="T1533" t="s">
        <v>104</v>
      </c>
      <c r="U1533" t="s">
        <v>66</v>
      </c>
      <c r="V1533" t="s">
        <v>20</v>
      </c>
      <c r="W1533">
        <v>805</v>
      </c>
      <c r="X1533" t="s">
        <v>21</v>
      </c>
      <c r="Y1533" t="s">
        <v>38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11343</v>
      </c>
      <c r="AI1533" s="6" t="s">
        <v>11351</v>
      </c>
    </row>
    <row r="1534" spans="1:35" hidden="1">
      <c r="A1534" t="s">
        <v>54</v>
      </c>
      <c r="B1534" t="s">
        <v>55</v>
      </c>
      <c r="C1534" t="s">
        <v>4529</v>
      </c>
      <c r="D1534" t="s">
        <v>57</v>
      </c>
      <c r="E1534" t="s">
        <v>4530</v>
      </c>
      <c r="F1534" t="s">
        <v>59</v>
      </c>
      <c r="G1534" t="s">
        <v>2321</v>
      </c>
      <c r="H1534">
        <v>0</v>
      </c>
      <c r="I1534">
        <v>0</v>
      </c>
      <c r="J1534" t="s">
        <v>24</v>
      </c>
      <c r="K1534">
        <v>0</v>
      </c>
      <c r="L1534">
        <v>10</v>
      </c>
      <c r="M1534" t="s">
        <v>18</v>
      </c>
      <c r="N1534" t="s">
        <v>61</v>
      </c>
      <c r="O1534" t="s">
        <v>2322</v>
      </c>
      <c r="P1534" t="s">
        <v>23</v>
      </c>
      <c r="Q1534" t="s">
        <v>63</v>
      </c>
      <c r="R1534" t="s">
        <v>64</v>
      </c>
      <c r="S1534" t="s">
        <v>19</v>
      </c>
      <c r="T1534" t="s">
        <v>104</v>
      </c>
      <c r="U1534" t="s">
        <v>66</v>
      </c>
      <c r="V1534" t="s">
        <v>20</v>
      </c>
      <c r="W1534">
        <v>805</v>
      </c>
      <c r="X1534" t="s">
        <v>21</v>
      </c>
      <c r="Y1534" t="s">
        <v>38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11343</v>
      </c>
      <c r="AI1534" s="6" t="s">
        <v>11351</v>
      </c>
    </row>
    <row r="1535" spans="1:35" hidden="1">
      <c r="A1535" t="s">
        <v>54</v>
      </c>
      <c r="B1535" t="s">
        <v>55</v>
      </c>
      <c r="C1535" t="s">
        <v>4531</v>
      </c>
      <c r="D1535" t="s">
        <v>57</v>
      </c>
      <c r="E1535" t="s">
        <v>4532</v>
      </c>
      <c r="F1535" t="s">
        <v>59</v>
      </c>
      <c r="G1535" t="s">
        <v>1144</v>
      </c>
      <c r="H1535">
        <v>0</v>
      </c>
      <c r="I1535">
        <v>0</v>
      </c>
      <c r="J1535" t="s">
        <v>24</v>
      </c>
      <c r="K1535">
        <v>0</v>
      </c>
      <c r="L1535">
        <v>10</v>
      </c>
      <c r="M1535" t="s">
        <v>18</v>
      </c>
      <c r="N1535" t="s">
        <v>61</v>
      </c>
      <c r="O1535">
        <v>348</v>
      </c>
      <c r="P1535" t="s">
        <v>23</v>
      </c>
      <c r="Q1535" t="s">
        <v>63</v>
      </c>
      <c r="R1535" t="s">
        <v>64</v>
      </c>
      <c r="S1535" t="s">
        <v>19</v>
      </c>
      <c r="T1535" t="s">
        <v>104</v>
      </c>
      <c r="U1535" t="s">
        <v>66</v>
      </c>
      <c r="V1535" t="s">
        <v>20</v>
      </c>
      <c r="W1535">
        <v>805</v>
      </c>
      <c r="X1535" t="s">
        <v>21</v>
      </c>
      <c r="Y1535" t="s">
        <v>38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11343</v>
      </c>
      <c r="AI1535" s="6" t="s">
        <v>11351</v>
      </c>
    </row>
    <row r="1536" spans="1:35" hidden="1">
      <c r="A1536" t="s">
        <v>54</v>
      </c>
      <c r="B1536" t="s">
        <v>55</v>
      </c>
      <c r="C1536" t="s">
        <v>4533</v>
      </c>
      <c r="D1536" t="s">
        <v>57</v>
      </c>
      <c r="E1536" t="s">
        <v>4534</v>
      </c>
      <c r="F1536" t="s">
        <v>59</v>
      </c>
      <c r="G1536" t="s">
        <v>920</v>
      </c>
      <c r="H1536">
        <v>0</v>
      </c>
      <c r="I1536">
        <v>0</v>
      </c>
      <c r="J1536" t="s">
        <v>24</v>
      </c>
      <c r="K1536">
        <v>0</v>
      </c>
      <c r="L1536">
        <v>10</v>
      </c>
      <c r="M1536" t="s">
        <v>18</v>
      </c>
      <c r="N1536" t="s">
        <v>61</v>
      </c>
      <c r="O1536" t="s">
        <v>921</v>
      </c>
      <c r="P1536" t="s">
        <v>23</v>
      </c>
      <c r="Q1536" t="s">
        <v>63</v>
      </c>
      <c r="R1536" t="s">
        <v>64</v>
      </c>
      <c r="S1536" t="s">
        <v>19</v>
      </c>
      <c r="T1536" t="s">
        <v>104</v>
      </c>
      <c r="U1536" t="s">
        <v>66</v>
      </c>
      <c r="V1536" t="s">
        <v>20</v>
      </c>
      <c r="W1536">
        <v>805</v>
      </c>
      <c r="X1536" t="s">
        <v>21</v>
      </c>
      <c r="Y1536" t="s">
        <v>38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11343</v>
      </c>
      <c r="AI1536" s="6" t="s">
        <v>11351</v>
      </c>
    </row>
    <row r="1537" spans="1:35" hidden="1">
      <c r="A1537" t="s">
        <v>54</v>
      </c>
      <c r="B1537" t="s">
        <v>55</v>
      </c>
      <c r="C1537" t="s">
        <v>4535</v>
      </c>
      <c r="D1537" t="s">
        <v>57</v>
      </c>
      <c r="E1537" t="s">
        <v>4536</v>
      </c>
      <c r="F1537" t="s">
        <v>59</v>
      </c>
      <c r="G1537" t="s">
        <v>1451</v>
      </c>
      <c r="H1537">
        <v>0</v>
      </c>
      <c r="I1537">
        <v>0</v>
      </c>
      <c r="J1537" t="s">
        <v>24</v>
      </c>
      <c r="K1537">
        <v>0</v>
      </c>
      <c r="L1537">
        <v>10</v>
      </c>
      <c r="M1537" t="s">
        <v>18</v>
      </c>
      <c r="N1537" t="s">
        <v>61</v>
      </c>
      <c r="O1537" t="s">
        <v>1452</v>
      </c>
      <c r="P1537" t="s">
        <v>23</v>
      </c>
      <c r="Q1537" t="s">
        <v>63</v>
      </c>
      <c r="R1537" t="s">
        <v>64</v>
      </c>
      <c r="S1537" t="s">
        <v>19</v>
      </c>
      <c r="T1537" t="s">
        <v>104</v>
      </c>
      <c r="U1537" t="s">
        <v>66</v>
      </c>
      <c r="V1537" t="s">
        <v>20</v>
      </c>
      <c r="W1537">
        <v>805</v>
      </c>
      <c r="X1537" t="s">
        <v>21</v>
      </c>
      <c r="Y1537" t="s">
        <v>38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11343</v>
      </c>
      <c r="AI1537" s="6" t="s">
        <v>11351</v>
      </c>
    </row>
    <row r="1538" spans="1:35" hidden="1">
      <c r="A1538" t="s">
        <v>54</v>
      </c>
      <c r="B1538" t="s">
        <v>55</v>
      </c>
      <c r="C1538" t="s">
        <v>4537</v>
      </c>
      <c r="D1538" t="s">
        <v>57</v>
      </c>
      <c r="E1538" t="s">
        <v>4538</v>
      </c>
      <c r="F1538" t="s">
        <v>59</v>
      </c>
      <c r="G1538" t="s">
        <v>1587</v>
      </c>
      <c r="H1538">
        <v>0</v>
      </c>
      <c r="I1538">
        <v>0</v>
      </c>
      <c r="J1538" t="s">
        <v>24</v>
      </c>
      <c r="K1538">
        <v>0</v>
      </c>
      <c r="L1538">
        <v>10</v>
      </c>
      <c r="M1538" t="s">
        <v>18</v>
      </c>
      <c r="N1538" t="s">
        <v>61</v>
      </c>
      <c r="O1538" t="s">
        <v>1588</v>
      </c>
      <c r="P1538" t="s">
        <v>23</v>
      </c>
      <c r="Q1538" t="s">
        <v>63</v>
      </c>
      <c r="R1538" t="s">
        <v>64</v>
      </c>
      <c r="S1538" t="s">
        <v>19</v>
      </c>
      <c r="T1538" t="s">
        <v>104</v>
      </c>
      <c r="U1538" t="s">
        <v>66</v>
      </c>
      <c r="V1538" t="s">
        <v>20</v>
      </c>
      <c r="W1538">
        <v>805</v>
      </c>
      <c r="X1538" t="s">
        <v>21</v>
      </c>
      <c r="Y1538" t="s">
        <v>38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11343</v>
      </c>
      <c r="AI1538" s="6" t="s">
        <v>11351</v>
      </c>
    </row>
    <row r="1539" spans="1:35" hidden="1">
      <c r="A1539" t="s">
        <v>54</v>
      </c>
      <c r="B1539" t="s">
        <v>55</v>
      </c>
      <c r="C1539" t="s">
        <v>4539</v>
      </c>
      <c r="D1539" t="s">
        <v>57</v>
      </c>
      <c r="E1539" t="s">
        <v>4540</v>
      </c>
      <c r="F1539" t="s">
        <v>59</v>
      </c>
      <c r="G1539" t="s">
        <v>3271</v>
      </c>
      <c r="H1539">
        <v>0</v>
      </c>
      <c r="I1539">
        <v>0</v>
      </c>
      <c r="J1539" t="s">
        <v>24</v>
      </c>
      <c r="K1539">
        <v>0</v>
      </c>
      <c r="L1539">
        <v>10</v>
      </c>
      <c r="M1539" t="s">
        <v>18</v>
      </c>
      <c r="N1539" t="s">
        <v>61</v>
      </c>
      <c r="O1539" t="s">
        <v>3272</v>
      </c>
      <c r="P1539" t="s">
        <v>23</v>
      </c>
      <c r="Q1539" t="s">
        <v>63</v>
      </c>
      <c r="R1539" t="s">
        <v>64</v>
      </c>
      <c r="S1539" t="s">
        <v>19</v>
      </c>
      <c r="T1539" t="s">
        <v>104</v>
      </c>
      <c r="U1539" t="s">
        <v>66</v>
      </c>
      <c r="V1539" t="s">
        <v>20</v>
      </c>
      <c r="W1539">
        <v>805</v>
      </c>
      <c r="X1539" t="s">
        <v>21</v>
      </c>
      <c r="Y1539" t="s">
        <v>38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11343</v>
      </c>
      <c r="AI1539" s="6" t="s">
        <v>11351</v>
      </c>
    </row>
    <row r="1540" spans="1:35" hidden="1">
      <c r="A1540" t="s">
        <v>54</v>
      </c>
      <c r="B1540" t="s">
        <v>55</v>
      </c>
      <c r="C1540" t="s">
        <v>4541</v>
      </c>
      <c r="D1540" t="s">
        <v>57</v>
      </c>
      <c r="E1540" t="s">
        <v>4542</v>
      </c>
      <c r="F1540" t="s">
        <v>59</v>
      </c>
      <c r="G1540" t="s">
        <v>2867</v>
      </c>
      <c r="H1540">
        <v>0</v>
      </c>
      <c r="I1540">
        <v>0</v>
      </c>
      <c r="J1540" t="s">
        <v>24</v>
      </c>
      <c r="K1540">
        <v>0</v>
      </c>
      <c r="L1540">
        <v>10</v>
      </c>
      <c r="M1540" t="s">
        <v>18</v>
      </c>
      <c r="N1540" t="s">
        <v>61</v>
      </c>
      <c r="O1540">
        <v>34</v>
      </c>
      <c r="P1540" t="s">
        <v>23</v>
      </c>
      <c r="Q1540" t="s">
        <v>63</v>
      </c>
      <c r="R1540" t="s">
        <v>64</v>
      </c>
      <c r="S1540" t="s">
        <v>19</v>
      </c>
      <c r="T1540" t="s">
        <v>104</v>
      </c>
      <c r="U1540" t="s">
        <v>66</v>
      </c>
      <c r="V1540" t="s">
        <v>20</v>
      </c>
      <c r="W1540">
        <v>805</v>
      </c>
      <c r="X1540" t="s">
        <v>21</v>
      </c>
      <c r="Y1540" t="s">
        <v>38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11343</v>
      </c>
      <c r="AI1540" s="6" t="s">
        <v>11351</v>
      </c>
    </row>
    <row r="1541" spans="1:35" hidden="1">
      <c r="A1541" t="s">
        <v>54</v>
      </c>
      <c r="B1541" t="s">
        <v>55</v>
      </c>
      <c r="C1541" t="s">
        <v>4543</v>
      </c>
      <c r="D1541" t="s">
        <v>57</v>
      </c>
      <c r="E1541" t="s">
        <v>4544</v>
      </c>
      <c r="F1541" t="s">
        <v>59</v>
      </c>
      <c r="G1541" t="s">
        <v>1788</v>
      </c>
      <c r="H1541">
        <v>0</v>
      </c>
      <c r="I1541">
        <v>0</v>
      </c>
      <c r="J1541" t="s">
        <v>24</v>
      </c>
      <c r="K1541">
        <v>0</v>
      </c>
      <c r="L1541">
        <v>10</v>
      </c>
      <c r="M1541" t="s">
        <v>18</v>
      </c>
      <c r="N1541" t="s">
        <v>61</v>
      </c>
      <c r="O1541">
        <v>34.799999999999997</v>
      </c>
      <c r="P1541" t="s">
        <v>23</v>
      </c>
      <c r="Q1541" t="s">
        <v>63</v>
      </c>
      <c r="R1541" t="s">
        <v>64</v>
      </c>
      <c r="S1541" t="s">
        <v>19</v>
      </c>
      <c r="T1541" t="s">
        <v>104</v>
      </c>
      <c r="U1541" t="s">
        <v>66</v>
      </c>
      <c r="V1541" t="s">
        <v>20</v>
      </c>
      <c r="W1541">
        <v>805</v>
      </c>
      <c r="X1541" t="s">
        <v>21</v>
      </c>
      <c r="Y1541" t="s">
        <v>38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11343</v>
      </c>
      <c r="AI1541" s="6" t="s">
        <v>11351</v>
      </c>
    </row>
    <row r="1542" spans="1:35" hidden="1">
      <c r="A1542" t="s">
        <v>54</v>
      </c>
      <c r="B1542" t="s">
        <v>55</v>
      </c>
      <c r="C1542" t="s">
        <v>4545</v>
      </c>
      <c r="D1542" t="s">
        <v>57</v>
      </c>
      <c r="E1542" t="s">
        <v>4546</v>
      </c>
      <c r="F1542" t="s">
        <v>59</v>
      </c>
      <c r="G1542" t="s">
        <v>2656</v>
      </c>
      <c r="H1542">
        <v>0</v>
      </c>
      <c r="I1542">
        <v>0</v>
      </c>
      <c r="J1542" t="s">
        <v>24</v>
      </c>
      <c r="K1542">
        <v>0</v>
      </c>
      <c r="L1542">
        <v>5</v>
      </c>
      <c r="M1542" t="s">
        <v>18</v>
      </c>
      <c r="N1542" t="s">
        <v>61</v>
      </c>
      <c r="O1542">
        <v>357</v>
      </c>
      <c r="P1542" t="s">
        <v>23</v>
      </c>
      <c r="Q1542" t="s">
        <v>63</v>
      </c>
      <c r="R1542" t="s">
        <v>64</v>
      </c>
      <c r="S1542" t="s">
        <v>19</v>
      </c>
      <c r="T1542" t="s">
        <v>104</v>
      </c>
      <c r="U1542" t="s">
        <v>66</v>
      </c>
      <c r="V1542" t="s">
        <v>20</v>
      </c>
      <c r="W1542">
        <v>805</v>
      </c>
      <c r="X1542" t="s">
        <v>21</v>
      </c>
      <c r="Y1542" t="s">
        <v>38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11343</v>
      </c>
      <c r="AI1542" s="6" t="s">
        <v>11351</v>
      </c>
    </row>
    <row r="1543" spans="1:35" hidden="1">
      <c r="A1543" t="s">
        <v>54</v>
      </c>
      <c r="B1543" t="s">
        <v>55</v>
      </c>
      <c r="C1543" t="s">
        <v>4547</v>
      </c>
      <c r="D1543" t="s">
        <v>57</v>
      </c>
      <c r="E1543" t="s">
        <v>4548</v>
      </c>
      <c r="F1543" t="s">
        <v>59</v>
      </c>
      <c r="G1543" t="s">
        <v>863</v>
      </c>
      <c r="H1543">
        <v>0</v>
      </c>
      <c r="I1543">
        <v>0</v>
      </c>
      <c r="J1543" t="s">
        <v>24</v>
      </c>
      <c r="K1543">
        <v>0</v>
      </c>
      <c r="L1543">
        <v>10</v>
      </c>
      <c r="M1543" t="s">
        <v>18</v>
      </c>
      <c r="N1543" t="s">
        <v>61</v>
      </c>
      <c r="O1543" t="s">
        <v>864</v>
      </c>
      <c r="P1543" t="s">
        <v>23</v>
      </c>
      <c r="Q1543" t="s">
        <v>63</v>
      </c>
      <c r="R1543" t="s">
        <v>64</v>
      </c>
      <c r="S1543" t="s">
        <v>19</v>
      </c>
      <c r="T1543" t="s">
        <v>104</v>
      </c>
      <c r="U1543" t="s">
        <v>66</v>
      </c>
      <c r="V1543" t="s">
        <v>20</v>
      </c>
      <c r="W1543">
        <v>805</v>
      </c>
      <c r="X1543" t="s">
        <v>21</v>
      </c>
      <c r="Y1543" t="s">
        <v>38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11343</v>
      </c>
      <c r="AI1543" s="6" t="s">
        <v>11351</v>
      </c>
    </row>
    <row r="1544" spans="1:35" hidden="1">
      <c r="A1544" t="s">
        <v>54</v>
      </c>
      <c r="B1544" t="s">
        <v>55</v>
      </c>
      <c r="C1544" t="s">
        <v>4549</v>
      </c>
      <c r="D1544" t="s">
        <v>57</v>
      </c>
      <c r="E1544" t="s">
        <v>4550</v>
      </c>
      <c r="F1544" t="s">
        <v>59</v>
      </c>
      <c r="G1544" t="s">
        <v>1147</v>
      </c>
      <c r="H1544">
        <v>0</v>
      </c>
      <c r="I1544">
        <v>0</v>
      </c>
      <c r="J1544" t="s">
        <v>24</v>
      </c>
      <c r="K1544">
        <v>0</v>
      </c>
      <c r="L1544">
        <v>10</v>
      </c>
      <c r="M1544" t="s">
        <v>18</v>
      </c>
      <c r="N1544" t="s">
        <v>61</v>
      </c>
      <c r="O1544" t="s">
        <v>1148</v>
      </c>
      <c r="P1544" t="s">
        <v>23</v>
      </c>
      <c r="Q1544" t="s">
        <v>63</v>
      </c>
      <c r="R1544" t="s">
        <v>64</v>
      </c>
      <c r="S1544" t="s">
        <v>19</v>
      </c>
      <c r="T1544" t="s">
        <v>104</v>
      </c>
      <c r="U1544" t="s">
        <v>66</v>
      </c>
      <c r="V1544" t="s">
        <v>20</v>
      </c>
      <c r="W1544">
        <v>805</v>
      </c>
      <c r="X1544" t="s">
        <v>21</v>
      </c>
      <c r="Y1544" t="s">
        <v>38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11343</v>
      </c>
      <c r="AI1544" s="6" t="s">
        <v>11351</v>
      </c>
    </row>
    <row r="1545" spans="1:35" hidden="1">
      <c r="A1545" t="s">
        <v>54</v>
      </c>
      <c r="B1545" t="s">
        <v>55</v>
      </c>
      <c r="C1545" t="s">
        <v>4551</v>
      </c>
      <c r="D1545" t="s">
        <v>57</v>
      </c>
      <c r="E1545" t="s">
        <v>4552</v>
      </c>
      <c r="F1545" t="s">
        <v>59</v>
      </c>
      <c r="G1545" t="s">
        <v>1904</v>
      </c>
      <c r="H1545">
        <v>0</v>
      </c>
      <c r="I1545">
        <v>0</v>
      </c>
      <c r="J1545" t="s">
        <v>24</v>
      </c>
      <c r="K1545">
        <v>0</v>
      </c>
      <c r="L1545">
        <v>10</v>
      </c>
      <c r="M1545" t="s">
        <v>18</v>
      </c>
      <c r="N1545" t="s">
        <v>61</v>
      </c>
      <c r="O1545" t="s">
        <v>1905</v>
      </c>
      <c r="P1545" t="s">
        <v>23</v>
      </c>
      <c r="Q1545" t="s">
        <v>63</v>
      </c>
      <c r="R1545" t="s">
        <v>64</v>
      </c>
      <c r="S1545" t="s">
        <v>19</v>
      </c>
      <c r="T1545" t="s">
        <v>104</v>
      </c>
      <c r="U1545" t="s">
        <v>66</v>
      </c>
      <c r="V1545" t="s">
        <v>20</v>
      </c>
      <c r="W1545">
        <v>805</v>
      </c>
      <c r="X1545" t="s">
        <v>21</v>
      </c>
      <c r="Y1545" t="s">
        <v>38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11343</v>
      </c>
      <c r="AI1545" s="6" t="s">
        <v>11351</v>
      </c>
    </row>
    <row r="1546" spans="1:35" hidden="1">
      <c r="A1546" t="s">
        <v>54</v>
      </c>
      <c r="B1546" t="s">
        <v>55</v>
      </c>
      <c r="C1546" t="s">
        <v>4553</v>
      </c>
      <c r="D1546" t="s">
        <v>57</v>
      </c>
      <c r="E1546" t="s">
        <v>4554</v>
      </c>
      <c r="F1546" t="s">
        <v>59</v>
      </c>
      <c r="G1546" t="s">
        <v>2233</v>
      </c>
      <c r="H1546">
        <v>0</v>
      </c>
      <c r="I1546">
        <v>0</v>
      </c>
      <c r="J1546" t="s">
        <v>24</v>
      </c>
      <c r="K1546">
        <v>0</v>
      </c>
      <c r="L1546">
        <v>10</v>
      </c>
      <c r="M1546" t="s">
        <v>18</v>
      </c>
      <c r="N1546" t="s">
        <v>61</v>
      </c>
      <c r="O1546" t="s">
        <v>2234</v>
      </c>
      <c r="P1546" t="s">
        <v>23</v>
      </c>
      <c r="Q1546" t="s">
        <v>63</v>
      </c>
      <c r="R1546" t="s">
        <v>64</v>
      </c>
      <c r="S1546" t="s">
        <v>19</v>
      </c>
      <c r="T1546" t="s">
        <v>104</v>
      </c>
      <c r="U1546" t="s">
        <v>66</v>
      </c>
      <c r="V1546" t="s">
        <v>20</v>
      </c>
      <c r="W1546">
        <v>805</v>
      </c>
      <c r="X1546" t="s">
        <v>21</v>
      </c>
      <c r="Y1546" t="s">
        <v>38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11343</v>
      </c>
      <c r="AI1546" s="6" t="s">
        <v>11351</v>
      </c>
    </row>
    <row r="1547" spans="1:35" hidden="1">
      <c r="A1547" t="s">
        <v>54</v>
      </c>
      <c r="B1547" t="s">
        <v>55</v>
      </c>
      <c r="C1547" t="s">
        <v>4555</v>
      </c>
      <c r="D1547" t="s">
        <v>57</v>
      </c>
      <c r="E1547" t="s">
        <v>4556</v>
      </c>
      <c r="F1547" t="s">
        <v>59</v>
      </c>
      <c r="G1547" t="s">
        <v>2159</v>
      </c>
      <c r="H1547">
        <v>0</v>
      </c>
      <c r="I1547">
        <v>0</v>
      </c>
      <c r="J1547" t="s">
        <v>24</v>
      </c>
      <c r="K1547">
        <v>0</v>
      </c>
      <c r="L1547">
        <v>10</v>
      </c>
      <c r="M1547" t="s">
        <v>18</v>
      </c>
      <c r="N1547" t="s">
        <v>61</v>
      </c>
      <c r="O1547">
        <v>35.700000000000003</v>
      </c>
      <c r="P1547" t="s">
        <v>23</v>
      </c>
      <c r="Q1547" t="s">
        <v>63</v>
      </c>
      <c r="R1547" t="s">
        <v>64</v>
      </c>
      <c r="S1547" t="s">
        <v>19</v>
      </c>
      <c r="T1547" t="s">
        <v>104</v>
      </c>
      <c r="U1547" t="s">
        <v>66</v>
      </c>
      <c r="V1547" t="s">
        <v>20</v>
      </c>
      <c r="W1547">
        <v>805</v>
      </c>
      <c r="X1547" t="s">
        <v>21</v>
      </c>
      <c r="Y1547" t="s">
        <v>38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11343</v>
      </c>
      <c r="AI1547" s="6" t="s">
        <v>11351</v>
      </c>
    </row>
    <row r="1548" spans="1:35" hidden="1">
      <c r="A1548" t="s">
        <v>54</v>
      </c>
      <c r="B1548" t="s">
        <v>55</v>
      </c>
      <c r="C1548" t="s">
        <v>4557</v>
      </c>
      <c r="D1548" t="s">
        <v>57</v>
      </c>
      <c r="E1548" t="s">
        <v>4558</v>
      </c>
      <c r="F1548" t="s">
        <v>59</v>
      </c>
      <c r="G1548" t="s">
        <v>1791</v>
      </c>
      <c r="H1548">
        <v>0</v>
      </c>
      <c r="I1548">
        <v>0</v>
      </c>
      <c r="J1548" t="s">
        <v>24</v>
      </c>
      <c r="K1548">
        <v>0</v>
      </c>
      <c r="L1548">
        <v>10</v>
      </c>
      <c r="M1548" t="s">
        <v>18</v>
      </c>
      <c r="N1548" t="s">
        <v>61</v>
      </c>
      <c r="O1548">
        <v>360</v>
      </c>
      <c r="P1548" t="s">
        <v>23</v>
      </c>
      <c r="Q1548" t="s">
        <v>63</v>
      </c>
      <c r="R1548" t="s">
        <v>64</v>
      </c>
      <c r="S1548" t="s">
        <v>19</v>
      </c>
      <c r="T1548" t="s">
        <v>104</v>
      </c>
      <c r="U1548" t="s">
        <v>66</v>
      </c>
      <c r="V1548" t="s">
        <v>20</v>
      </c>
      <c r="W1548">
        <v>805</v>
      </c>
      <c r="X1548" t="s">
        <v>21</v>
      </c>
      <c r="Y1548" t="s">
        <v>38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11343</v>
      </c>
      <c r="AI1548" s="6" t="s">
        <v>11351</v>
      </c>
    </row>
    <row r="1549" spans="1:35" hidden="1">
      <c r="A1549" t="s">
        <v>54</v>
      </c>
      <c r="B1549" t="s">
        <v>55</v>
      </c>
      <c r="C1549" t="s">
        <v>4559</v>
      </c>
      <c r="D1549" t="s">
        <v>57</v>
      </c>
      <c r="E1549" t="s">
        <v>4560</v>
      </c>
      <c r="F1549" t="s">
        <v>59</v>
      </c>
      <c r="G1549" t="s">
        <v>1203</v>
      </c>
      <c r="H1549">
        <v>0</v>
      </c>
      <c r="I1549">
        <v>0</v>
      </c>
      <c r="J1549" t="s">
        <v>24</v>
      </c>
      <c r="K1549">
        <v>0</v>
      </c>
      <c r="L1549">
        <v>10</v>
      </c>
      <c r="M1549" t="s">
        <v>18</v>
      </c>
      <c r="N1549" t="s">
        <v>61</v>
      </c>
      <c r="O1549" t="s">
        <v>1204</v>
      </c>
      <c r="P1549" t="s">
        <v>23</v>
      </c>
      <c r="Q1549" t="s">
        <v>63</v>
      </c>
      <c r="R1549" t="s">
        <v>64</v>
      </c>
      <c r="S1549" t="s">
        <v>19</v>
      </c>
      <c r="T1549" t="s">
        <v>104</v>
      </c>
      <c r="U1549" t="s">
        <v>66</v>
      </c>
      <c r="V1549" t="s">
        <v>20</v>
      </c>
      <c r="W1549">
        <v>805</v>
      </c>
      <c r="X1549" t="s">
        <v>21</v>
      </c>
      <c r="Y1549" t="s">
        <v>38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11343</v>
      </c>
      <c r="AI1549" s="6" t="s">
        <v>11351</v>
      </c>
    </row>
    <row r="1550" spans="1:35" hidden="1">
      <c r="A1550" t="s">
        <v>54</v>
      </c>
      <c r="B1550" t="s">
        <v>55</v>
      </c>
      <c r="C1550" t="s">
        <v>4561</v>
      </c>
      <c r="D1550" t="s">
        <v>57</v>
      </c>
      <c r="E1550" t="s">
        <v>4562</v>
      </c>
      <c r="F1550" t="s">
        <v>59</v>
      </c>
      <c r="G1550" t="s">
        <v>3044</v>
      </c>
      <c r="H1550">
        <v>0</v>
      </c>
      <c r="I1550">
        <v>0</v>
      </c>
      <c r="J1550" t="s">
        <v>24</v>
      </c>
      <c r="K1550">
        <v>0</v>
      </c>
      <c r="L1550">
        <v>10</v>
      </c>
      <c r="M1550" t="s">
        <v>18</v>
      </c>
      <c r="N1550" t="s">
        <v>61</v>
      </c>
      <c r="O1550" t="s">
        <v>2461</v>
      </c>
      <c r="P1550" t="s">
        <v>23</v>
      </c>
      <c r="Q1550" t="s">
        <v>63</v>
      </c>
      <c r="R1550" t="s">
        <v>64</v>
      </c>
      <c r="S1550" t="s">
        <v>19</v>
      </c>
      <c r="T1550" t="s">
        <v>104</v>
      </c>
      <c r="U1550" t="s">
        <v>66</v>
      </c>
      <c r="V1550" t="s">
        <v>20</v>
      </c>
      <c r="W1550">
        <v>805</v>
      </c>
      <c r="X1550" t="s">
        <v>21</v>
      </c>
      <c r="Y1550" t="s">
        <v>38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11343</v>
      </c>
      <c r="AI1550" s="6" t="s">
        <v>11351</v>
      </c>
    </row>
    <row r="1551" spans="1:35" hidden="1">
      <c r="A1551" t="s">
        <v>54</v>
      </c>
      <c r="B1551" t="s">
        <v>55</v>
      </c>
      <c r="C1551" t="s">
        <v>4563</v>
      </c>
      <c r="D1551" t="s">
        <v>57</v>
      </c>
      <c r="E1551" t="s">
        <v>4564</v>
      </c>
      <c r="F1551" t="s">
        <v>59</v>
      </c>
      <c r="G1551" t="s">
        <v>3127</v>
      </c>
      <c r="H1551">
        <v>0</v>
      </c>
      <c r="I1551">
        <v>0</v>
      </c>
      <c r="J1551" t="s">
        <v>24</v>
      </c>
      <c r="K1551">
        <v>0</v>
      </c>
      <c r="L1551">
        <v>10</v>
      </c>
      <c r="M1551" t="s">
        <v>18</v>
      </c>
      <c r="N1551" t="s">
        <v>61</v>
      </c>
      <c r="O1551" t="s">
        <v>3128</v>
      </c>
      <c r="P1551" t="s">
        <v>23</v>
      </c>
      <c r="Q1551" t="s">
        <v>63</v>
      </c>
      <c r="R1551" t="s">
        <v>64</v>
      </c>
      <c r="S1551" t="s">
        <v>19</v>
      </c>
      <c r="T1551" t="s">
        <v>104</v>
      </c>
      <c r="U1551" t="s">
        <v>66</v>
      </c>
      <c r="V1551" t="s">
        <v>20</v>
      </c>
      <c r="W1551">
        <v>805</v>
      </c>
      <c r="X1551" t="s">
        <v>21</v>
      </c>
      <c r="Y1551" t="s">
        <v>38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11343</v>
      </c>
      <c r="AI1551" s="6" t="s">
        <v>11351</v>
      </c>
    </row>
    <row r="1552" spans="1:35" hidden="1">
      <c r="A1552" t="s">
        <v>54</v>
      </c>
      <c r="B1552" t="s">
        <v>55</v>
      </c>
      <c r="C1552" t="s">
        <v>4565</v>
      </c>
      <c r="D1552" t="s">
        <v>57</v>
      </c>
      <c r="E1552" t="s">
        <v>4566</v>
      </c>
      <c r="F1552" t="s">
        <v>59</v>
      </c>
      <c r="G1552" t="s">
        <v>1591</v>
      </c>
      <c r="H1552">
        <v>0</v>
      </c>
      <c r="I1552">
        <v>0</v>
      </c>
      <c r="J1552" t="s">
        <v>24</v>
      </c>
      <c r="K1552">
        <v>0</v>
      </c>
      <c r="L1552">
        <v>10</v>
      </c>
      <c r="M1552" t="s">
        <v>18</v>
      </c>
      <c r="N1552" t="s">
        <v>61</v>
      </c>
      <c r="O1552">
        <v>365</v>
      </c>
      <c r="P1552" t="s">
        <v>23</v>
      </c>
      <c r="Q1552" t="s">
        <v>63</v>
      </c>
      <c r="R1552" t="s">
        <v>64</v>
      </c>
      <c r="S1552" t="s">
        <v>19</v>
      </c>
      <c r="T1552" t="s">
        <v>104</v>
      </c>
      <c r="U1552" t="s">
        <v>66</v>
      </c>
      <c r="V1552" t="s">
        <v>20</v>
      </c>
      <c r="W1552">
        <v>805</v>
      </c>
      <c r="X1552" t="s">
        <v>21</v>
      </c>
      <c r="Y1552" t="s">
        <v>38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11343</v>
      </c>
      <c r="AI1552" s="6" t="s">
        <v>11351</v>
      </c>
    </row>
    <row r="1553" spans="1:35" hidden="1">
      <c r="A1553" t="s">
        <v>54</v>
      </c>
      <c r="B1553" t="s">
        <v>55</v>
      </c>
      <c r="C1553" t="s">
        <v>4567</v>
      </c>
      <c r="D1553" t="s">
        <v>57</v>
      </c>
      <c r="E1553" t="s">
        <v>4568</v>
      </c>
      <c r="F1553" t="s">
        <v>59</v>
      </c>
      <c r="G1553" t="s">
        <v>947</v>
      </c>
      <c r="H1553">
        <v>0</v>
      </c>
      <c r="I1553">
        <v>0</v>
      </c>
      <c r="J1553" t="s">
        <v>24</v>
      </c>
      <c r="K1553">
        <v>0</v>
      </c>
      <c r="L1553">
        <v>10</v>
      </c>
      <c r="M1553" t="s">
        <v>18</v>
      </c>
      <c r="N1553" t="s">
        <v>61</v>
      </c>
      <c r="O1553" t="s">
        <v>948</v>
      </c>
      <c r="P1553" t="s">
        <v>23</v>
      </c>
      <c r="Q1553" t="s">
        <v>63</v>
      </c>
      <c r="R1553" t="s">
        <v>64</v>
      </c>
      <c r="S1553" t="s">
        <v>19</v>
      </c>
      <c r="T1553" t="s">
        <v>104</v>
      </c>
      <c r="U1553" t="s">
        <v>66</v>
      </c>
      <c r="V1553" t="s">
        <v>20</v>
      </c>
      <c r="W1553">
        <v>805</v>
      </c>
      <c r="X1553" t="s">
        <v>21</v>
      </c>
      <c r="Y1553" t="s">
        <v>38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11343</v>
      </c>
      <c r="AI1553" s="6" t="s">
        <v>11351</v>
      </c>
    </row>
    <row r="1554" spans="1:35" hidden="1">
      <c r="A1554" t="s">
        <v>54</v>
      </c>
      <c r="B1554" t="s">
        <v>55</v>
      </c>
      <c r="C1554" t="s">
        <v>4569</v>
      </c>
      <c r="D1554" t="s">
        <v>57</v>
      </c>
      <c r="E1554" t="s">
        <v>4570</v>
      </c>
      <c r="F1554" t="s">
        <v>59</v>
      </c>
      <c r="G1554" t="s">
        <v>2860</v>
      </c>
      <c r="H1554">
        <v>0</v>
      </c>
      <c r="I1554">
        <v>0</v>
      </c>
      <c r="J1554" t="s">
        <v>24</v>
      </c>
      <c r="K1554">
        <v>0</v>
      </c>
      <c r="L1554">
        <v>10</v>
      </c>
      <c r="M1554" t="s">
        <v>18</v>
      </c>
      <c r="N1554" t="s">
        <v>61</v>
      </c>
      <c r="O1554" t="s">
        <v>2861</v>
      </c>
      <c r="P1554" t="s">
        <v>23</v>
      </c>
      <c r="Q1554" t="s">
        <v>63</v>
      </c>
      <c r="R1554" t="s">
        <v>64</v>
      </c>
      <c r="S1554" t="s">
        <v>19</v>
      </c>
      <c r="T1554" t="s">
        <v>104</v>
      </c>
      <c r="U1554" t="s">
        <v>66</v>
      </c>
      <c r="V1554" t="s">
        <v>20</v>
      </c>
      <c r="W1554">
        <v>805</v>
      </c>
      <c r="X1554" t="s">
        <v>21</v>
      </c>
      <c r="Y1554" t="s">
        <v>38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11343</v>
      </c>
      <c r="AI1554" s="6" t="s">
        <v>11351</v>
      </c>
    </row>
    <row r="1555" spans="1:35" hidden="1">
      <c r="A1555" t="s">
        <v>54</v>
      </c>
      <c r="B1555" t="s">
        <v>55</v>
      </c>
      <c r="C1555" t="s">
        <v>4571</v>
      </c>
      <c r="D1555" t="s">
        <v>57</v>
      </c>
      <c r="E1555" t="s">
        <v>4572</v>
      </c>
      <c r="F1555" t="s">
        <v>59</v>
      </c>
      <c r="G1555" t="s">
        <v>1455</v>
      </c>
      <c r="H1555">
        <v>0</v>
      </c>
      <c r="I1555">
        <v>0</v>
      </c>
      <c r="J1555" t="s">
        <v>24</v>
      </c>
      <c r="K1555">
        <v>0</v>
      </c>
      <c r="L1555">
        <v>10</v>
      </c>
      <c r="M1555" t="s">
        <v>18</v>
      </c>
      <c r="N1555" t="s">
        <v>61</v>
      </c>
      <c r="O1555" t="s">
        <v>1456</v>
      </c>
      <c r="P1555" t="s">
        <v>23</v>
      </c>
      <c r="Q1555" t="s">
        <v>63</v>
      </c>
      <c r="R1555" t="s">
        <v>64</v>
      </c>
      <c r="S1555" t="s">
        <v>19</v>
      </c>
      <c r="T1555" t="s">
        <v>104</v>
      </c>
      <c r="U1555" t="s">
        <v>66</v>
      </c>
      <c r="V1555" t="s">
        <v>20</v>
      </c>
      <c r="W1555">
        <v>805</v>
      </c>
      <c r="X1555" t="s">
        <v>21</v>
      </c>
      <c r="Y1555" t="s">
        <v>38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11343</v>
      </c>
      <c r="AI1555" s="6" t="s">
        <v>11351</v>
      </c>
    </row>
    <row r="1556" spans="1:35" hidden="1">
      <c r="A1556" t="s">
        <v>54</v>
      </c>
      <c r="B1556" t="s">
        <v>55</v>
      </c>
      <c r="C1556" t="s">
        <v>4573</v>
      </c>
      <c r="D1556" t="s">
        <v>57</v>
      </c>
      <c r="E1556" t="s">
        <v>4574</v>
      </c>
      <c r="F1556" t="s">
        <v>59</v>
      </c>
      <c r="G1556" t="s">
        <v>2237</v>
      </c>
      <c r="H1556">
        <v>0</v>
      </c>
      <c r="I1556">
        <v>0</v>
      </c>
      <c r="J1556" t="s">
        <v>24</v>
      </c>
      <c r="K1556">
        <v>0</v>
      </c>
      <c r="L1556">
        <v>10</v>
      </c>
      <c r="M1556" t="s">
        <v>18</v>
      </c>
      <c r="N1556" t="s">
        <v>61</v>
      </c>
      <c r="O1556" t="s">
        <v>2238</v>
      </c>
      <c r="P1556" t="s">
        <v>23</v>
      </c>
      <c r="Q1556" t="s">
        <v>63</v>
      </c>
      <c r="R1556" t="s">
        <v>64</v>
      </c>
      <c r="S1556" t="s">
        <v>19</v>
      </c>
      <c r="T1556" t="s">
        <v>104</v>
      </c>
      <c r="U1556" t="s">
        <v>66</v>
      </c>
      <c r="V1556" t="s">
        <v>20</v>
      </c>
      <c r="W1556">
        <v>805</v>
      </c>
      <c r="X1556" t="s">
        <v>21</v>
      </c>
      <c r="Y1556" t="s">
        <v>38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11343</v>
      </c>
      <c r="AI1556" s="6" t="s">
        <v>11351</v>
      </c>
    </row>
    <row r="1557" spans="1:35" hidden="1">
      <c r="A1557" t="s">
        <v>54</v>
      </c>
      <c r="B1557" t="s">
        <v>55</v>
      </c>
      <c r="C1557" t="s">
        <v>4575</v>
      </c>
      <c r="D1557" t="s">
        <v>57</v>
      </c>
      <c r="E1557" t="s">
        <v>4576</v>
      </c>
      <c r="F1557" t="s">
        <v>59</v>
      </c>
      <c r="G1557" t="s">
        <v>3006</v>
      </c>
      <c r="H1557">
        <v>0</v>
      </c>
      <c r="I1557">
        <v>0</v>
      </c>
      <c r="J1557" t="s">
        <v>24</v>
      </c>
      <c r="K1557">
        <v>0</v>
      </c>
      <c r="L1557">
        <v>10</v>
      </c>
      <c r="M1557" t="s">
        <v>18</v>
      </c>
      <c r="N1557" t="s">
        <v>61</v>
      </c>
      <c r="O1557">
        <v>36</v>
      </c>
      <c r="P1557" t="s">
        <v>23</v>
      </c>
      <c r="Q1557" t="s">
        <v>63</v>
      </c>
      <c r="R1557" t="s">
        <v>64</v>
      </c>
      <c r="S1557" t="s">
        <v>19</v>
      </c>
      <c r="T1557" t="s">
        <v>104</v>
      </c>
      <c r="U1557" t="s">
        <v>66</v>
      </c>
      <c r="V1557" t="s">
        <v>20</v>
      </c>
      <c r="W1557">
        <v>805</v>
      </c>
      <c r="X1557" t="s">
        <v>21</v>
      </c>
      <c r="Y1557" t="s">
        <v>38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11343</v>
      </c>
      <c r="AI1557" s="6" t="s">
        <v>11351</v>
      </c>
    </row>
    <row r="1558" spans="1:35" hidden="1">
      <c r="A1558" t="s">
        <v>54</v>
      </c>
      <c r="B1558" t="s">
        <v>55</v>
      </c>
      <c r="C1558" t="s">
        <v>4577</v>
      </c>
      <c r="D1558" t="s">
        <v>57</v>
      </c>
      <c r="E1558" t="s">
        <v>4578</v>
      </c>
      <c r="F1558" t="s">
        <v>59</v>
      </c>
      <c r="G1558" t="s">
        <v>2538</v>
      </c>
      <c r="H1558">
        <v>0</v>
      </c>
      <c r="I1558">
        <v>0</v>
      </c>
      <c r="J1558" t="s">
        <v>24</v>
      </c>
      <c r="K1558">
        <v>0</v>
      </c>
      <c r="L1558">
        <v>10</v>
      </c>
      <c r="M1558" t="s">
        <v>18</v>
      </c>
      <c r="N1558" t="s">
        <v>61</v>
      </c>
      <c r="O1558">
        <v>36.5</v>
      </c>
      <c r="P1558" t="s">
        <v>23</v>
      </c>
      <c r="Q1558" t="s">
        <v>63</v>
      </c>
      <c r="R1558" t="s">
        <v>64</v>
      </c>
      <c r="S1558" t="s">
        <v>19</v>
      </c>
      <c r="T1558" t="s">
        <v>104</v>
      </c>
      <c r="U1558" t="s">
        <v>66</v>
      </c>
      <c r="V1558" t="s">
        <v>20</v>
      </c>
      <c r="W1558">
        <v>805</v>
      </c>
      <c r="X1558" t="s">
        <v>21</v>
      </c>
      <c r="Y1558" t="s">
        <v>38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11343</v>
      </c>
      <c r="AI1558" s="6" t="s">
        <v>11351</v>
      </c>
    </row>
    <row r="1559" spans="1:35" hidden="1">
      <c r="A1559" t="s">
        <v>54</v>
      </c>
      <c r="B1559" t="s">
        <v>55</v>
      </c>
      <c r="C1559" t="s">
        <v>4579</v>
      </c>
      <c r="D1559" t="s">
        <v>57</v>
      </c>
      <c r="E1559" t="s">
        <v>4580</v>
      </c>
      <c r="F1559" t="s">
        <v>59</v>
      </c>
      <c r="G1559" t="s">
        <v>2870</v>
      </c>
      <c r="H1559">
        <v>0</v>
      </c>
      <c r="I1559">
        <v>0</v>
      </c>
      <c r="J1559" t="s">
        <v>24</v>
      </c>
      <c r="K1559">
        <v>0</v>
      </c>
      <c r="L1559">
        <v>10</v>
      </c>
      <c r="M1559" t="s">
        <v>18</v>
      </c>
      <c r="N1559" t="s">
        <v>61</v>
      </c>
      <c r="O1559">
        <v>374</v>
      </c>
      <c r="P1559" t="s">
        <v>23</v>
      </c>
      <c r="Q1559" t="s">
        <v>63</v>
      </c>
      <c r="R1559" t="s">
        <v>64</v>
      </c>
      <c r="S1559" t="s">
        <v>19</v>
      </c>
      <c r="T1559" t="s">
        <v>104</v>
      </c>
      <c r="U1559" t="s">
        <v>66</v>
      </c>
      <c r="V1559" t="s">
        <v>20</v>
      </c>
      <c r="W1559">
        <v>805</v>
      </c>
      <c r="X1559" t="s">
        <v>21</v>
      </c>
      <c r="Y1559" t="s">
        <v>38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11343</v>
      </c>
      <c r="AI1559" s="6" t="s">
        <v>11351</v>
      </c>
    </row>
    <row r="1560" spans="1:35" hidden="1">
      <c r="A1560" t="s">
        <v>54</v>
      </c>
      <c r="B1560" t="s">
        <v>55</v>
      </c>
      <c r="C1560" t="s">
        <v>4581</v>
      </c>
      <c r="D1560" t="s">
        <v>57</v>
      </c>
      <c r="E1560" t="s">
        <v>4582</v>
      </c>
      <c r="F1560" t="s">
        <v>59</v>
      </c>
      <c r="G1560" t="s">
        <v>1447</v>
      </c>
      <c r="H1560">
        <v>0</v>
      </c>
      <c r="I1560">
        <v>0</v>
      </c>
      <c r="J1560" t="s">
        <v>24</v>
      </c>
      <c r="K1560">
        <v>0</v>
      </c>
      <c r="L1560">
        <v>10</v>
      </c>
      <c r="M1560" t="s">
        <v>18</v>
      </c>
      <c r="N1560" t="s">
        <v>61</v>
      </c>
      <c r="O1560" t="s">
        <v>1448</v>
      </c>
      <c r="P1560" t="s">
        <v>23</v>
      </c>
      <c r="Q1560" t="s">
        <v>63</v>
      </c>
      <c r="R1560" t="s">
        <v>64</v>
      </c>
      <c r="S1560" t="s">
        <v>19</v>
      </c>
      <c r="T1560" t="s">
        <v>104</v>
      </c>
      <c r="U1560" t="s">
        <v>66</v>
      </c>
      <c r="V1560" t="s">
        <v>20</v>
      </c>
      <c r="W1560">
        <v>805</v>
      </c>
      <c r="X1560" t="s">
        <v>21</v>
      </c>
      <c r="Y1560" t="s">
        <v>38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11343</v>
      </c>
      <c r="AI1560" s="6" t="s">
        <v>11351</v>
      </c>
    </row>
    <row r="1561" spans="1:35" hidden="1">
      <c r="A1561" t="s">
        <v>54</v>
      </c>
      <c r="B1561" t="s">
        <v>55</v>
      </c>
      <c r="C1561" t="s">
        <v>4583</v>
      </c>
      <c r="D1561" t="s">
        <v>57</v>
      </c>
      <c r="E1561" t="s">
        <v>4584</v>
      </c>
      <c r="F1561" t="s">
        <v>59</v>
      </c>
      <c r="G1561" t="s">
        <v>1594</v>
      </c>
      <c r="H1561">
        <v>0</v>
      </c>
      <c r="I1561">
        <v>0</v>
      </c>
      <c r="J1561" t="s">
        <v>24</v>
      </c>
      <c r="K1561">
        <v>0</v>
      </c>
      <c r="L1561">
        <v>10</v>
      </c>
      <c r="M1561" t="s">
        <v>18</v>
      </c>
      <c r="N1561" t="s">
        <v>61</v>
      </c>
      <c r="O1561" t="s">
        <v>1595</v>
      </c>
      <c r="P1561" t="s">
        <v>23</v>
      </c>
      <c r="Q1561" t="s">
        <v>63</v>
      </c>
      <c r="R1561" t="s">
        <v>64</v>
      </c>
      <c r="S1561" t="s">
        <v>19</v>
      </c>
      <c r="T1561" t="s">
        <v>104</v>
      </c>
      <c r="U1561" t="s">
        <v>66</v>
      </c>
      <c r="V1561" t="s">
        <v>20</v>
      </c>
      <c r="W1561">
        <v>805</v>
      </c>
      <c r="X1561" t="s">
        <v>21</v>
      </c>
      <c r="Y1561" t="s">
        <v>38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11343</v>
      </c>
      <c r="AI1561" s="6" t="s">
        <v>11351</v>
      </c>
    </row>
    <row r="1562" spans="1:35" hidden="1">
      <c r="A1562" t="s">
        <v>54</v>
      </c>
      <c r="B1562" t="s">
        <v>55</v>
      </c>
      <c r="C1562" t="s">
        <v>4585</v>
      </c>
      <c r="D1562" t="s">
        <v>57</v>
      </c>
      <c r="E1562" t="s">
        <v>4586</v>
      </c>
      <c r="F1562" t="s">
        <v>59</v>
      </c>
      <c r="G1562" t="s">
        <v>1211</v>
      </c>
      <c r="H1562">
        <v>0</v>
      </c>
      <c r="I1562">
        <v>0</v>
      </c>
      <c r="J1562" t="s">
        <v>24</v>
      </c>
      <c r="K1562">
        <v>0</v>
      </c>
      <c r="L1562">
        <v>10</v>
      </c>
      <c r="M1562" t="s">
        <v>18</v>
      </c>
      <c r="N1562" t="s">
        <v>61</v>
      </c>
      <c r="O1562" t="s">
        <v>1212</v>
      </c>
      <c r="P1562" t="s">
        <v>23</v>
      </c>
      <c r="Q1562" t="s">
        <v>63</v>
      </c>
      <c r="R1562" t="s">
        <v>64</v>
      </c>
      <c r="S1562" t="s">
        <v>19</v>
      </c>
      <c r="T1562" t="s">
        <v>104</v>
      </c>
      <c r="U1562" t="s">
        <v>66</v>
      </c>
      <c r="V1562" t="s">
        <v>20</v>
      </c>
      <c r="W1562">
        <v>805</v>
      </c>
      <c r="X1562" t="s">
        <v>21</v>
      </c>
      <c r="Y1562" t="s">
        <v>38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11343</v>
      </c>
      <c r="AI1562" s="6" t="s">
        <v>11351</v>
      </c>
    </row>
    <row r="1563" spans="1:35" hidden="1">
      <c r="A1563" t="s">
        <v>54</v>
      </c>
      <c r="B1563" t="s">
        <v>55</v>
      </c>
      <c r="C1563" t="s">
        <v>4587</v>
      </c>
      <c r="D1563" t="s">
        <v>57</v>
      </c>
      <c r="E1563" t="s">
        <v>4588</v>
      </c>
      <c r="F1563" t="s">
        <v>59</v>
      </c>
      <c r="G1563" t="s">
        <v>3275</v>
      </c>
      <c r="H1563">
        <v>0</v>
      </c>
      <c r="I1563">
        <v>0</v>
      </c>
      <c r="J1563" t="s">
        <v>24</v>
      </c>
      <c r="K1563">
        <v>0</v>
      </c>
      <c r="L1563">
        <v>10</v>
      </c>
      <c r="M1563" t="s">
        <v>18</v>
      </c>
      <c r="N1563" t="s">
        <v>61</v>
      </c>
      <c r="O1563" t="s">
        <v>3276</v>
      </c>
      <c r="P1563" t="s">
        <v>23</v>
      </c>
      <c r="Q1563" t="s">
        <v>63</v>
      </c>
      <c r="R1563" t="s">
        <v>64</v>
      </c>
      <c r="S1563" t="s">
        <v>19</v>
      </c>
      <c r="T1563" t="s">
        <v>104</v>
      </c>
      <c r="U1563" t="s">
        <v>66</v>
      </c>
      <c r="V1563" t="s">
        <v>20</v>
      </c>
      <c r="W1563">
        <v>805</v>
      </c>
      <c r="X1563" t="s">
        <v>21</v>
      </c>
      <c r="Y1563" t="s">
        <v>38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11343</v>
      </c>
      <c r="AI1563" s="6" t="s">
        <v>11351</v>
      </c>
    </row>
    <row r="1564" spans="1:35" hidden="1">
      <c r="A1564" t="s">
        <v>54</v>
      </c>
      <c r="B1564" t="s">
        <v>55</v>
      </c>
      <c r="C1564" t="s">
        <v>4589</v>
      </c>
      <c r="D1564" t="s">
        <v>57</v>
      </c>
      <c r="E1564" t="s">
        <v>4590</v>
      </c>
      <c r="F1564" t="s">
        <v>59</v>
      </c>
      <c r="G1564" t="s">
        <v>3029</v>
      </c>
      <c r="H1564">
        <v>0</v>
      </c>
      <c r="I1564">
        <v>0</v>
      </c>
      <c r="J1564" t="s">
        <v>24</v>
      </c>
      <c r="K1564">
        <v>0</v>
      </c>
      <c r="L1564">
        <v>10</v>
      </c>
      <c r="M1564" t="s">
        <v>18</v>
      </c>
      <c r="N1564" t="s">
        <v>61</v>
      </c>
      <c r="O1564">
        <v>37.4</v>
      </c>
      <c r="P1564" t="s">
        <v>23</v>
      </c>
      <c r="Q1564" t="s">
        <v>63</v>
      </c>
      <c r="R1564" t="s">
        <v>64</v>
      </c>
      <c r="S1564" t="s">
        <v>19</v>
      </c>
      <c r="T1564" t="s">
        <v>104</v>
      </c>
      <c r="U1564" t="s">
        <v>66</v>
      </c>
      <c r="V1564" t="s">
        <v>20</v>
      </c>
      <c r="W1564">
        <v>805</v>
      </c>
      <c r="X1564" t="s">
        <v>21</v>
      </c>
      <c r="Y1564" t="s">
        <v>38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11343</v>
      </c>
      <c r="AI1564" s="6" t="s">
        <v>11351</v>
      </c>
    </row>
    <row r="1565" spans="1:35" hidden="1">
      <c r="A1565" t="s">
        <v>54</v>
      </c>
      <c r="B1565" t="s">
        <v>55</v>
      </c>
      <c r="C1565" t="s">
        <v>4591</v>
      </c>
      <c r="D1565" t="s">
        <v>57</v>
      </c>
      <c r="E1565" t="s">
        <v>4592</v>
      </c>
      <c r="F1565" t="s">
        <v>59</v>
      </c>
      <c r="G1565" t="s">
        <v>1598</v>
      </c>
      <c r="H1565">
        <v>0</v>
      </c>
      <c r="I1565">
        <v>0</v>
      </c>
      <c r="J1565" t="s">
        <v>24</v>
      </c>
      <c r="K1565">
        <v>0</v>
      </c>
      <c r="L1565">
        <v>10</v>
      </c>
      <c r="M1565" t="s">
        <v>18</v>
      </c>
      <c r="N1565" t="s">
        <v>61</v>
      </c>
      <c r="O1565">
        <v>383</v>
      </c>
      <c r="P1565" t="s">
        <v>23</v>
      </c>
      <c r="Q1565" t="s">
        <v>63</v>
      </c>
      <c r="R1565" t="s">
        <v>64</v>
      </c>
      <c r="S1565" t="s">
        <v>19</v>
      </c>
      <c r="T1565" t="s">
        <v>104</v>
      </c>
      <c r="U1565" t="s">
        <v>66</v>
      </c>
      <c r="V1565" t="s">
        <v>20</v>
      </c>
      <c r="W1565">
        <v>805</v>
      </c>
      <c r="X1565" t="s">
        <v>21</v>
      </c>
      <c r="Y1565" t="s">
        <v>38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11343</v>
      </c>
      <c r="AI1565" s="6" t="s">
        <v>11351</v>
      </c>
    </row>
    <row r="1566" spans="1:35" hidden="1">
      <c r="A1566" t="s">
        <v>54</v>
      </c>
      <c r="B1566" t="s">
        <v>55</v>
      </c>
      <c r="C1566" t="s">
        <v>4593</v>
      </c>
      <c r="D1566" t="s">
        <v>57</v>
      </c>
      <c r="E1566" t="s">
        <v>4594</v>
      </c>
      <c r="F1566" t="s">
        <v>59</v>
      </c>
      <c r="G1566" t="s">
        <v>2702</v>
      </c>
      <c r="H1566">
        <v>0</v>
      </c>
      <c r="I1566">
        <v>0</v>
      </c>
      <c r="J1566" t="s">
        <v>24</v>
      </c>
      <c r="K1566">
        <v>0</v>
      </c>
      <c r="L1566">
        <v>10</v>
      </c>
      <c r="M1566" t="s">
        <v>18</v>
      </c>
      <c r="N1566" t="s">
        <v>61</v>
      </c>
      <c r="O1566" t="s">
        <v>2703</v>
      </c>
      <c r="P1566" t="s">
        <v>23</v>
      </c>
      <c r="Q1566" t="s">
        <v>63</v>
      </c>
      <c r="R1566" t="s">
        <v>64</v>
      </c>
      <c r="S1566" t="s">
        <v>19</v>
      </c>
      <c r="T1566" t="s">
        <v>104</v>
      </c>
      <c r="U1566" t="s">
        <v>66</v>
      </c>
      <c r="V1566" t="s">
        <v>20</v>
      </c>
      <c r="W1566">
        <v>805</v>
      </c>
      <c r="X1566" t="s">
        <v>21</v>
      </c>
      <c r="Y1566" t="s">
        <v>38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11343</v>
      </c>
      <c r="AI1566" s="6" t="s">
        <v>11351</v>
      </c>
    </row>
    <row r="1567" spans="1:35" hidden="1">
      <c r="A1567" t="s">
        <v>54</v>
      </c>
      <c r="B1567" t="s">
        <v>55</v>
      </c>
      <c r="C1567" t="s">
        <v>4595</v>
      </c>
      <c r="D1567" t="s">
        <v>57</v>
      </c>
      <c r="E1567" t="s">
        <v>4596</v>
      </c>
      <c r="F1567" t="s">
        <v>59</v>
      </c>
      <c r="G1567" t="s">
        <v>893</v>
      </c>
      <c r="H1567">
        <v>0</v>
      </c>
      <c r="I1567">
        <v>0</v>
      </c>
      <c r="J1567" t="s">
        <v>24</v>
      </c>
      <c r="K1567">
        <v>0</v>
      </c>
      <c r="L1567">
        <v>10</v>
      </c>
      <c r="M1567" t="s">
        <v>18</v>
      </c>
      <c r="N1567" t="s">
        <v>61</v>
      </c>
      <c r="O1567" t="s">
        <v>894</v>
      </c>
      <c r="P1567" t="s">
        <v>23</v>
      </c>
      <c r="Q1567" t="s">
        <v>63</v>
      </c>
      <c r="R1567" t="s">
        <v>64</v>
      </c>
      <c r="S1567" t="s">
        <v>19</v>
      </c>
      <c r="T1567" t="s">
        <v>104</v>
      </c>
      <c r="U1567" t="s">
        <v>66</v>
      </c>
      <c r="V1567" t="s">
        <v>20</v>
      </c>
      <c r="W1567">
        <v>805</v>
      </c>
      <c r="X1567" t="s">
        <v>21</v>
      </c>
      <c r="Y1567" t="s">
        <v>38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11343</v>
      </c>
      <c r="AI1567" s="6" t="s">
        <v>11351</v>
      </c>
    </row>
    <row r="1568" spans="1:35" hidden="1">
      <c r="A1568" t="s">
        <v>54</v>
      </c>
      <c r="B1568" t="s">
        <v>55</v>
      </c>
      <c r="C1568" t="s">
        <v>4597</v>
      </c>
      <c r="D1568" t="s">
        <v>57</v>
      </c>
      <c r="E1568" t="s">
        <v>4598</v>
      </c>
      <c r="F1568" t="s">
        <v>59</v>
      </c>
      <c r="G1568" t="s">
        <v>2811</v>
      </c>
      <c r="H1568">
        <v>0</v>
      </c>
      <c r="I1568">
        <v>0</v>
      </c>
      <c r="J1568" t="s">
        <v>24</v>
      </c>
      <c r="K1568">
        <v>0</v>
      </c>
      <c r="L1568">
        <v>10</v>
      </c>
      <c r="M1568" t="s">
        <v>18</v>
      </c>
      <c r="N1568" t="s">
        <v>61</v>
      </c>
      <c r="O1568" t="s">
        <v>2812</v>
      </c>
      <c r="P1568" t="s">
        <v>23</v>
      </c>
      <c r="Q1568" t="s">
        <v>63</v>
      </c>
      <c r="R1568" t="s">
        <v>64</v>
      </c>
      <c r="S1568" t="s">
        <v>19</v>
      </c>
      <c r="T1568" t="s">
        <v>104</v>
      </c>
      <c r="U1568" t="s">
        <v>66</v>
      </c>
      <c r="V1568" t="s">
        <v>20</v>
      </c>
      <c r="W1568">
        <v>805</v>
      </c>
      <c r="X1568" t="s">
        <v>21</v>
      </c>
      <c r="Y1568" t="s">
        <v>38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11343</v>
      </c>
      <c r="AI1568" s="6" t="s">
        <v>11351</v>
      </c>
    </row>
    <row r="1569" spans="1:35" hidden="1">
      <c r="A1569" t="s">
        <v>54</v>
      </c>
      <c r="B1569" t="s">
        <v>55</v>
      </c>
      <c r="C1569" t="s">
        <v>4599</v>
      </c>
      <c r="D1569" t="s">
        <v>57</v>
      </c>
      <c r="E1569" t="s">
        <v>4600</v>
      </c>
      <c r="F1569" t="s">
        <v>59</v>
      </c>
      <c r="G1569" t="s">
        <v>3279</v>
      </c>
      <c r="H1569">
        <v>0</v>
      </c>
      <c r="I1569">
        <v>0</v>
      </c>
      <c r="J1569" t="s">
        <v>24</v>
      </c>
      <c r="K1569">
        <v>0</v>
      </c>
      <c r="L1569">
        <v>10</v>
      </c>
      <c r="M1569" t="s">
        <v>18</v>
      </c>
      <c r="N1569" t="s">
        <v>61</v>
      </c>
      <c r="O1569" t="s">
        <v>3280</v>
      </c>
      <c r="P1569" t="s">
        <v>23</v>
      </c>
      <c r="Q1569" t="s">
        <v>63</v>
      </c>
      <c r="R1569" t="s">
        <v>64</v>
      </c>
      <c r="S1569" t="s">
        <v>19</v>
      </c>
      <c r="T1569" t="s">
        <v>104</v>
      </c>
      <c r="U1569" t="s">
        <v>66</v>
      </c>
      <c r="V1569" t="s">
        <v>20</v>
      </c>
      <c r="W1569">
        <v>805</v>
      </c>
      <c r="X1569" t="s">
        <v>21</v>
      </c>
      <c r="Y1569" t="s">
        <v>38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11343</v>
      </c>
      <c r="AI1569" s="6" t="s">
        <v>11351</v>
      </c>
    </row>
    <row r="1570" spans="1:35" hidden="1">
      <c r="A1570" t="s">
        <v>54</v>
      </c>
      <c r="B1570" t="s">
        <v>55</v>
      </c>
      <c r="C1570" t="s">
        <v>4601</v>
      </c>
      <c r="D1570" t="s">
        <v>57</v>
      </c>
      <c r="E1570" t="s">
        <v>4602</v>
      </c>
      <c r="F1570" t="s">
        <v>59</v>
      </c>
      <c r="G1570" t="s">
        <v>2877</v>
      </c>
      <c r="H1570">
        <v>0</v>
      </c>
      <c r="I1570">
        <v>0</v>
      </c>
      <c r="J1570" t="s">
        <v>24</v>
      </c>
      <c r="K1570">
        <v>0</v>
      </c>
      <c r="L1570">
        <v>10</v>
      </c>
      <c r="M1570" t="s">
        <v>18</v>
      </c>
      <c r="N1570" t="s">
        <v>61</v>
      </c>
      <c r="O1570">
        <v>38.299999999999997</v>
      </c>
      <c r="P1570" t="s">
        <v>23</v>
      </c>
      <c r="Q1570" t="s">
        <v>63</v>
      </c>
      <c r="R1570" t="s">
        <v>64</v>
      </c>
      <c r="S1570" t="s">
        <v>19</v>
      </c>
      <c r="T1570" t="s">
        <v>104</v>
      </c>
      <c r="U1570" t="s">
        <v>66</v>
      </c>
      <c r="V1570" t="s">
        <v>20</v>
      </c>
      <c r="W1570">
        <v>805</v>
      </c>
      <c r="X1570" t="s">
        <v>21</v>
      </c>
      <c r="Y1570" t="s">
        <v>38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11343</v>
      </c>
      <c r="AI1570" s="6" t="s">
        <v>11351</v>
      </c>
    </row>
    <row r="1571" spans="1:35" hidden="1">
      <c r="A1571" t="s">
        <v>54</v>
      </c>
      <c r="B1571" t="s">
        <v>55</v>
      </c>
      <c r="C1571" t="s">
        <v>4603</v>
      </c>
      <c r="D1571" t="s">
        <v>57</v>
      </c>
      <c r="E1571" t="s">
        <v>4604</v>
      </c>
      <c r="F1571" t="s">
        <v>59</v>
      </c>
      <c r="G1571" t="s">
        <v>3009</v>
      </c>
      <c r="H1571">
        <v>0</v>
      </c>
      <c r="I1571">
        <v>0</v>
      </c>
      <c r="J1571" t="s">
        <v>24</v>
      </c>
      <c r="K1571">
        <v>0</v>
      </c>
      <c r="L1571">
        <v>10</v>
      </c>
      <c r="M1571" t="s">
        <v>18</v>
      </c>
      <c r="N1571" t="s">
        <v>61</v>
      </c>
      <c r="O1571">
        <v>390</v>
      </c>
      <c r="P1571" t="s">
        <v>23</v>
      </c>
      <c r="Q1571" t="s">
        <v>63</v>
      </c>
      <c r="R1571" t="s">
        <v>64</v>
      </c>
      <c r="S1571" t="s">
        <v>19</v>
      </c>
      <c r="T1571" t="s">
        <v>104</v>
      </c>
      <c r="U1571" t="s">
        <v>66</v>
      </c>
      <c r="V1571" t="s">
        <v>20</v>
      </c>
      <c r="W1571">
        <v>805</v>
      </c>
      <c r="X1571" t="s">
        <v>21</v>
      </c>
      <c r="Y1571" t="s">
        <v>38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11343</v>
      </c>
      <c r="AI1571" s="6" t="s">
        <v>11351</v>
      </c>
    </row>
    <row r="1572" spans="1:35" hidden="1">
      <c r="A1572" t="s">
        <v>54</v>
      </c>
      <c r="B1572" t="s">
        <v>55</v>
      </c>
      <c r="C1572" t="s">
        <v>4605</v>
      </c>
      <c r="D1572" t="s">
        <v>57</v>
      </c>
      <c r="E1572" t="s">
        <v>4606</v>
      </c>
      <c r="F1572" t="s">
        <v>59</v>
      </c>
      <c r="G1572" t="s">
        <v>2706</v>
      </c>
      <c r="H1572">
        <v>0</v>
      </c>
      <c r="I1572">
        <v>0</v>
      </c>
      <c r="J1572" t="s">
        <v>24</v>
      </c>
      <c r="K1572">
        <v>0</v>
      </c>
      <c r="L1572">
        <v>10</v>
      </c>
      <c r="M1572" t="s">
        <v>18</v>
      </c>
      <c r="N1572" t="s">
        <v>61</v>
      </c>
      <c r="O1572" t="s">
        <v>2150</v>
      </c>
      <c r="P1572" t="s">
        <v>23</v>
      </c>
      <c r="Q1572" t="s">
        <v>63</v>
      </c>
      <c r="R1572" t="s">
        <v>64</v>
      </c>
      <c r="S1572" t="s">
        <v>19</v>
      </c>
      <c r="T1572" t="s">
        <v>104</v>
      </c>
      <c r="U1572" t="s">
        <v>66</v>
      </c>
      <c r="V1572" t="s">
        <v>20</v>
      </c>
      <c r="W1572">
        <v>805</v>
      </c>
      <c r="X1572" t="s">
        <v>21</v>
      </c>
      <c r="Y1572" t="s">
        <v>38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11343</v>
      </c>
      <c r="AI1572" s="6" t="s">
        <v>11351</v>
      </c>
    </row>
    <row r="1573" spans="1:35" hidden="1">
      <c r="A1573" t="s">
        <v>54</v>
      </c>
      <c r="B1573" t="s">
        <v>55</v>
      </c>
      <c r="C1573" t="s">
        <v>4607</v>
      </c>
      <c r="D1573" t="s">
        <v>57</v>
      </c>
      <c r="E1573" t="s">
        <v>4608</v>
      </c>
      <c r="F1573" t="s">
        <v>59</v>
      </c>
      <c r="G1573" t="s">
        <v>3022</v>
      </c>
      <c r="H1573">
        <v>0</v>
      </c>
      <c r="I1573">
        <v>0</v>
      </c>
      <c r="J1573" t="s">
        <v>24</v>
      </c>
      <c r="K1573">
        <v>0</v>
      </c>
      <c r="L1573">
        <v>10</v>
      </c>
      <c r="M1573" t="s">
        <v>18</v>
      </c>
      <c r="N1573" t="s">
        <v>61</v>
      </c>
      <c r="O1573" t="s">
        <v>2469</v>
      </c>
      <c r="P1573" t="s">
        <v>23</v>
      </c>
      <c r="Q1573" t="s">
        <v>63</v>
      </c>
      <c r="R1573" t="s">
        <v>64</v>
      </c>
      <c r="S1573" t="s">
        <v>19</v>
      </c>
      <c r="T1573" t="s">
        <v>104</v>
      </c>
      <c r="U1573" t="s">
        <v>66</v>
      </c>
      <c r="V1573" t="s">
        <v>20</v>
      </c>
      <c r="W1573">
        <v>805</v>
      </c>
      <c r="X1573" t="s">
        <v>21</v>
      </c>
      <c r="Y1573" t="s">
        <v>38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11343</v>
      </c>
      <c r="AI1573" s="6" t="s">
        <v>11351</v>
      </c>
    </row>
    <row r="1574" spans="1:35" hidden="1">
      <c r="A1574" t="s">
        <v>54</v>
      </c>
      <c r="B1574" t="s">
        <v>55</v>
      </c>
      <c r="C1574" t="s">
        <v>4609</v>
      </c>
      <c r="D1574" t="s">
        <v>57</v>
      </c>
      <c r="E1574" t="s">
        <v>4610</v>
      </c>
      <c r="F1574" t="s">
        <v>59</v>
      </c>
      <c r="G1574" t="s">
        <v>2922</v>
      </c>
      <c r="H1574">
        <v>0</v>
      </c>
      <c r="I1574">
        <v>0</v>
      </c>
      <c r="J1574" t="s">
        <v>24</v>
      </c>
      <c r="K1574">
        <v>0</v>
      </c>
      <c r="L1574">
        <v>10</v>
      </c>
      <c r="M1574" t="s">
        <v>18</v>
      </c>
      <c r="N1574" t="s">
        <v>61</v>
      </c>
      <c r="O1574" t="s">
        <v>2465</v>
      </c>
      <c r="P1574" t="s">
        <v>23</v>
      </c>
      <c r="Q1574" t="s">
        <v>63</v>
      </c>
      <c r="R1574" t="s">
        <v>64</v>
      </c>
      <c r="S1574" t="s">
        <v>19</v>
      </c>
      <c r="T1574" t="s">
        <v>104</v>
      </c>
      <c r="U1574" t="s">
        <v>66</v>
      </c>
      <c r="V1574" t="s">
        <v>20</v>
      </c>
      <c r="W1574">
        <v>805</v>
      </c>
      <c r="X1574" t="s">
        <v>21</v>
      </c>
      <c r="Y1574" t="s">
        <v>38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11343</v>
      </c>
      <c r="AI1574" s="6" t="s">
        <v>11351</v>
      </c>
    </row>
    <row r="1575" spans="1:35" hidden="1">
      <c r="A1575" t="s">
        <v>54</v>
      </c>
      <c r="B1575" t="s">
        <v>55</v>
      </c>
      <c r="C1575" t="s">
        <v>4611</v>
      </c>
      <c r="D1575" t="s">
        <v>57</v>
      </c>
      <c r="E1575" t="s">
        <v>4612</v>
      </c>
      <c r="F1575" t="s">
        <v>59</v>
      </c>
      <c r="G1575" t="s">
        <v>1683</v>
      </c>
      <c r="H1575">
        <v>0</v>
      </c>
      <c r="I1575">
        <v>0</v>
      </c>
      <c r="J1575" t="s">
        <v>24</v>
      </c>
      <c r="K1575">
        <v>0</v>
      </c>
      <c r="L1575">
        <v>10</v>
      </c>
      <c r="M1575" t="s">
        <v>18</v>
      </c>
      <c r="N1575" t="s">
        <v>61</v>
      </c>
      <c r="O1575">
        <v>392</v>
      </c>
      <c r="P1575" t="s">
        <v>23</v>
      </c>
      <c r="Q1575" t="s">
        <v>63</v>
      </c>
      <c r="R1575" t="s">
        <v>64</v>
      </c>
      <c r="S1575" t="s">
        <v>19</v>
      </c>
      <c r="T1575" t="s">
        <v>104</v>
      </c>
      <c r="U1575" t="s">
        <v>66</v>
      </c>
      <c r="V1575" t="s">
        <v>20</v>
      </c>
      <c r="W1575">
        <v>805</v>
      </c>
      <c r="X1575" t="s">
        <v>21</v>
      </c>
      <c r="Y1575" t="s">
        <v>38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11343</v>
      </c>
      <c r="AI1575" s="6" t="s">
        <v>11351</v>
      </c>
    </row>
    <row r="1576" spans="1:35" hidden="1">
      <c r="A1576" t="s">
        <v>54</v>
      </c>
      <c r="B1576" t="s">
        <v>55</v>
      </c>
      <c r="C1576" t="s">
        <v>4613</v>
      </c>
      <c r="D1576" t="s">
        <v>57</v>
      </c>
      <c r="E1576" t="s">
        <v>4614</v>
      </c>
      <c r="F1576" t="s">
        <v>59</v>
      </c>
      <c r="G1576" t="s">
        <v>2616</v>
      </c>
      <c r="H1576">
        <v>0</v>
      </c>
      <c r="I1576">
        <v>0</v>
      </c>
      <c r="J1576" t="s">
        <v>24</v>
      </c>
      <c r="K1576">
        <v>0</v>
      </c>
      <c r="L1576">
        <v>10</v>
      </c>
      <c r="M1576" t="s">
        <v>18</v>
      </c>
      <c r="N1576" t="s">
        <v>61</v>
      </c>
      <c r="O1576" t="s">
        <v>2617</v>
      </c>
      <c r="P1576" t="s">
        <v>23</v>
      </c>
      <c r="Q1576" t="s">
        <v>63</v>
      </c>
      <c r="R1576" t="s">
        <v>64</v>
      </c>
      <c r="S1576" t="s">
        <v>19</v>
      </c>
      <c r="T1576" t="s">
        <v>104</v>
      </c>
      <c r="U1576" t="s">
        <v>66</v>
      </c>
      <c r="V1576" t="s">
        <v>20</v>
      </c>
      <c r="W1576">
        <v>805</v>
      </c>
      <c r="X1576" t="s">
        <v>21</v>
      </c>
      <c r="Y1576" t="s">
        <v>38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11343</v>
      </c>
      <c r="AI1576" s="6" t="s">
        <v>11351</v>
      </c>
    </row>
    <row r="1577" spans="1:35" hidden="1">
      <c r="A1577" t="s">
        <v>54</v>
      </c>
      <c r="B1577" t="s">
        <v>55</v>
      </c>
      <c r="C1577" t="s">
        <v>4615</v>
      </c>
      <c r="D1577" t="s">
        <v>57</v>
      </c>
      <c r="E1577" t="s">
        <v>4616</v>
      </c>
      <c r="F1577" t="s">
        <v>59</v>
      </c>
      <c r="G1577" t="s">
        <v>756</v>
      </c>
      <c r="H1577">
        <v>0</v>
      </c>
      <c r="I1577">
        <v>0</v>
      </c>
      <c r="J1577" t="s">
        <v>24</v>
      </c>
      <c r="K1577">
        <v>0</v>
      </c>
      <c r="L1577">
        <v>10</v>
      </c>
      <c r="M1577" t="s">
        <v>18</v>
      </c>
      <c r="N1577" t="s">
        <v>61</v>
      </c>
      <c r="O1577" t="s">
        <v>757</v>
      </c>
      <c r="P1577" t="s">
        <v>23</v>
      </c>
      <c r="Q1577" t="s">
        <v>63</v>
      </c>
      <c r="R1577" t="s">
        <v>64</v>
      </c>
      <c r="S1577" t="s">
        <v>19</v>
      </c>
      <c r="T1577" t="s">
        <v>104</v>
      </c>
      <c r="U1577" t="s">
        <v>66</v>
      </c>
      <c r="V1577" t="s">
        <v>20</v>
      </c>
      <c r="W1577">
        <v>805</v>
      </c>
      <c r="X1577" t="s">
        <v>21</v>
      </c>
      <c r="Y1577" t="s">
        <v>38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11343</v>
      </c>
      <c r="AI1577" s="6" t="s">
        <v>11351</v>
      </c>
    </row>
    <row r="1578" spans="1:35" hidden="1">
      <c r="A1578" t="s">
        <v>54</v>
      </c>
      <c r="B1578" t="s">
        <v>55</v>
      </c>
      <c r="C1578" t="s">
        <v>4617</v>
      </c>
      <c r="D1578" t="s">
        <v>57</v>
      </c>
      <c r="E1578" t="s">
        <v>4618</v>
      </c>
      <c r="F1578" t="s">
        <v>59</v>
      </c>
      <c r="G1578" t="s">
        <v>1908</v>
      </c>
      <c r="H1578">
        <v>0</v>
      </c>
      <c r="I1578">
        <v>0</v>
      </c>
      <c r="J1578" t="s">
        <v>24</v>
      </c>
      <c r="K1578">
        <v>0</v>
      </c>
      <c r="L1578">
        <v>10</v>
      </c>
      <c r="M1578" t="s">
        <v>18</v>
      </c>
      <c r="N1578" t="s">
        <v>61</v>
      </c>
      <c r="O1578" t="s">
        <v>1909</v>
      </c>
      <c r="P1578" t="s">
        <v>23</v>
      </c>
      <c r="Q1578" t="s">
        <v>63</v>
      </c>
      <c r="R1578" t="s">
        <v>64</v>
      </c>
      <c r="S1578" t="s">
        <v>19</v>
      </c>
      <c r="T1578" t="s">
        <v>104</v>
      </c>
      <c r="U1578" t="s">
        <v>66</v>
      </c>
      <c r="V1578" t="s">
        <v>20</v>
      </c>
      <c r="W1578">
        <v>805</v>
      </c>
      <c r="X1578" t="s">
        <v>21</v>
      </c>
      <c r="Y1578" t="s">
        <v>38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11343</v>
      </c>
      <c r="AI1578" s="6" t="s">
        <v>11351</v>
      </c>
    </row>
    <row r="1579" spans="1:35" hidden="1">
      <c r="A1579" t="s">
        <v>54</v>
      </c>
      <c r="B1579" t="s">
        <v>55</v>
      </c>
      <c r="C1579" t="s">
        <v>4619</v>
      </c>
      <c r="D1579" t="s">
        <v>57</v>
      </c>
      <c r="E1579" t="s">
        <v>4620</v>
      </c>
      <c r="F1579" t="s">
        <v>59</v>
      </c>
      <c r="G1579" t="s">
        <v>2325</v>
      </c>
      <c r="H1579">
        <v>0</v>
      </c>
      <c r="I1579">
        <v>0</v>
      </c>
      <c r="J1579" t="s">
        <v>24</v>
      </c>
      <c r="K1579">
        <v>0</v>
      </c>
      <c r="L1579">
        <v>10</v>
      </c>
      <c r="M1579" t="s">
        <v>18</v>
      </c>
      <c r="N1579" t="s">
        <v>61</v>
      </c>
      <c r="O1579" t="s">
        <v>2326</v>
      </c>
      <c r="P1579" t="s">
        <v>23</v>
      </c>
      <c r="Q1579" t="s">
        <v>63</v>
      </c>
      <c r="R1579" t="s">
        <v>64</v>
      </c>
      <c r="S1579" t="s">
        <v>19</v>
      </c>
      <c r="T1579" t="s">
        <v>104</v>
      </c>
      <c r="U1579" t="s">
        <v>66</v>
      </c>
      <c r="V1579" t="s">
        <v>20</v>
      </c>
      <c r="W1579">
        <v>805</v>
      </c>
      <c r="X1579" t="s">
        <v>21</v>
      </c>
      <c r="Y1579" t="s">
        <v>38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11343</v>
      </c>
      <c r="AI1579" s="6" t="s">
        <v>11351</v>
      </c>
    </row>
    <row r="1580" spans="1:35" hidden="1">
      <c r="A1580" t="s">
        <v>54</v>
      </c>
      <c r="B1580" t="s">
        <v>55</v>
      </c>
      <c r="C1580" t="s">
        <v>4621</v>
      </c>
      <c r="D1580" t="s">
        <v>57</v>
      </c>
      <c r="E1580" t="s">
        <v>4622</v>
      </c>
      <c r="F1580" t="s">
        <v>59</v>
      </c>
      <c r="G1580" t="s">
        <v>722</v>
      </c>
      <c r="H1580">
        <v>0</v>
      </c>
      <c r="I1580">
        <v>0</v>
      </c>
      <c r="J1580" t="s">
        <v>24</v>
      </c>
      <c r="K1580">
        <v>0</v>
      </c>
      <c r="L1580">
        <v>10</v>
      </c>
      <c r="M1580" t="s">
        <v>18</v>
      </c>
      <c r="N1580" t="s">
        <v>61</v>
      </c>
      <c r="O1580">
        <v>39</v>
      </c>
      <c r="P1580" t="s">
        <v>23</v>
      </c>
      <c r="Q1580" t="s">
        <v>63</v>
      </c>
      <c r="R1580" t="s">
        <v>64</v>
      </c>
      <c r="S1580" t="s">
        <v>19</v>
      </c>
      <c r="T1580" t="s">
        <v>104</v>
      </c>
      <c r="U1580" t="s">
        <v>66</v>
      </c>
      <c r="V1580" t="s">
        <v>20</v>
      </c>
      <c r="W1580">
        <v>805</v>
      </c>
      <c r="X1580" t="s">
        <v>21</v>
      </c>
      <c r="Y1580" t="s">
        <v>38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11343</v>
      </c>
      <c r="AI1580" s="6" t="s">
        <v>11351</v>
      </c>
    </row>
    <row r="1581" spans="1:35" hidden="1">
      <c r="A1581" t="s">
        <v>54</v>
      </c>
      <c r="B1581" t="s">
        <v>55</v>
      </c>
      <c r="C1581" t="s">
        <v>4623</v>
      </c>
      <c r="D1581" t="s">
        <v>57</v>
      </c>
      <c r="E1581" t="s">
        <v>4624</v>
      </c>
      <c r="F1581" t="s">
        <v>59</v>
      </c>
      <c r="G1581" t="s">
        <v>2709</v>
      </c>
      <c r="H1581">
        <v>0</v>
      </c>
      <c r="I1581">
        <v>0</v>
      </c>
      <c r="J1581" t="s">
        <v>24</v>
      </c>
      <c r="K1581">
        <v>0</v>
      </c>
      <c r="L1581">
        <v>10</v>
      </c>
      <c r="M1581" t="s">
        <v>18</v>
      </c>
      <c r="N1581" t="s">
        <v>61</v>
      </c>
      <c r="O1581">
        <v>39.200000000000003</v>
      </c>
      <c r="P1581" t="s">
        <v>23</v>
      </c>
      <c r="Q1581" t="s">
        <v>63</v>
      </c>
      <c r="R1581" t="s">
        <v>64</v>
      </c>
      <c r="S1581" t="s">
        <v>19</v>
      </c>
      <c r="T1581" t="s">
        <v>104</v>
      </c>
      <c r="U1581" t="s">
        <v>66</v>
      </c>
      <c r="V1581" t="s">
        <v>20</v>
      </c>
      <c r="W1581">
        <v>805</v>
      </c>
      <c r="X1581" t="s">
        <v>21</v>
      </c>
      <c r="Y1581" t="s">
        <v>38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11343</v>
      </c>
      <c r="AI1581" s="6" t="s">
        <v>11351</v>
      </c>
    </row>
    <row r="1582" spans="1:35" hidden="1">
      <c r="A1582" t="s">
        <v>54</v>
      </c>
      <c r="B1582" t="s">
        <v>55</v>
      </c>
      <c r="C1582" t="s">
        <v>4625</v>
      </c>
      <c r="D1582" t="s">
        <v>57</v>
      </c>
      <c r="E1582" t="s">
        <v>4626</v>
      </c>
      <c r="F1582" t="s">
        <v>59</v>
      </c>
      <c r="G1582" t="s">
        <v>3003</v>
      </c>
      <c r="H1582">
        <v>0</v>
      </c>
      <c r="I1582">
        <v>0</v>
      </c>
      <c r="J1582" t="s">
        <v>24</v>
      </c>
      <c r="K1582">
        <v>0</v>
      </c>
      <c r="L1582">
        <v>10</v>
      </c>
      <c r="M1582" t="s">
        <v>18</v>
      </c>
      <c r="N1582" t="s">
        <v>61</v>
      </c>
      <c r="O1582">
        <v>3</v>
      </c>
      <c r="P1582" t="s">
        <v>23</v>
      </c>
      <c r="Q1582" t="s">
        <v>63</v>
      </c>
      <c r="R1582" t="s">
        <v>64</v>
      </c>
      <c r="S1582" t="s">
        <v>19</v>
      </c>
      <c r="T1582" t="s">
        <v>3476</v>
      </c>
      <c r="U1582" t="s">
        <v>66</v>
      </c>
      <c r="V1582" t="s">
        <v>20</v>
      </c>
      <c r="W1582">
        <v>805</v>
      </c>
      <c r="X1582" t="s">
        <v>21</v>
      </c>
      <c r="Y1582" t="s">
        <v>38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11343</v>
      </c>
      <c r="AI1582" s="6" t="s">
        <v>11351</v>
      </c>
    </row>
    <row r="1583" spans="1:35" hidden="1">
      <c r="A1583" t="s">
        <v>54</v>
      </c>
      <c r="B1583" t="s">
        <v>55</v>
      </c>
      <c r="C1583" t="s">
        <v>4627</v>
      </c>
      <c r="D1583" t="s">
        <v>57</v>
      </c>
      <c r="E1583" t="s">
        <v>4628</v>
      </c>
      <c r="F1583" t="s">
        <v>59</v>
      </c>
      <c r="G1583" t="s">
        <v>2091</v>
      </c>
      <c r="H1583">
        <v>0</v>
      </c>
      <c r="I1583">
        <v>0</v>
      </c>
      <c r="J1583" t="s">
        <v>24</v>
      </c>
      <c r="K1583">
        <v>0</v>
      </c>
      <c r="L1583">
        <v>10</v>
      </c>
      <c r="M1583" t="s">
        <v>18</v>
      </c>
      <c r="N1583" t="s">
        <v>61</v>
      </c>
      <c r="O1583">
        <v>3.01</v>
      </c>
      <c r="P1583" t="s">
        <v>23</v>
      </c>
      <c r="Q1583" t="s">
        <v>63</v>
      </c>
      <c r="R1583" t="s">
        <v>64</v>
      </c>
      <c r="S1583" t="s">
        <v>19</v>
      </c>
      <c r="T1583" t="s">
        <v>3476</v>
      </c>
      <c r="U1583" t="s">
        <v>66</v>
      </c>
      <c r="V1583" t="s">
        <v>20</v>
      </c>
      <c r="W1583">
        <v>805</v>
      </c>
      <c r="X1583" t="s">
        <v>21</v>
      </c>
      <c r="Y1583" t="s">
        <v>38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11343</v>
      </c>
      <c r="AI1583" s="6" t="s">
        <v>11351</v>
      </c>
    </row>
    <row r="1584" spans="1:35" hidden="1">
      <c r="A1584" t="s">
        <v>54</v>
      </c>
      <c r="B1584" t="s">
        <v>55</v>
      </c>
      <c r="C1584" t="s">
        <v>4629</v>
      </c>
      <c r="D1584" t="s">
        <v>57</v>
      </c>
      <c r="E1584" t="s">
        <v>4630</v>
      </c>
      <c r="F1584" t="s">
        <v>59</v>
      </c>
      <c r="G1584" t="s">
        <v>2427</v>
      </c>
      <c r="H1584">
        <v>0</v>
      </c>
      <c r="I1584">
        <v>0</v>
      </c>
      <c r="J1584" t="s">
        <v>24</v>
      </c>
      <c r="K1584">
        <v>0</v>
      </c>
      <c r="L1584">
        <v>10</v>
      </c>
      <c r="M1584" t="s">
        <v>18</v>
      </c>
      <c r="N1584" t="s">
        <v>61</v>
      </c>
      <c r="O1584">
        <v>3.09</v>
      </c>
      <c r="P1584" t="s">
        <v>23</v>
      </c>
      <c r="Q1584" t="s">
        <v>63</v>
      </c>
      <c r="R1584" t="s">
        <v>64</v>
      </c>
      <c r="S1584" t="s">
        <v>19</v>
      </c>
      <c r="T1584" t="s">
        <v>3476</v>
      </c>
      <c r="U1584" t="s">
        <v>66</v>
      </c>
      <c r="V1584" t="s">
        <v>20</v>
      </c>
      <c r="W1584">
        <v>805</v>
      </c>
      <c r="X1584" t="s">
        <v>21</v>
      </c>
      <c r="Y1584" t="s">
        <v>38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11343</v>
      </c>
      <c r="AI1584" s="6" t="s">
        <v>11351</v>
      </c>
    </row>
    <row r="1585" spans="1:35" hidden="1">
      <c r="A1585" t="s">
        <v>54</v>
      </c>
      <c r="B1585" t="s">
        <v>55</v>
      </c>
      <c r="C1585" t="s">
        <v>4631</v>
      </c>
      <c r="D1585" t="s">
        <v>57</v>
      </c>
      <c r="E1585" t="s">
        <v>4632</v>
      </c>
      <c r="F1585" t="s">
        <v>59</v>
      </c>
      <c r="G1585" t="s">
        <v>2373</v>
      </c>
      <c r="H1585">
        <v>0</v>
      </c>
      <c r="I1585">
        <v>0</v>
      </c>
      <c r="J1585" t="s">
        <v>24</v>
      </c>
      <c r="K1585">
        <v>0</v>
      </c>
      <c r="L1585">
        <v>10</v>
      </c>
      <c r="M1585" t="s">
        <v>18</v>
      </c>
      <c r="N1585" t="s">
        <v>61</v>
      </c>
      <c r="O1585">
        <v>3.16</v>
      </c>
      <c r="P1585" t="s">
        <v>23</v>
      </c>
      <c r="Q1585" t="s">
        <v>63</v>
      </c>
      <c r="R1585" t="s">
        <v>64</v>
      </c>
      <c r="S1585" t="s">
        <v>19</v>
      </c>
      <c r="T1585" t="s">
        <v>3476</v>
      </c>
      <c r="U1585" t="s">
        <v>66</v>
      </c>
      <c r="V1585" t="s">
        <v>20</v>
      </c>
      <c r="W1585">
        <v>805</v>
      </c>
      <c r="X1585" t="s">
        <v>21</v>
      </c>
      <c r="Y1585" t="s">
        <v>38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11343</v>
      </c>
      <c r="AI1585" s="6" t="s">
        <v>11351</v>
      </c>
    </row>
    <row r="1586" spans="1:35" hidden="1">
      <c r="A1586" t="s">
        <v>54</v>
      </c>
      <c r="B1586" t="s">
        <v>55</v>
      </c>
      <c r="C1586" t="s">
        <v>4633</v>
      </c>
      <c r="D1586" t="s">
        <v>57</v>
      </c>
      <c r="E1586" t="s">
        <v>4634</v>
      </c>
      <c r="F1586" t="s">
        <v>59</v>
      </c>
      <c r="G1586" t="s">
        <v>3364</v>
      </c>
      <c r="H1586">
        <v>0</v>
      </c>
      <c r="I1586">
        <v>0</v>
      </c>
      <c r="J1586" t="s">
        <v>24</v>
      </c>
      <c r="K1586">
        <v>0</v>
      </c>
      <c r="L1586">
        <v>10</v>
      </c>
      <c r="M1586" t="s">
        <v>18</v>
      </c>
      <c r="N1586" t="s">
        <v>61</v>
      </c>
      <c r="O1586">
        <v>3.24</v>
      </c>
      <c r="P1586" t="s">
        <v>23</v>
      </c>
      <c r="Q1586" t="s">
        <v>63</v>
      </c>
      <c r="R1586" t="s">
        <v>64</v>
      </c>
      <c r="S1586" t="s">
        <v>19</v>
      </c>
      <c r="T1586" t="s">
        <v>3476</v>
      </c>
      <c r="U1586" t="s">
        <v>66</v>
      </c>
      <c r="V1586" t="s">
        <v>20</v>
      </c>
      <c r="W1586">
        <v>805</v>
      </c>
      <c r="X1586" t="s">
        <v>21</v>
      </c>
      <c r="Y1586" t="s">
        <v>38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11343</v>
      </c>
      <c r="AI1586" s="6" t="s">
        <v>11351</v>
      </c>
    </row>
    <row r="1587" spans="1:35" hidden="1">
      <c r="A1587" t="s">
        <v>54</v>
      </c>
      <c r="B1587" t="s">
        <v>55</v>
      </c>
      <c r="C1587" t="s">
        <v>4635</v>
      </c>
      <c r="D1587" t="s">
        <v>57</v>
      </c>
      <c r="E1587" t="s">
        <v>4636</v>
      </c>
      <c r="F1587" t="s">
        <v>59</v>
      </c>
      <c r="G1587" t="s">
        <v>2115</v>
      </c>
      <c r="H1587">
        <v>0</v>
      </c>
      <c r="I1587">
        <v>0</v>
      </c>
      <c r="J1587" t="s">
        <v>24</v>
      </c>
      <c r="K1587">
        <v>0</v>
      </c>
      <c r="L1587">
        <v>10</v>
      </c>
      <c r="M1587" t="s">
        <v>18</v>
      </c>
      <c r="N1587" t="s">
        <v>61</v>
      </c>
      <c r="O1587">
        <v>3.32</v>
      </c>
      <c r="P1587" t="s">
        <v>23</v>
      </c>
      <c r="Q1587" t="s">
        <v>63</v>
      </c>
      <c r="R1587" t="s">
        <v>64</v>
      </c>
      <c r="S1587" t="s">
        <v>19</v>
      </c>
      <c r="T1587" t="s">
        <v>3476</v>
      </c>
      <c r="U1587" t="s">
        <v>66</v>
      </c>
      <c r="V1587" t="s">
        <v>20</v>
      </c>
      <c r="W1587">
        <v>805</v>
      </c>
      <c r="X1587" t="s">
        <v>21</v>
      </c>
      <c r="Y1587" t="s">
        <v>38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11343</v>
      </c>
      <c r="AI1587" s="6" t="s">
        <v>11351</v>
      </c>
    </row>
    <row r="1588" spans="1:35" hidden="1">
      <c r="A1588" t="s">
        <v>54</v>
      </c>
      <c r="B1588" t="s">
        <v>55</v>
      </c>
      <c r="C1588" t="s">
        <v>4637</v>
      </c>
      <c r="D1588" t="s">
        <v>57</v>
      </c>
      <c r="E1588" t="s">
        <v>4638</v>
      </c>
      <c r="F1588" t="s">
        <v>59</v>
      </c>
      <c r="G1588" t="s">
        <v>3367</v>
      </c>
      <c r="H1588">
        <v>0</v>
      </c>
      <c r="I1588">
        <v>0</v>
      </c>
      <c r="J1588" t="s">
        <v>24</v>
      </c>
      <c r="K1588">
        <v>0</v>
      </c>
      <c r="L1588">
        <v>10</v>
      </c>
      <c r="M1588" t="s">
        <v>18</v>
      </c>
      <c r="N1588" t="s">
        <v>61</v>
      </c>
      <c r="O1588">
        <v>3.4</v>
      </c>
      <c r="P1588" t="s">
        <v>23</v>
      </c>
      <c r="Q1588" t="s">
        <v>63</v>
      </c>
      <c r="R1588" t="s">
        <v>64</v>
      </c>
      <c r="S1588" t="s">
        <v>19</v>
      </c>
      <c r="T1588" t="s">
        <v>3476</v>
      </c>
      <c r="U1588" t="s">
        <v>66</v>
      </c>
      <c r="V1588" t="s">
        <v>20</v>
      </c>
      <c r="W1588">
        <v>805</v>
      </c>
      <c r="X1588" t="s">
        <v>21</v>
      </c>
      <c r="Y1588" t="s">
        <v>38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11343</v>
      </c>
      <c r="AI1588" s="6" t="s">
        <v>11351</v>
      </c>
    </row>
    <row r="1589" spans="1:35" hidden="1">
      <c r="A1589" t="s">
        <v>54</v>
      </c>
      <c r="B1589" t="s">
        <v>55</v>
      </c>
      <c r="C1589" t="s">
        <v>4639</v>
      </c>
      <c r="D1589" t="s">
        <v>57</v>
      </c>
      <c r="E1589" t="s">
        <v>4640</v>
      </c>
      <c r="F1589" t="s">
        <v>59</v>
      </c>
      <c r="G1589" t="s">
        <v>2355</v>
      </c>
      <c r="H1589">
        <v>0</v>
      </c>
      <c r="I1589">
        <v>0</v>
      </c>
      <c r="J1589" t="s">
        <v>24</v>
      </c>
      <c r="K1589">
        <v>0</v>
      </c>
      <c r="L1589">
        <v>10</v>
      </c>
      <c r="M1589" t="s">
        <v>18</v>
      </c>
      <c r="N1589" t="s">
        <v>61</v>
      </c>
      <c r="O1589">
        <v>3.48</v>
      </c>
      <c r="P1589" t="s">
        <v>23</v>
      </c>
      <c r="Q1589" t="s">
        <v>63</v>
      </c>
      <c r="R1589" t="s">
        <v>64</v>
      </c>
      <c r="S1589" t="s">
        <v>19</v>
      </c>
      <c r="T1589" t="s">
        <v>3476</v>
      </c>
      <c r="U1589" t="s">
        <v>66</v>
      </c>
      <c r="V1589" t="s">
        <v>20</v>
      </c>
      <c r="W1589">
        <v>805</v>
      </c>
      <c r="X1589" t="s">
        <v>21</v>
      </c>
      <c r="Y1589" t="s">
        <v>38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11343</v>
      </c>
      <c r="AI1589" s="6" t="s">
        <v>11351</v>
      </c>
    </row>
    <row r="1590" spans="1:35" hidden="1">
      <c r="A1590" t="s">
        <v>54</v>
      </c>
      <c r="B1590" t="s">
        <v>55</v>
      </c>
      <c r="C1590" t="s">
        <v>4641</v>
      </c>
      <c r="D1590" t="s">
        <v>57</v>
      </c>
      <c r="E1590" t="s">
        <v>4642</v>
      </c>
      <c r="F1590" t="s">
        <v>59</v>
      </c>
      <c r="G1590" t="s">
        <v>2124</v>
      </c>
      <c r="H1590">
        <v>0</v>
      </c>
      <c r="I1590">
        <v>0</v>
      </c>
      <c r="J1590" t="s">
        <v>24</v>
      </c>
      <c r="K1590">
        <v>0</v>
      </c>
      <c r="L1590">
        <v>10</v>
      </c>
      <c r="M1590" t="s">
        <v>18</v>
      </c>
      <c r="N1590" t="s">
        <v>61</v>
      </c>
      <c r="O1590">
        <v>3.57</v>
      </c>
      <c r="P1590" t="s">
        <v>23</v>
      </c>
      <c r="Q1590" t="s">
        <v>63</v>
      </c>
      <c r="R1590" t="s">
        <v>64</v>
      </c>
      <c r="S1590" t="s">
        <v>19</v>
      </c>
      <c r="T1590" t="s">
        <v>3476</v>
      </c>
      <c r="U1590" t="s">
        <v>66</v>
      </c>
      <c r="V1590" t="s">
        <v>20</v>
      </c>
      <c r="W1590">
        <v>805</v>
      </c>
      <c r="X1590" t="s">
        <v>21</v>
      </c>
      <c r="Y1590" t="s">
        <v>38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11343</v>
      </c>
      <c r="AI1590" s="6" t="s">
        <v>11351</v>
      </c>
    </row>
    <row r="1591" spans="1:35" hidden="1">
      <c r="A1591" t="s">
        <v>54</v>
      </c>
      <c r="B1591" t="s">
        <v>55</v>
      </c>
      <c r="C1591" t="s">
        <v>4643</v>
      </c>
      <c r="D1591" t="s">
        <v>57</v>
      </c>
      <c r="E1591" t="s">
        <v>4644</v>
      </c>
      <c r="F1591" t="s">
        <v>59</v>
      </c>
      <c r="G1591" t="s">
        <v>2430</v>
      </c>
      <c r="H1591">
        <v>0</v>
      </c>
      <c r="I1591">
        <v>0</v>
      </c>
      <c r="J1591" t="s">
        <v>24</v>
      </c>
      <c r="K1591">
        <v>0</v>
      </c>
      <c r="L1591">
        <v>10</v>
      </c>
      <c r="M1591" t="s">
        <v>18</v>
      </c>
      <c r="N1591" t="s">
        <v>61</v>
      </c>
      <c r="O1591">
        <v>3.65</v>
      </c>
      <c r="P1591" t="s">
        <v>23</v>
      </c>
      <c r="Q1591" t="s">
        <v>63</v>
      </c>
      <c r="R1591" t="s">
        <v>64</v>
      </c>
      <c r="S1591" t="s">
        <v>19</v>
      </c>
      <c r="T1591" t="s">
        <v>3476</v>
      </c>
      <c r="U1591" t="s">
        <v>66</v>
      </c>
      <c r="V1591" t="s">
        <v>20</v>
      </c>
      <c r="W1591">
        <v>805</v>
      </c>
      <c r="X1591" t="s">
        <v>21</v>
      </c>
      <c r="Y1591" t="s">
        <v>38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11343</v>
      </c>
      <c r="AI1591" s="6" t="s">
        <v>11351</v>
      </c>
    </row>
    <row r="1592" spans="1:35" hidden="1">
      <c r="A1592" t="s">
        <v>54</v>
      </c>
      <c r="B1592" t="s">
        <v>55</v>
      </c>
      <c r="C1592" t="s">
        <v>4645</v>
      </c>
      <c r="D1592" t="s">
        <v>57</v>
      </c>
      <c r="E1592" t="s">
        <v>4646</v>
      </c>
      <c r="F1592" t="s">
        <v>59</v>
      </c>
      <c r="G1592" t="s">
        <v>2349</v>
      </c>
      <c r="H1592">
        <v>0</v>
      </c>
      <c r="I1592">
        <v>0</v>
      </c>
      <c r="J1592" t="s">
        <v>24</v>
      </c>
      <c r="K1592">
        <v>0</v>
      </c>
      <c r="L1592">
        <v>10</v>
      </c>
      <c r="M1592" t="s">
        <v>18</v>
      </c>
      <c r="N1592" t="s">
        <v>61</v>
      </c>
      <c r="O1592">
        <v>3.74</v>
      </c>
      <c r="P1592" t="s">
        <v>23</v>
      </c>
      <c r="Q1592" t="s">
        <v>63</v>
      </c>
      <c r="R1592" t="s">
        <v>64</v>
      </c>
      <c r="S1592" t="s">
        <v>19</v>
      </c>
      <c r="T1592" t="s">
        <v>3476</v>
      </c>
      <c r="U1592" t="s">
        <v>66</v>
      </c>
      <c r="V1592" t="s">
        <v>20</v>
      </c>
      <c r="W1592">
        <v>805</v>
      </c>
      <c r="X1592" t="s">
        <v>21</v>
      </c>
      <c r="Y1592" t="s">
        <v>38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11343</v>
      </c>
      <c r="AI1592" s="6" t="s">
        <v>11351</v>
      </c>
    </row>
    <row r="1593" spans="1:35" hidden="1">
      <c r="A1593" t="s">
        <v>54</v>
      </c>
      <c r="B1593" t="s">
        <v>55</v>
      </c>
      <c r="C1593" t="s">
        <v>4647</v>
      </c>
      <c r="D1593" t="s">
        <v>57</v>
      </c>
      <c r="E1593" t="s">
        <v>4648</v>
      </c>
      <c r="F1593" t="s">
        <v>59</v>
      </c>
      <c r="G1593" t="s">
        <v>3370</v>
      </c>
      <c r="H1593">
        <v>0</v>
      </c>
      <c r="I1593">
        <v>0</v>
      </c>
      <c r="J1593" t="s">
        <v>24</v>
      </c>
      <c r="K1593">
        <v>0</v>
      </c>
      <c r="L1593">
        <v>10</v>
      </c>
      <c r="M1593" t="s">
        <v>18</v>
      </c>
      <c r="N1593" t="s">
        <v>61</v>
      </c>
      <c r="O1593">
        <v>3.83</v>
      </c>
      <c r="P1593" t="s">
        <v>23</v>
      </c>
      <c r="Q1593" t="s">
        <v>63</v>
      </c>
      <c r="R1593" t="s">
        <v>64</v>
      </c>
      <c r="S1593" t="s">
        <v>19</v>
      </c>
      <c r="T1593" t="s">
        <v>3476</v>
      </c>
      <c r="U1593" t="s">
        <v>66</v>
      </c>
      <c r="V1593" t="s">
        <v>20</v>
      </c>
      <c r="W1593">
        <v>805</v>
      </c>
      <c r="X1593" t="s">
        <v>21</v>
      </c>
      <c r="Y1593" t="s">
        <v>38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11343</v>
      </c>
      <c r="AI1593" s="6" t="s">
        <v>11351</v>
      </c>
    </row>
    <row r="1594" spans="1:35" hidden="1">
      <c r="A1594" t="s">
        <v>54</v>
      </c>
      <c r="B1594" t="s">
        <v>55</v>
      </c>
      <c r="C1594" t="s">
        <v>4649</v>
      </c>
      <c r="D1594" t="s">
        <v>57</v>
      </c>
      <c r="E1594" t="s">
        <v>4650</v>
      </c>
      <c r="F1594" t="s">
        <v>59</v>
      </c>
      <c r="G1594" t="s">
        <v>2744</v>
      </c>
      <c r="H1594">
        <v>0</v>
      </c>
      <c r="I1594">
        <v>0</v>
      </c>
      <c r="J1594" t="s">
        <v>24</v>
      </c>
      <c r="K1594">
        <v>0</v>
      </c>
      <c r="L1594">
        <v>10</v>
      </c>
      <c r="M1594" t="s">
        <v>18</v>
      </c>
      <c r="N1594" t="s">
        <v>61</v>
      </c>
      <c r="O1594">
        <v>3.9</v>
      </c>
      <c r="P1594" t="s">
        <v>23</v>
      </c>
      <c r="Q1594" t="s">
        <v>63</v>
      </c>
      <c r="R1594" t="s">
        <v>64</v>
      </c>
      <c r="S1594" t="s">
        <v>19</v>
      </c>
      <c r="T1594" t="s">
        <v>3476</v>
      </c>
      <c r="U1594" t="s">
        <v>66</v>
      </c>
      <c r="V1594" t="s">
        <v>20</v>
      </c>
      <c r="W1594">
        <v>805</v>
      </c>
      <c r="X1594" t="s">
        <v>21</v>
      </c>
      <c r="Y1594" t="s">
        <v>38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11343</v>
      </c>
      <c r="AI1594" s="6" t="s">
        <v>11351</v>
      </c>
    </row>
    <row r="1595" spans="1:35" hidden="1">
      <c r="A1595" t="s">
        <v>54</v>
      </c>
      <c r="B1595" t="s">
        <v>55</v>
      </c>
      <c r="C1595" t="s">
        <v>4651</v>
      </c>
      <c r="D1595" t="s">
        <v>57</v>
      </c>
      <c r="E1595" t="s">
        <v>4652</v>
      </c>
      <c r="F1595" t="s">
        <v>59</v>
      </c>
      <c r="G1595" t="s">
        <v>2565</v>
      </c>
      <c r="H1595">
        <v>0</v>
      </c>
      <c r="I1595">
        <v>0</v>
      </c>
      <c r="J1595" t="s">
        <v>24</v>
      </c>
      <c r="K1595">
        <v>0</v>
      </c>
      <c r="L1595">
        <v>10</v>
      </c>
      <c r="M1595" t="s">
        <v>18</v>
      </c>
      <c r="N1595" t="s">
        <v>61</v>
      </c>
      <c r="O1595">
        <v>3.92</v>
      </c>
      <c r="P1595" t="s">
        <v>23</v>
      </c>
      <c r="Q1595" t="s">
        <v>63</v>
      </c>
      <c r="R1595" t="s">
        <v>64</v>
      </c>
      <c r="S1595" t="s">
        <v>19</v>
      </c>
      <c r="T1595" t="s">
        <v>3476</v>
      </c>
      <c r="U1595" t="s">
        <v>66</v>
      </c>
      <c r="V1595" t="s">
        <v>20</v>
      </c>
      <c r="W1595">
        <v>805</v>
      </c>
      <c r="X1595" t="s">
        <v>21</v>
      </c>
      <c r="Y1595" t="s">
        <v>38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11343</v>
      </c>
      <c r="AI1595" s="6" t="s">
        <v>11351</v>
      </c>
    </row>
    <row r="1596" spans="1:35" hidden="1">
      <c r="A1596" t="s">
        <v>54</v>
      </c>
      <c r="B1596" t="s">
        <v>55</v>
      </c>
      <c r="C1596" t="s">
        <v>4653</v>
      </c>
      <c r="D1596" t="s">
        <v>57</v>
      </c>
      <c r="E1596" t="s">
        <v>4654</v>
      </c>
      <c r="F1596" t="s">
        <v>59</v>
      </c>
      <c r="G1596" t="s">
        <v>764</v>
      </c>
      <c r="H1596">
        <v>0</v>
      </c>
      <c r="I1596">
        <v>0</v>
      </c>
      <c r="J1596" t="s">
        <v>24</v>
      </c>
      <c r="K1596">
        <v>0</v>
      </c>
      <c r="L1596">
        <v>10</v>
      </c>
      <c r="M1596" t="s">
        <v>18</v>
      </c>
      <c r="N1596" t="s">
        <v>61</v>
      </c>
      <c r="O1596">
        <v>402</v>
      </c>
      <c r="P1596" t="s">
        <v>23</v>
      </c>
      <c r="Q1596" t="s">
        <v>63</v>
      </c>
      <c r="R1596" t="s">
        <v>64</v>
      </c>
      <c r="S1596" t="s">
        <v>19</v>
      </c>
      <c r="T1596" t="s">
        <v>104</v>
      </c>
      <c r="U1596" t="s">
        <v>66</v>
      </c>
      <c r="V1596" t="s">
        <v>20</v>
      </c>
      <c r="W1596">
        <v>805</v>
      </c>
      <c r="X1596" t="s">
        <v>21</v>
      </c>
      <c r="Y1596" t="s">
        <v>38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11343</v>
      </c>
      <c r="AI1596" s="6" t="s">
        <v>11351</v>
      </c>
    </row>
    <row r="1597" spans="1:35" hidden="1">
      <c r="A1597" t="s">
        <v>54</v>
      </c>
      <c r="B1597" t="s">
        <v>55</v>
      </c>
      <c r="C1597" t="s">
        <v>4655</v>
      </c>
      <c r="D1597" t="s">
        <v>57</v>
      </c>
      <c r="E1597" t="s">
        <v>4656</v>
      </c>
      <c r="F1597" t="s">
        <v>59</v>
      </c>
      <c r="G1597" t="s">
        <v>2942</v>
      </c>
      <c r="H1597">
        <v>0</v>
      </c>
      <c r="I1597">
        <v>0</v>
      </c>
      <c r="J1597" t="s">
        <v>24</v>
      </c>
      <c r="K1597">
        <v>0</v>
      </c>
      <c r="L1597">
        <v>10</v>
      </c>
      <c r="M1597" t="s">
        <v>18</v>
      </c>
      <c r="N1597" t="s">
        <v>61</v>
      </c>
      <c r="O1597" t="s">
        <v>2943</v>
      </c>
      <c r="P1597" t="s">
        <v>23</v>
      </c>
      <c r="Q1597" t="s">
        <v>63</v>
      </c>
      <c r="R1597" t="s">
        <v>64</v>
      </c>
      <c r="S1597" t="s">
        <v>19</v>
      </c>
      <c r="T1597" t="s">
        <v>104</v>
      </c>
      <c r="U1597" t="s">
        <v>66</v>
      </c>
      <c r="V1597" t="s">
        <v>20</v>
      </c>
      <c r="W1597">
        <v>805</v>
      </c>
      <c r="X1597" t="s">
        <v>21</v>
      </c>
      <c r="Y1597" t="s">
        <v>38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11343</v>
      </c>
      <c r="AI1597" s="6" t="s">
        <v>11351</v>
      </c>
    </row>
    <row r="1598" spans="1:35" hidden="1">
      <c r="A1598" t="s">
        <v>54</v>
      </c>
      <c r="B1598" t="s">
        <v>55</v>
      </c>
      <c r="C1598" t="s">
        <v>4657</v>
      </c>
      <c r="D1598" t="s">
        <v>57</v>
      </c>
      <c r="E1598" t="s">
        <v>4658</v>
      </c>
      <c r="F1598" t="s">
        <v>59</v>
      </c>
      <c r="G1598" t="s">
        <v>951</v>
      </c>
      <c r="H1598">
        <v>0</v>
      </c>
      <c r="I1598">
        <v>0</v>
      </c>
      <c r="J1598" t="s">
        <v>24</v>
      </c>
      <c r="K1598">
        <v>0</v>
      </c>
      <c r="L1598">
        <v>10</v>
      </c>
      <c r="M1598" t="s">
        <v>18</v>
      </c>
      <c r="N1598" t="s">
        <v>61</v>
      </c>
      <c r="O1598" t="s">
        <v>952</v>
      </c>
      <c r="P1598" t="s">
        <v>23</v>
      </c>
      <c r="Q1598" t="s">
        <v>63</v>
      </c>
      <c r="R1598" t="s">
        <v>64</v>
      </c>
      <c r="S1598" t="s">
        <v>19</v>
      </c>
      <c r="T1598" t="s">
        <v>104</v>
      </c>
      <c r="U1598" t="s">
        <v>66</v>
      </c>
      <c r="V1598" t="s">
        <v>20</v>
      </c>
      <c r="W1598">
        <v>805</v>
      </c>
      <c r="X1598" t="s">
        <v>21</v>
      </c>
      <c r="Y1598" t="s">
        <v>38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11343</v>
      </c>
      <c r="AI1598" s="6" t="s">
        <v>11351</v>
      </c>
    </row>
    <row r="1599" spans="1:35" hidden="1">
      <c r="A1599" t="s">
        <v>54</v>
      </c>
      <c r="B1599" t="s">
        <v>55</v>
      </c>
      <c r="C1599" t="s">
        <v>4659</v>
      </c>
      <c r="D1599" t="s">
        <v>57</v>
      </c>
      <c r="E1599" t="s">
        <v>4660</v>
      </c>
      <c r="F1599" t="s">
        <v>59</v>
      </c>
      <c r="G1599" t="s">
        <v>2605</v>
      </c>
      <c r="H1599">
        <v>0</v>
      </c>
      <c r="I1599">
        <v>0</v>
      </c>
      <c r="J1599" t="s">
        <v>24</v>
      </c>
      <c r="K1599">
        <v>0</v>
      </c>
      <c r="L1599">
        <v>10</v>
      </c>
      <c r="M1599" t="s">
        <v>18</v>
      </c>
      <c r="N1599" t="s">
        <v>61</v>
      </c>
      <c r="O1599" t="s">
        <v>2606</v>
      </c>
      <c r="P1599" t="s">
        <v>23</v>
      </c>
      <c r="Q1599" t="s">
        <v>63</v>
      </c>
      <c r="R1599" t="s">
        <v>64</v>
      </c>
      <c r="S1599" t="s">
        <v>19</v>
      </c>
      <c r="T1599" t="s">
        <v>104</v>
      </c>
      <c r="U1599" t="s">
        <v>66</v>
      </c>
      <c r="V1599" t="s">
        <v>20</v>
      </c>
      <c r="W1599">
        <v>805</v>
      </c>
      <c r="X1599" t="s">
        <v>21</v>
      </c>
      <c r="Y1599" t="s">
        <v>38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11343</v>
      </c>
      <c r="AI1599" s="6" t="s">
        <v>11351</v>
      </c>
    </row>
    <row r="1600" spans="1:35" hidden="1">
      <c r="A1600" t="s">
        <v>54</v>
      </c>
      <c r="B1600" t="s">
        <v>55</v>
      </c>
      <c r="C1600" t="s">
        <v>4661</v>
      </c>
      <c r="D1600" t="s">
        <v>57</v>
      </c>
      <c r="E1600" t="s">
        <v>4662</v>
      </c>
      <c r="F1600" t="s">
        <v>59</v>
      </c>
      <c r="G1600" t="s">
        <v>2014</v>
      </c>
      <c r="H1600">
        <v>0</v>
      </c>
      <c r="I1600">
        <v>0</v>
      </c>
      <c r="J1600" t="s">
        <v>24</v>
      </c>
      <c r="K1600">
        <v>0</v>
      </c>
      <c r="L1600">
        <v>10</v>
      </c>
      <c r="M1600" t="s">
        <v>18</v>
      </c>
      <c r="N1600" t="s">
        <v>61</v>
      </c>
      <c r="O1600" t="s">
        <v>2015</v>
      </c>
      <c r="P1600" t="s">
        <v>23</v>
      </c>
      <c r="Q1600" t="s">
        <v>63</v>
      </c>
      <c r="R1600" t="s">
        <v>64</v>
      </c>
      <c r="S1600" t="s">
        <v>19</v>
      </c>
      <c r="T1600" t="s">
        <v>104</v>
      </c>
      <c r="U1600" t="s">
        <v>66</v>
      </c>
      <c r="V1600" t="s">
        <v>20</v>
      </c>
      <c r="W1600">
        <v>805</v>
      </c>
      <c r="X1600" t="s">
        <v>21</v>
      </c>
      <c r="Y1600" t="s">
        <v>38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11343</v>
      </c>
      <c r="AI1600" s="6" t="s">
        <v>11351</v>
      </c>
    </row>
    <row r="1601" spans="1:35" hidden="1">
      <c r="A1601" t="s">
        <v>54</v>
      </c>
      <c r="B1601" t="s">
        <v>55</v>
      </c>
      <c r="C1601" t="s">
        <v>4663</v>
      </c>
      <c r="D1601" t="s">
        <v>57</v>
      </c>
      <c r="E1601" t="s">
        <v>4664</v>
      </c>
      <c r="F1601" t="s">
        <v>59</v>
      </c>
      <c r="G1601" t="s">
        <v>1605</v>
      </c>
      <c r="H1601">
        <v>0</v>
      </c>
      <c r="I1601">
        <v>0</v>
      </c>
      <c r="J1601" t="s">
        <v>24</v>
      </c>
      <c r="K1601">
        <v>0</v>
      </c>
      <c r="L1601">
        <v>10</v>
      </c>
      <c r="M1601" t="s">
        <v>18</v>
      </c>
      <c r="N1601" t="s">
        <v>61</v>
      </c>
      <c r="O1601">
        <v>40.200000000000003</v>
      </c>
      <c r="P1601" t="s">
        <v>23</v>
      </c>
      <c r="Q1601" t="s">
        <v>63</v>
      </c>
      <c r="R1601" t="s">
        <v>64</v>
      </c>
      <c r="S1601" t="s">
        <v>19</v>
      </c>
      <c r="T1601" t="s">
        <v>104</v>
      </c>
      <c r="U1601" t="s">
        <v>66</v>
      </c>
      <c r="V1601" t="s">
        <v>20</v>
      </c>
      <c r="W1601">
        <v>805</v>
      </c>
      <c r="X1601" t="s">
        <v>21</v>
      </c>
      <c r="Y1601" t="s">
        <v>38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11343</v>
      </c>
      <c r="AI1601" s="6" t="s">
        <v>11351</v>
      </c>
    </row>
    <row r="1602" spans="1:35" hidden="1">
      <c r="A1602" t="s">
        <v>54</v>
      </c>
      <c r="B1602" t="s">
        <v>55</v>
      </c>
      <c r="C1602" t="s">
        <v>4665</v>
      </c>
      <c r="D1602" t="s">
        <v>57</v>
      </c>
      <c r="E1602" t="s">
        <v>4666</v>
      </c>
      <c r="F1602" t="s">
        <v>59</v>
      </c>
      <c r="G1602" t="s">
        <v>1686</v>
      </c>
      <c r="H1602">
        <v>0</v>
      </c>
      <c r="I1602">
        <v>0</v>
      </c>
      <c r="J1602" t="s">
        <v>24</v>
      </c>
      <c r="K1602">
        <v>0</v>
      </c>
      <c r="L1602">
        <v>10</v>
      </c>
      <c r="M1602" t="s">
        <v>18</v>
      </c>
      <c r="N1602" t="s">
        <v>61</v>
      </c>
      <c r="O1602">
        <v>412</v>
      </c>
      <c r="P1602" t="s">
        <v>23</v>
      </c>
      <c r="Q1602" t="s">
        <v>63</v>
      </c>
      <c r="R1602" t="s">
        <v>64</v>
      </c>
      <c r="S1602" t="s">
        <v>19</v>
      </c>
      <c r="T1602" t="s">
        <v>104</v>
      </c>
      <c r="U1602" t="s">
        <v>66</v>
      </c>
      <c r="V1602" t="s">
        <v>20</v>
      </c>
      <c r="W1602">
        <v>805</v>
      </c>
      <c r="X1602" t="s">
        <v>21</v>
      </c>
      <c r="Y1602" t="s">
        <v>38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11343</v>
      </c>
      <c r="AI1602" s="6" t="s">
        <v>11351</v>
      </c>
    </row>
    <row r="1603" spans="1:35" hidden="1">
      <c r="A1603" t="s">
        <v>54</v>
      </c>
      <c r="B1603" t="s">
        <v>55</v>
      </c>
      <c r="C1603" t="s">
        <v>4667</v>
      </c>
      <c r="D1603" t="s">
        <v>57</v>
      </c>
      <c r="E1603" t="s">
        <v>4668</v>
      </c>
      <c r="F1603" t="s">
        <v>59</v>
      </c>
      <c r="G1603" t="s">
        <v>1459</v>
      </c>
      <c r="H1603">
        <v>0</v>
      </c>
      <c r="I1603">
        <v>0</v>
      </c>
      <c r="J1603" t="s">
        <v>24</v>
      </c>
      <c r="K1603">
        <v>0</v>
      </c>
      <c r="L1603">
        <v>10</v>
      </c>
      <c r="M1603" t="s">
        <v>18</v>
      </c>
      <c r="N1603" t="s">
        <v>61</v>
      </c>
      <c r="O1603" t="s">
        <v>1460</v>
      </c>
      <c r="P1603" t="s">
        <v>23</v>
      </c>
      <c r="Q1603" t="s">
        <v>63</v>
      </c>
      <c r="R1603" t="s">
        <v>64</v>
      </c>
      <c r="S1603" t="s">
        <v>19</v>
      </c>
      <c r="T1603" t="s">
        <v>104</v>
      </c>
      <c r="U1603" t="s">
        <v>66</v>
      </c>
      <c r="V1603" t="s">
        <v>20</v>
      </c>
      <c r="W1603">
        <v>805</v>
      </c>
      <c r="X1603" t="s">
        <v>21</v>
      </c>
      <c r="Y1603" t="s">
        <v>38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11343</v>
      </c>
      <c r="AI1603" s="6" t="s">
        <v>11351</v>
      </c>
    </row>
    <row r="1604" spans="1:35" hidden="1">
      <c r="A1604" t="s">
        <v>54</v>
      </c>
      <c r="B1604" t="s">
        <v>55</v>
      </c>
      <c r="C1604" t="s">
        <v>4669</v>
      </c>
      <c r="D1604" t="s">
        <v>57</v>
      </c>
      <c r="E1604" t="s">
        <v>4670</v>
      </c>
      <c r="F1604" t="s">
        <v>59</v>
      </c>
      <c r="G1604" t="s">
        <v>3015</v>
      </c>
      <c r="H1604">
        <v>0</v>
      </c>
      <c r="I1604">
        <v>0</v>
      </c>
      <c r="J1604" t="s">
        <v>24</v>
      </c>
      <c r="K1604">
        <v>0</v>
      </c>
      <c r="L1604">
        <v>10</v>
      </c>
      <c r="M1604" t="s">
        <v>18</v>
      </c>
      <c r="N1604" t="s">
        <v>61</v>
      </c>
      <c r="O1604" t="s">
        <v>3016</v>
      </c>
      <c r="P1604" t="s">
        <v>23</v>
      </c>
      <c r="Q1604" t="s">
        <v>63</v>
      </c>
      <c r="R1604" t="s">
        <v>64</v>
      </c>
      <c r="S1604" t="s">
        <v>19</v>
      </c>
      <c r="T1604" t="s">
        <v>104</v>
      </c>
      <c r="U1604" t="s">
        <v>66</v>
      </c>
      <c r="V1604" t="s">
        <v>20</v>
      </c>
      <c r="W1604">
        <v>805</v>
      </c>
      <c r="X1604" t="s">
        <v>21</v>
      </c>
      <c r="Y1604" t="s">
        <v>38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11343</v>
      </c>
      <c r="AI1604" s="6" t="s">
        <v>11351</v>
      </c>
    </row>
    <row r="1605" spans="1:35" hidden="1">
      <c r="A1605" t="s">
        <v>54</v>
      </c>
      <c r="B1605" t="s">
        <v>55</v>
      </c>
      <c r="C1605" t="s">
        <v>4671</v>
      </c>
      <c r="D1605" t="s">
        <v>57</v>
      </c>
      <c r="E1605" t="s">
        <v>4672</v>
      </c>
      <c r="F1605" t="s">
        <v>59</v>
      </c>
      <c r="G1605" t="s">
        <v>1689</v>
      </c>
      <c r="H1605">
        <v>0</v>
      </c>
      <c r="I1605">
        <v>0</v>
      </c>
      <c r="J1605" t="s">
        <v>24</v>
      </c>
      <c r="K1605">
        <v>0</v>
      </c>
      <c r="L1605">
        <v>10</v>
      </c>
      <c r="M1605" t="s">
        <v>18</v>
      </c>
      <c r="N1605" t="s">
        <v>61</v>
      </c>
      <c r="O1605" t="s">
        <v>1690</v>
      </c>
      <c r="P1605" t="s">
        <v>23</v>
      </c>
      <c r="Q1605" t="s">
        <v>63</v>
      </c>
      <c r="R1605" t="s">
        <v>64</v>
      </c>
      <c r="S1605" t="s">
        <v>19</v>
      </c>
      <c r="T1605" t="s">
        <v>104</v>
      </c>
      <c r="U1605" t="s">
        <v>66</v>
      </c>
      <c r="V1605" t="s">
        <v>20</v>
      </c>
      <c r="W1605">
        <v>805</v>
      </c>
      <c r="X1605" t="s">
        <v>21</v>
      </c>
      <c r="Y1605" t="s">
        <v>38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11343</v>
      </c>
      <c r="AI1605" s="6" t="s">
        <v>11351</v>
      </c>
    </row>
    <row r="1606" spans="1:35" hidden="1">
      <c r="A1606" t="s">
        <v>54</v>
      </c>
      <c r="B1606" t="s">
        <v>55</v>
      </c>
      <c r="C1606" t="s">
        <v>4673</v>
      </c>
      <c r="D1606" t="s">
        <v>57</v>
      </c>
      <c r="E1606" t="s">
        <v>4674</v>
      </c>
      <c r="F1606" t="s">
        <v>59</v>
      </c>
      <c r="G1606" t="s">
        <v>2850</v>
      </c>
      <c r="H1606">
        <v>0</v>
      </c>
      <c r="I1606">
        <v>0</v>
      </c>
      <c r="J1606" t="s">
        <v>24</v>
      </c>
      <c r="K1606">
        <v>0</v>
      </c>
      <c r="L1606">
        <v>10</v>
      </c>
      <c r="M1606" t="s">
        <v>18</v>
      </c>
      <c r="N1606" t="s">
        <v>61</v>
      </c>
      <c r="O1606" t="s">
        <v>2851</v>
      </c>
      <c r="P1606" t="s">
        <v>23</v>
      </c>
      <c r="Q1606" t="s">
        <v>63</v>
      </c>
      <c r="R1606" t="s">
        <v>64</v>
      </c>
      <c r="S1606" t="s">
        <v>19</v>
      </c>
      <c r="T1606" t="s">
        <v>104</v>
      </c>
      <c r="U1606" t="s">
        <v>66</v>
      </c>
      <c r="V1606" t="s">
        <v>20</v>
      </c>
      <c r="W1606">
        <v>805</v>
      </c>
      <c r="X1606" t="s">
        <v>21</v>
      </c>
      <c r="Y1606" t="s">
        <v>38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11343</v>
      </c>
      <c r="AI1606" s="6" t="s">
        <v>11351</v>
      </c>
    </row>
    <row r="1607" spans="1:35" hidden="1">
      <c r="A1607" t="s">
        <v>54</v>
      </c>
      <c r="B1607" t="s">
        <v>55</v>
      </c>
      <c r="C1607" t="s">
        <v>4675</v>
      </c>
      <c r="D1607" t="s">
        <v>57</v>
      </c>
      <c r="E1607" t="s">
        <v>4676</v>
      </c>
      <c r="F1607" t="s">
        <v>59</v>
      </c>
      <c r="G1607" t="s">
        <v>3228</v>
      </c>
      <c r="H1607">
        <v>0</v>
      </c>
      <c r="I1607">
        <v>0</v>
      </c>
      <c r="J1607" t="s">
        <v>24</v>
      </c>
      <c r="K1607">
        <v>0</v>
      </c>
      <c r="L1607">
        <v>10</v>
      </c>
      <c r="M1607" t="s">
        <v>18</v>
      </c>
      <c r="N1607" t="s">
        <v>61</v>
      </c>
      <c r="O1607">
        <v>41.2</v>
      </c>
      <c r="P1607" t="s">
        <v>23</v>
      </c>
      <c r="Q1607" t="s">
        <v>63</v>
      </c>
      <c r="R1607" t="s">
        <v>64</v>
      </c>
      <c r="S1607" t="s">
        <v>19</v>
      </c>
      <c r="T1607" t="s">
        <v>104</v>
      </c>
      <c r="U1607" t="s">
        <v>66</v>
      </c>
      <c r="V1607" t="s">
        <v>20</v>
      </c>
      <c r="W1607">
        <v>805</v>
      </c>
      <c r="X1607" t="s">
        <v>21</v>
      </c>
      <c r="Y1607" t="s">
        <v>38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11343</v>
      </c>
      <c r="AI1607" s="6" t="s">
        <v>11351</v>
      </c>
    </row>
    <row r="1608" spans="1:35" hidden="1">
      <c r="A1608" t="s">
        <v>54</v>
      </c>
      <c r="B1608" t="s">
        <v>55</v>
      </c>
      <c r="C1608" t="s">
        <v>4677</v>
      </c>
      <c r="D1608" t="s">
        <v>57</v>
      </c>
      <c r="E1608" t="s">
        <v>4678</v>
      </c>
      <c r="F1608" t="s">
        <v>59</v>
      </c>
      <c r="G1608" t="s">
        <v>1915</v>
      </c>
      <c r="H1608">
        <v>0</v>
      </c>
      <c r="I1608">
        <v>0</v>
      </c>
      <c r="J1608" t="s">
        <v>24</v>
      </c>
      <c r="K1608">
        <v>0</v>
      </c>
      <c r="L1608">
        <v>10</v>
      </c>
      <c r="M1608" t="s">
        <v>18</v>
      </c>
      <c r="N1608" t="s">
        <v>61</v>
      </c>
      <c r="O1608">
        <v>422</v>
      </c>
      <c r="P1608" t="s">
        <v>23</v>
      </c>
      <c r="Q1608" t="s">
        <v>63</v>
      </c>
      <c r="R1608" t="s">
        <v>64</v>
      </c>
      <c r="S1608" t="s">
        <v>19</v>
      </c>
      <c r="T1608" t="s">
        <v>104</v>
      </c>
      <c r="U1608" t="s">
        <v>66</v>
      </c>
      <c r="V1608" t="s">
        <v>20</v>
      </c>
      <c r="W1608">
        <v>805</v>
      </c>
      <c r="X1608" t="s">
        <v>21</v>
      </c>
      <c r="Y1608" t="s">
        <v>38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11343</v>
      </c>
      <c r="AI1608" s="6" t="s">
        <v>11351</v>
      </c>
    </row>
    <row r="1609" spans="1:35" hidden="1">
      <c r="A1609" t="s">
        <v>54</v>
      </c>
      <c r="B1609" t="s">
        <v>55</v>
      </c>
      <c r="C1609" t="s">
        <v>4679</v>
      </c>
      <c r="D1609" t="s">
        <v>57</v>
      </c>
      <c r="E1609" t="s">
        <v>4680</v>
      </c>
      <c r="F1609" t="s">
        <v>59</v>
      </c>
      <c r="G1609" t="s">
        <v>612</v>
      </c>
      <c r="H1609">
        <v>0</v>
      </c>
      <c r="I1609">
        <v>0</v>
      </c>
      <c r="J1609" t="s">
        <v>24</v>
      </c>
      <c r="K1609">
        <v>0</v>
      </c>
      <c r="L1609">
        <v>10</v>
      </c>
      <c r="M1609" t="s">
        <v>18</v>
      </c>
      <c r="N1609" t="s">
        <v>61</v>
      </c>
      <c r="O1609" t="s">
        <v>613</v>
      </c>
      <c r="P1609" t="s">
        <v>23</v>
      </c>
      <c r="Q1609" t="s">
        <v>63</v>
      </c>
      <c r="R1609" t="s">
        <v>64</v>
      </c>
      <c r="S1609" t="s">
        <v>19</v>
      </c>
      <c r="T1609" t="s">
        <v>104</v>
      </c>
      <c r="U1609" t="s">
        <v>66</v>
      </c>
      <c r="V1609" t="s">
        <v>20</v>
      </c>
      <c r="W1609">
        <v>805</v>
      </c>
      <c r="X1609" t="s">
        <v>21</v>
      </c>
      <c r="Y1609" t="s">
        <v>38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11343</v>
      </c>
      <c r="AI1609" s="6" t="s">
        <v>11351</v>
      </c>
    </row>
    <row r="1610" spans="1:35" hidden="1">
      <c r="A1610" t="s">
        <v>54</v>
      </c>
      <c r="B1610" t="s">
        <v>55</v>
      </c>
      <c r="C1610" t="s">
        <v>4681</v>
      </c>
      <c r="D1610" t="s">
        <v>57</v>
      </c>
      <c r="E1610" t="s">
        <v>4682</v>
      </c>
      <c r="F1610" t="s">
        <v>59</v>
      </c>
      <c r="G1610" t="s">
        <v>2642</v>
      </c>
      <c r="H1610">
        <v>0</v>
      </c>
      <c r="I1610">
        <v>0</v>
      </c>
      <c r="J1610" t="s">
        <v>24</v>
      </c>
      <c r="K1610">
        <v>0</v>
      </c>
      <c r="L1610">
        <v>10</v>
      </c>
      <c r="M1610" t="s">
        <v>18</v>
      </c>
      <c r="N1610" t="s">
        <v>61</v>
      </c>
      <c r="O1610" t="s">
        <v>2643</v>
      </c>
      <c r="P1610" t="s">
        <v>23</v>
      </c>
      <c r="Q1610" t="s">
        <v>63</v>
      </c>
      <c r="R1610" t="s">
        <v>64</v>
      </c>
      <c r="S1610" t="s">
        <v>19</v>
      </c>
      <c r="T1610" t="s">
        <v>104</v>
      </c>
      <c r="U1610" t="s">
        <v>66</v>
      </c>
      <c r="V1610" t="s">
        <v>20</v>
      </c>
      <c r="W1610">
        <v>805</v>
      </c>
      <c r="X1610" t="s">
        <v>21</v>
      </c>
      <c r="Y1610" t="s">
        <v>38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11343</v>
      </c>
      <c r="AI1610" s="6" t="s">
        <v>11351</v>
      </c>
    </row>
    <row r="1611" spans="1:35" hidden="1">
      <c r="A1611" t="s">
        <v>54</v>
      </c>
      <c r="B1611" t="s">
        <v>55</v>
      </c>
      <c r="C1611" t="s">
        <v>4683</v>
      </c>
      <c r="D1611" t="s">
        <v>57</v>
      </c>
      <c r="E1611" t="s">
        <v>4684</v>
      </c>
      <c r="F1611" t="s">
        <v>59</v>
      </c>
      <c r="G1611" t="s">
        <v>1608</v>
      </c>
      <c r="H1611">
        <v>0</v>
      </c>
      <c r="I1611">
        <v>0</v>
      </c>
      <c r="J1611" t="s">
        <v>24</v>
      </c>
      <c r="K1611">
        <v>0</v>
      </c>
      <c r="L1611">
        <v>10</v>
      </c>
      <c r="M1611" t="s">
        <v>18</v>
      </c>
      <c r="N1611" t="s">
        <v>61</v>
      </c>
      <c r="O1611" t="s">
        <v>1609</v>
      </c>
      <c r="P1611" t="s">
        <v>23</v>
      </c>
      <c r="Q1611" t="s">
        <v>63</v>
      </c>
      <c r="R1611" t="s">
        <v>64</v>
      </c>
      <c r="S1611" t="s">
        <v>19</v>
      </c>
      <c r="T1611" t="s">
        <v>104</v>
      </c>
      <c r="U1611" t="s">
        <v>66</v>
      </c>
      <c r="V1611" t="s">
        <v>20</v>
      </c>
      <c r="W1611">
        <v>805</v>
      </c>
      <c r="X1611" t="s">
        <v>21</v>
      </c>
      <c r="Y1611" t="s">
        <v>38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11343</v>
      </c>
      <c r="AI1611" s="6" t="s">
        <v>11351</v>
      </c>
    </row>
    <row r="1612" spans="1:35" hidden="1">
      <c r="A1612" t="s">
        <v>54</v>
      </c>
      <c r="B1612" t="s">
        <v>55</v>
      </c>
      <c r="C1612" t="s">
        <v>4685</v>
      </c>
      <c r="D1612" t="s">
        <v>57</v>
      </c>
      <c r="E1612" t="s">
        <v>4686</v>
      </c>
      <c r="F1612" t="s">
        <v>59</v>
      </c>
      <c r="G1612" t="s">
        <v>3283</v>
      </c>
      <c r="H1612">
        <v>0</v>
      </c>
      <c r="I1612">
        <v>0</v>
      </c>
      <c r="J1612" t="s">
        <v>24</v>
      </c>
      <c r="K1612">
        <v>0</v>
      </c>
      <c r="L1612">
        <v>10</v>
      </c>
      <c r="M1612" t="s">
        <v>18</v>
      </c>
      <c r="N1612" t="s">
        <v>61</v>
      </c>
      <c r="O1612" t="s">
        <v>3284</v>
      </c>
      <c r="P1612" t="s">
        <v>23</v>
      </c>
      <c r="Q1612" t="s">
        <v>63</v>
      </c>
      <c r="R1612" t="s">
        <v>64</v>
      </c>
      <c r="S1612" t="s">
        <v>19</v>
      </c>
      <c r="T1612" t="s">
        <v>104</v>
      </c>
      <c r="U1612" t="s">
        <v>66</v>
      </c>
      <c r="V1612" t="s">
        <v>20</v>
      </c>
      <c r="W1612">
        <v>805</v>
      </c>
      <c r="X1612" t="s">
        <v>21</v>
      </c>
      <c r="Y1612" t="s">
        <v>38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11343</v>
      </c>
      <c r="AI1612" s="6" t="s">
        <v>11351</v>
      </c>
    </row>
    <row r="1613" spans="1:35" hidden="1">
      <c r="A1613" t="s">
        <v>54</v>
      </c>
      <c r="B1613" t="s">
        <v>55</v>
      </c>
      <c r="C1613" t="s">
        <v>4687</v>
      </c>
      <c r="D1613" t="s">
        <v>57</v>
      </c>
      <c r="E1613" t="s">
        <v>4688</v>
      </c>
      <c r="F1613" t="s">
        <v>59</v>
      </c>
      <c r="G1613" t="s">
        <v>2162</v>
      </c>
      <c r="H1613">
        <v>0</v>
      </c>
      <c r="I1613">
        <v>0</v>
      </c>
      <c r="J1613" t="s">
        <v>24</v>
      </c>
      <c r="K1613">
        <v>0</v>
      </c>
      <c r="L1613">
        <v>10</v>
      </c>
      <c r="M1613" t="s">
        <v>18</v>
      </c>
      <c r="N1613" t="s">
        <v>61</v>
      </c>
      <c r="O1613">
        <v>42.2</v>
      </c>
      <c r="P1613" t="s">
        <v>23</v>
      </c>
      <c r="Q1613" t="s">
        <v>63</v>
      </c>
      <c r="R1613" t="s">
        <v>64</v>
      </c>
      <c r="S1613" t="s">
        <v>19</v>
      </c>
      <c r="T1613" t="s">
        <v>104</v>
      </c>
      <c r="U1613" t="s">
        <v>66</v>
      </c>
      <c r="V1613" t="s">
        <v>20</v>
      </c>
      <c r="W1613">
        <v>805</v>
      </c>
      <c r="X1613" t="s">
        <v>21</v>
      </c>
      <c r="Y1613" t="s">
        <v>38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11343</v>
      </c>
      <c r="AI1613" s="6" t="s">
        <v>11351</v>
      </c>
    </row>
    <row r="1614" spans="1:35" hidden="1">
      <c r="A1614" t="s">
        <v>54</v>
      </c>
      <c r="B1614" t="s">
        <v>55</v>
      </c>
      <c r="C1614" t="s">
        <v>4689</v>
      </c>
      <c r="D1614" t="s">
        <v>57</v>
      </c>
      <c r="E1614" t="s">
        <v>4690</v>
      </c>
      <c r="F1614" t="s">
        <v>59</v>
      </c>
      <c r="G1614" t="s">
        <v>1463</v>
      </c>
      <c r="H1614">
        <v>0</v>
      </c>
      <c r="I1614">
        <v>0</v>
      </c>
      <c r="J1614" t="s">
        <v>24</v>
      </c>
      <c r="K1614">
        <v>0</v>
      </c>
      <c r="L1614">
        <v>10</v>
      </c>
      <c r="M1614" t="s">
        <v>18</v>
      </c>
      <c r="N1614" t="s">
        <v>61</v>
      </c>
      <c r="O1614">
        <v>430</v>
      </c>
      <c r="P1614" t="s">
        <v>23</v>
      </c>
      <c r="Q1614" t="s">
        <v>63</v>
      </c>
      <c r="R1614" t="s">
        <v>64</v>
      </c>
      <c r="S1614" t="s">
        <v>19</v>
      </c>
      <c r="T1614" t="s">
        <v>104</v>
      </c>
      <c r="U1614" t="s">
        <v>66</v>
      </c>
      <c r="V1614" t="s">
        <v>20</v>
      </c>
      <c r="W1614">
        <v>805</v>
      </c>
      <c r="X1614" t="s">
        <v>21</v>
      </c>
      <c r="Y1614" t="s">
        <v>38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11343</v>
      </c>
      <c r="AI1614" s="6" t="s">
        <v>11351</v>
      </c>
    </row>
    <row r="1615" spans="1:35" hidden="1">
      <c r="A1615" t="s">
        <v>54</v>
      </c>
      <c r="B1615" t="s">
        <v>55</v>
      </c>
      <c r="C1615" t="s">
        <v>4691</v>
      </c>
      <c r="D1615" t="s">
        <v>57</v>
      </c>
      <c r="E1615" t="s">
        <v>4692</v>
      </c>
      <c r="F1615" t="s">
        <v>59</v>
      </c>
      <c r="G1615" t="s">
        <v>1912</v>
      </c>
      <c r="H1615">
        <v>0</v>
      </c>
      <c r="I1615">
        <v>0</v>
      </c>
      <c r="J1615" t="s">
        <v>24</v>
      </c>
      <c r="K1615">
        <v>0</v>
      </c>
      <c r="L1615">
        <v>10</v>
      </c>
      <c r="M1615" t="s">
        <v>18</v>
      </c>
      <c r="N1615" t="s">
        <v>61</v>
      </c>
      <c r="O1615" t="s">
        <v>283</v>
      </c>
      <c r="P1615" t="s">
        <v>23</v>
      </c>
      <c r="Q1615" t="s">
        <v>63</v>
      </c>
      <c r="R1615" t="s">
        <v>64</v>
      </c>
      <c r="S1615" t="s">
        <v>19</v>
      </c>
      <c r="T1615" t="s">
        <v>104</v>
      </c>
      <c r="U1615" t="s">
        <v>66</v>
      </c>
      <c r="V1615" t="s">
        <v>20</v>
      </c>
      <c r="W1615">
        <v>805</v>
      </c>
      <c r="X1615" t="s">
        <v>21</v>
      </c>
      <c r="Y1615" t="s">
        <v>38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11343</v>
      </c>
      <c r="AI1615" s="6" t="s">
        <v>11351</v>
      </c>
    </row>
    <row r="1616" spans="1:35" hidden="1">
      <c r="A1616" t="s">
        <v>54</v>
      </c>
      <c r="B1616" t="s">
        <v>55</v>
      </c>
      <c r="C1616" t="s">
        <v>4693</v>
      </c>
      <c r="D1616" t="s">
        <v>57</v>
      </c>
      <c r="E1616" t="s">
        <v>4694</v>
      </c>
      <c r="F1616" t="s">
        <v>59</v>
      </c>
      <c r="G1616" t="s">
        <v>2653</v>
      </c>
      <c r="H1616">
        <v>0</v>
      </c>
      <c r="I1616">
        <v>0</v>
      </c>
      <c r="J1616" t="s">
        <v>24</v>
      </c>
      <c r="K1616">
        <v>0</v>
      </c>
      <c r="L1616">
        <v>10</v>
      </c>
      <c r="M1616" t="s">
        <v>18</v>
      </c>
      <c r="N1616" t="s">
        <v>61</v>
      </c>
      <c r="O1616" t="s">
        <v>291</v>
      </c>
      <c r="P1616" t="s">
        <v>23</v>
      </c>
      <c r="Q1616" t="s">
        <v>63</v>
      </c>
      <c r="R1616" t="s">
        <v>64</v>
      </c>
      <c r="S1616" t="s">
        <v>19</v>
      </c>
      <c r="T1616" t="s">
        <v>104</v>
      </c>
      <c r="U1616" t="s">
        <v>66</v>
      </c>
      <c r="V1616" t="s">
        <v>20</v>
      </c>
      <c r="W1616">
        <v>805</v>
      </c>
      <c r="X1616" t="s">
        <v>21</v>
      </c>
      <c r="Y1616" t="s">
        <v>38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11343</v>
      </c>
      <c r="AI1616" s="6" t="s">
        <v>11351</v>
      </c>
    </row>
    <row r="1617" spans="1:35" hidden="1">
      <c r="A1617" t="s">
        <v>54</v>
      </c>
      <c r="B1617" t="s">
        <v>55</v>
      </c>
      <c r="C1617" t="s">
        <v>4695</v>
      </c>
      <c r="D1617" t="s">
        <v>57</v>
      </c>
      <c r="E1617" t="s">
        <v>4696</v>
      </c>
      <c r="F1617" t="s">
        <v>59</v>
      </c>
      <c r="G1617" t="s">
        <v>1794</v>
      </c>
      <c r="H1617">
        <v>0</v>
      </c>
      <c r="I1617">
        <v>0</v>
      </c>
      <c r="J1617" t="s">
        <v>24</v>
      </c>
      <c r="K1617">
        <v>0</v>
      </c>
      <c r="L1617">
        <v>10</v>
      </c>
      <c r="M1617" t="s">
        <v>18</v>
      </c>
      <c r="N1617" t="s">
        <v>61</v>
      </c>
      <c r="O1617" t="s">
        <v>1795</v>
      </c>
      <c r="P1617" t="s">
        <v>23</v>
      </c>
      <c r="Q1617" t="s">
        <v>63</v>
      </c>
      <c r="R1617" t="s">
        <v>64</v>
      </c>
      <c r="S1617" t="s">
        <v>19</v>
      </c>
      <c r="T1617" t="s">
        <v>104</v>
      </c>
      <c r="U1617" t="s">
        <v>66</v>
      </c>
      <c r="V1617" t="s">
        <v>20</v>
      </c>
      <c r="W1617">
        <v>805</v>
      </c>
      <c r="X1617" t="s">
        <v>21</v>
      </c>
      <c r="Y1617" t="s">
        <v>38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11343</v>
      </c>
      <c r="AI1617" s="6" t="s">
        <v>11351</v>
      </c>
    </row>
    <row r="1618" spans="1:35" hidden="1">
      <c r="A1618" t="s">
        <v>54</v>
      </c>
      <c r="B1618" t="s">
        <v>55</v>
      </c>
      <c r="C1618" t="s">
        <v>4697</v>
      </c>
      <c r="D1618" t="s">
        <v>57</v>
      </c>
      <c r="E1618" t="s">
        <v>4698</v>
      </c>
      <c r="F1618" t="s">
        <v>59</v>
      </c>
      <c r="G1618" t="s">
        <v>2712</v>
      </c>
      <c r="H1618">
        <v>0</v>
      </c>
      <c r="I1618">
        <v>0</v>
      </c>
      <c r="J1618" t="s">
        <v>24</v>
      </c>
      <c r="K1618">
        <v>0</v>
      </c>
      <c r="L1618">
        <v>10</v>
      </c>
      <c r="M1618" t="s">
        <v>18</v>
      </c>
      <c r="N1618" t="s">
        <v>61</v>
      </c>
      <c r="O1618">
        <v>432</v>
      </c>
      <c r="P1618" t="s">
        <v>23</v>
      </c>
      <c r="Q1618" t="s">
        <v>63</v>
      </c>
      <c r="R1618" t="s">
        <v>64</v>
      </c>
      <c r="S1618" t="s">
        <v>19</v>
      </c>
      <c r="T1618" t="s">
        <v>104</v>
      </c>
      <c r="U1618" t="s">
        <v>66</v>
      </c>
      <c r="V1618" t="s">
        <v>20</v>
      </c>
      <c r="W1618">
        <v>805</v>
      </c>
      <c r="X1618" t="s">
        <v>21</v>
      </c>
      <c r="Y1618" t="s">
        <v>38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11343</v>
      </c>
      <c r="AI1618" s="6" t="s">
        <v>11351</v>
      </c>
    </row>
    <row r="1619" spans="1:35" hidden="1">
      <c r="A1619" t="s">
        <v>54</v>
      </c>
      <c r="B1619" t="s">
        <v>55</v>
      </c>
      <c r="C1619" t="s">
        <v>4699</v>
      </c>
      <c r="D1619" t="s">
        <v>57</v>
      </c>
      <c r="E1619" t="s">
        <v>4700</v>
      </c>
      <c r="F1619" t="s">
        <v>59</v>
      </c>
      <c r="G1619" t="s">
        <v>760</v>
      </c>
      <c r="H1619">
        <v>0</v>
      </c>
      <c r="I1619">
        <v>0</v>
      </c>
      <c r="J1619" t="s">
        <v>24</v>
      </c>
      <c r="K1619">
        <v>0</v>
      </c>
      <c r="L1619">
        <v>10</v>
      </c>
      <c r="M1619" t="s">
        <v>18</v>
      </c>
      <c r="N1619" t="s">
        <v>61</v>
      </c>
      <c r="O1619" t="s">
        <v>761</v>
      </c>
      <c r="P1619" t="s">
        <v>23</v>
      </c>
      <c r="Q1619" t="s">
        <v>63</v>
      </c>
      <c r="R1619" t="s">
        <v>64</v>
      </c>
      <c r="S1619" t="s">
        <v>19</v>
      </c>
      <c r="T1619" t="s">
        <v>104</v>
      </c>
      <c r="U1619" t="s">
        <v>66</v>
      </c>
      <c r="V1619" t="s">
        <v>20</v>
      </c>
      <c r="W1619">
        <v>805</v>
      </c>
      <c r="X1619" t="s">
        <v>21</v>
      </c>
      <c r="Y1619" t="s">
        <v>38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11343</v>
      </c>
      <c r="AI1619" s="6" t="s">
        <v>11351</v>
      </c>
    </row>
    <row r="1620" spans="1:35" hidden="1">
      <c r="A1620" t="s">
        <v>54</v>
      </c>
      <c r="B1620" t="s">
        <v>55</v>
      </c>
      <c r="C1620" t="s">
        <v>4701</v>
      </c>
      <c r="D1620" t="s">
        <v>57</v>
      </c>
      <c r="E1620" t="s">
        <v>4702</v>
      </c>
      <c r="F1620" t="s">
        <v>59</v>
      </c>
      <c r="G1620" t="s">
        <v>927</v>
      </c>
      <c r="H1620">
        <v>0</v>
      </c>
      <c r="I1620">
        <v>0</v>
      </c>
      <c r="J1620" t="s">
        <v>24</v>
      </c>
      <c r="K1620">
        <v>0</v>
      </c>
      <c r="L1620">
        <v>5</v>
      </c>
      <c r="M1620" t="s">
        <v>18</v>
      </c>
      <c r="N1620" t="s">
        <v>61</v>
      </c>
      <c r="O1620" t="s">
        <v>928</v>
      </c>
      <c r="P1620" t="s">
        <v>23</v>
      </c>
      <c r="Q1620" t="s">
        <v>63</v>
      </c>
      <c r="R1620" t="s">
        <v>64</v>
      </c>
      <c r="S1620" t="s">
        <v>19</v>
      </c>
      <c r="T1620" t="s">
        <v>104</v>
      </c>
      <c r="U1620" t="s">
        <v>66</v>
      </c>
      <c r="V1620" t="s">
        <v>20</v>
      </c>
      <c r="W1620">
        <v>805</v>
      </c>
      <c r="X1620" t="s">
        <v>21</v>
      </c>
      <c r="Y1620" t="s">
        <v>38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11343</v>
      </c>
      <c r="AI1620" s="6" t="s">
        <v>11351</v>
      </c>
    </row>
    <row r="1621" spans="1:35" hidden="1">
      <c r="A1621" t="s">
        <v>54</v>
      </c>
      <c r="B1621" t="s">
        <v>55</v>
      </c>
      <c r="C1621" t="s">
        <v>4703</v>
      </c>
      <c r="D1621" t="s">
        <v>57</v>
      </c>
      <c r="E1621" t="s">
        <v>4704</v>
      </c>
      <c r="F1621" t="s">
        <v>59</v>
      </c>
      <c r="G1621" t="s">
        <v>2971</v>
      </c>
      <c r="H1621">
        <v>0</v>
      </c>
      <c r="I1621">
        <v>0</v>
      </c>
      <c r="J1621" t="s">
        <v>24</v>
      </c>
      <c r="K1621">
        <v>0</v>
      </c>
      <c r="L1621">
        <v>10</v>
      </c>
      <c r="M1621" t="s">
        <v>18</v>
      </c>
      <c r="N1621" t="s">
        <v>61</v>
      </c>
      <c r="O1621" t="s">
        <v>2972</v>
      </c>
      <c r="P1621" t="s">
        <v>23</v>
      </c>
      <c r="Q1621" t="s">
        <v>63</v>
      </c>
      <c r="R1621" t="s">
        <v>64</v>
      </c>
      <c r="S1621" t="s">
        <v>19</v>
      </c>
      <c r="T1621" t="s">
        <v>104</v>
      </c>
      <c r="U1621" t="s">
        <v>66</v>
      </c>
      <c r="V1621" t="s">
        <v>20</v>
      </c>
      <c r="W1621">
        <v>805</v>
      </c>
      <c r="X1621" t="s">
        <v>21</v>
      </c>
      <c r="Y1621" t="s">
        <v>38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11343</v>
      </c>
      <c r="AI1621" s="6" t="s">
        <v>11351</v>
      </c>
    </row>
    <row r="1622" spans="1:35" hidden="1">
      <c r="A1622" t="s">
        <v>54</v>
      </c>
      <c r="B1622" t="s">
        <v>55</v>
      </c>
      <c r="C1622" t="s">
        <v>4705</v>
      </c>
      <c r="D1622" t="s">
        <v>57</v>
      </c>
      <c r="E1622" t="s">
        <v>4706</v>
      </c>
      <c r="F1622" t="s">
        <v>59</v>
      </c>
      <c r="G1622" t="s">
        <v>2253</v>
      </c>
      <c r="H1622">
        <v>0</v>
      </c>
      <c r="I1622">
        <v>0</v>
      </c>
      <c r="J1622" t="s">
        <v>24</v>
      </c>
      <c r="K1622">
        <v>0</v>
      </c>
      <c r="L1622">
        <v>10</v>
      </c>
      <c r="M1622" t="s">
        <v>18</v>
      </c>
      <c r="N1622" t="s">
        <v>61</v>
      </c>
      <c r="O1622" t="s">
        <v>2254</v>
      </c>
      <c r="P1622" t="s">
        <v>23</v>
      </c>
      <c r="Q1622" t="s">
        <v>63</v>
      </c>
      <c r="R1622" t="s">
        <v>64</v>
      </c>
      <c r="S1622" t="s">
        <v>19</v>
      </c>
      <c r="T1622" t="s">
        <v>104</v>
      </c>
      <c r="U1622" t="s">
        <v>66</v>
      </c>
      <c r="V1622" t="s">
        <v>20</v>
      </c>
      <c r="W1622">
        <v>805</v>
      </c>
      <c r="X1622" t="s">
        <v>21</v>
      </c>
      <c r="Y1622" t="s">
        <v>38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11343</v>
      </c>
      <c r="AI1622" s="6" t="s">
        <v>11351</v>
      </c>
    </row>
    <row r="1623" spans="1:35" hidden="1">
      <c r="A1623" t="s">
        <v>54</v>
      </c>
      <c r="B1623" t="s">
        <v>55</v>
      </c>
      <c r="C1623" t="s">
        <v>4707</v>
      </c>
      <c r="D1623" t="s">
        <v>57</v>
      </c>
      <c r="E1623" t="s">
        <v>4708</v>
      </c>
      <c r="F1623" t="s">
        <v>59</v>
      </c>
      <c r="G1623" t="s">
        <v>2526</v>
      </c>
      <c r="H1623">
        <v>0</v>
      </c>
      <c r="I1623">
        <v>0</v>
      </c>
      <c r="J1623" t="s">
        <v>24</v>
      </c>
      <c r="K1623">
        <v>0</v>
      </c>
      <c r="L1623">
        <v>10</v>
      </c>
      <c r="M1623" t="s">
        <v>18</v>
      </c>
      <c r="N1623" t="s">
        <v>61</v>
      </c>
      <c r="O1623">
        <v>43</v>
      </c>
      <c r="P1623" t="s">
        <v>23</v>
      </c>
      <c r="Q1623" t="s">
        <v>63</v>
      </c>
      <c r="R1623" t="s">
        <v>64</v>
      </c>
      <c r="S1623" t="s">
        <v>19</v>
      </c>
      <c r="T1623" t="s">
        <v>104</v>
      </c>
      <c r="U1623" t="s">
        <v>66</v>
      </c>
      <c r="V1623" t="s">
        <v>20</v>
      </c>
      <c r="W1623">
        <v>805</v>
      </c>
      <c r="X1623" t="s">
        <v>21</v>
      </c>
      <c r="Y1623" t="s">
        <v>38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11343</v>
      </c>
      <c r="AI1623" s="6" t="s">
        <v>11351</v>
      </c>
    </row>
    <row r="1624" spans="1:35" hidden="1">
      <c r="A1624" t="s">
        <v>54</v>
      </c>
      <c r="B1624" t="s">
        <v>55</v>
      </c>
      <c r="C1624" t="s">
        <v>4709</v>
      </c>
      <c r="D1624" t="s">
        <v>57</v>
      </c>
      <c r="E1624" t="s">
        <v>4710</v>
      </c>
      <c r="F1624" t="s">
        <v>59</v>
      </c>
      <c r="G1624" t="s">
        <v>3231</v>
      </c>
      <c r="H1624">
        <v>0</v>
      </c>
      <c r="I1624">
        <v>0</v>
      </c>
      <c r="J1624" t="s">
        <v>24</v>
      </c>
      <c r="K1624">
        <v>0</v>
      </c>
      <c r="L1624">
        <v>10</v>
      </c>
      <c r="M1624" t="s">
        <v>18</v>
      </c>
      <c r="N1624" t="s">
        <v>61</v>
      </c>
      <c r="O1624">
        <v>43.2</v>
      </c>
      <c r="P1624" t="s">
        <v>23</v>
      </c>
      <c r="Q1624" t="s">
        <v>63</v>
      </c>
      <c r="R1624" t="s">
        <v>64</v>
      </c>
      <c r="S1624" t="s">
        <v>19</v>
      </c>
      <c r="T1624" t="s">
        <v>104</v>
      </c>
      <c r="U1624" t="s">
        <v>66</v>
      </c>
      <c r="V1624" t="s">
        <v>20</v>
      </c>
      <c r="W1624">
        <v>805</v>
      </c>
      <c r="X1624" t="s">
        <v>21</v>
      </c>
      <c r="Y1624" t="s">
        <v>38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11343</v>
      </c>
      <c r="AI1624" s="6" t="s">
        <v>11351</v>
      </c>
    </row>
    <row r="1625" spans="1:35" hidden="1">
      <c r="A1625" t="s">
        <v>54</v>
      </c>
      <c r="B1625" t="s">
        <v>55</v>
      </c>
      <c r="C1625" t="s">
        <v>4711</v>
      </c>
      <c r="D1625" t="s">
        <v>57</v>
      </c>
      <c r="E1625" t="s">
        <v>4712</v>
      </c>
      <c r="F1625" t="s">
        <v>59</v>
      </c>
      <c r="G1625" t="s">
        <v>931</v>
      </c>
      <c r="H1625">
        <v>0</v>
      </c>
      <c r="I1625">
        <v>0</v>
      </c>
      <c r="J1625" t="s">
        <v>24</v>
      </c>
      <c r="K1625">
        <v>0</v>
      </c>
      <c r="L1625">
        <v>10</v>
      </c>
      <c r="M1625" t="s">
        <v>18</v>
      </c>
      <c r="N1625" t="s">
        <v>61</v>
      </c>
      <c r="O1625">
        <v>442</v>
      </c>
      <c r="P1625" t="s">
        <v>23</v>
      </c>
      <c r="Q1625" t="s">
        <v>63</v>
      </c>
      <c r="R1625" t="s">
        <v>64</v>
      </c>
      <c r="S1625" t="s">
        <v>19</v>
      </c>
      <c r="T1625" t="s">
        <v>104</v>
      </c>
      <c r="U1625" t="s">
        <v>66</v>
      </c>
      <c r="V1625" t="s">
        <v>20</v>
      </c>
      <c r="W1625">
        <v>805</v>
      </c>
      <c r="X1625" t="s">
        <v>21</v>
      </c>
      <c r="Y1625" t="s">
        <v>38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11343</v>
      </c>
      <c r="AI1625" s="6" t="s">
        <v>11351</v>
      </c>
    </row>
    <row r="1626" spans="1:35" hidden="1">
      <c r="A1626" t="s">
        <v>54</v>
      </c>
      <c r="B1626" t="s">
        <v>55</v>
      </c>
      <c r="C1626" t="s">
        <v>4713</v>
      </c>
      <c r="D1626" t="s">
        <v>57</v>
      </c>
      <c r="E1626" t="s">
        <v>4714</v>
      </c>
      <c r="F1626" t="s">
        <v>59</v>
      </c>
      <c r="G1626" t="s">
        <v>1319</v>
      </c>
      <c r="H1626">
        <v>0</v>
      </c>
      <c r="I1626">
        <v>0</v>
      </c>
      <c r="J1626" t="s">
        <v>24</v>
      </c>
      <c r="K1626">
        <v>0</v>
      </c>
      <c r="L1626">
        <v>10</v>
      </c>
      <c r="M1626" t="s">
        <v>18</v>
      </c>
      <c r="N1626" t="s">
        <v>61</v>
      </c>
      <c r="O1626" t="s">
        <v>1320</v>
      </c>
      <c r="P1626" t="s">
        <v>23</v>
      </c>
      <c r="Q1626" t="s">
        <v>63</v>
      </c>
      <c r="R1626" t="s">
        <v>64</v>
      </c>
      <c r="S1626" t="s">
        <v>19</v>
      </c>
      <c r="T1626" t="s">
        <v>104</v>
      </c>
      <c r="U1626" t="s">
        <v>66</v>
      </c>
      <c r="V1626" t="s">
        <v>20</v>
      </c>
      <c r="W1626">
        <v>805</v>
      </c>
      <c r="X1626" t="s">
        <v>21</v>
      </c>
      <c r="Y1626" t="s">
        <v>38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11343</v>
      </c>
      <c r="AI1626" s="6" t="s">
        <v>11351</v>
      </c>
    </row>
    <row r="1627" spans="1:35" hidden="1">
      <c r="A1627" t="s">
        <v>54</v>
      </c>
      <c r="B1627" t="s">
        <v>55</v>
      </c>
      <c r="C1627" t="s">
        <v>4715</v>
      </c>
      <c r="D1627" t="s">
        <v>57</v>
      </c>
      <c r="E1627" t="s">
        <v>4716</v>
      </c>
      <c r="F1627" t="s">
        <v>59</v>
      </c>
      <c r="G1627" t="s">
        <v>1918</v>
      </c>
      <c r="H1627">
        <v>0</v>
      </c>
      <c r="I1627">
        <v>0</v>
      </c>
      <c r="J1627" t="s">
        <v>24</v>
      </c>
      <c r="K1627">
        <v>0</v>
      </c>
      <c r="L1627">
        <v>10</v>
      </c>
      <c r="M1627" t="s">
        <v>18</v>
      </c>
      <c r="N1627" t="s">
        <v>61</v>
      </c>
      <c r="O1627" t="s">
        <v>1919</v>
      </c>
      <c r="P1627" t="s">
        <v>23</v>
      </c>
      <c r="Q1627" t="s">
        <v>63</v>
      </c>
      <c r="R1627" t="s">
        <v>64</v>
      </c>
      <c r="S1627" t="s">
        <v>19</v>
      </c>
      <c r="T1627" t="s">
        <v>104</v>
      </c>
      <c r="U1627" t="s">
        <v>66</v>
      </c>
      <c r="V1627" t="s">
        <v>20</v>
      </c>
      <c r="W1627">
        <v>805</v>
      </c>
      <c r="X1627" t="s">
        <v>21</v>
      </c>
      <c r="Y1627" t="s">
        <v>38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11343</v>
      </c>
      <c r="AI1627" s="6" t="s">
        <v>11351</v>
      </c>
    </row>
    <row r="1628" spans="1:35" hidden="1">
      <c r="A1628" t="s">
        <v>54</v>
      </c>
      <c r="B1628" t="s">
        <v>55</v>
      </c>
      <c r="C1628" t="s">
        <v>4717</v>
      </c>
      <c r="D1628" t="s">
        <v>57</v>
      </c>
      <c r="E1628" t="s">
        <v>4718</v>
      </c>
      <c r="F1628" t="s">
        <v>59</v>
      </c>
      <c r="G1628" t="s">
        <v>1466</v>
      </c>
      <c r="H1628">
        <v>0</v>
      </c>
      <c r="I1628">
        <v>0</v>
      </c>
      <c r="J1628" t="s">
        <v>24</v>
      </c>
      <c r="K1628">
        <v>0</v>
      </c>
      <c r="L1628">
        <v>10</v>
      </c>
      <c r="M1628" t="s">
        <v>18</v>
      </c>
      <c r="N1628" t="s">
        <v>61</v>
      </c>
      <c r="O1628" t="s">
        <v>1467</v>
      </c>
      <c r="P1628" t="s">
        <v>23</v>
      </c>
      <c r="Q1628" t="s">
        <v>63</v>
      </c>
      <c r="R1628" t="s">
        <v>64</v>
      </c>
      <c r="S1628" t="s">
        <v>19</v>
      </c>
      <c r="T1628" t="s">
        <v>104</v>
      </c>
      <c r="U1628" t="s">
        <v>66</v>
      </c>
      <c r="V1628" t="s">
        <v>20</v>
      </c>
      <c r="W1628">
        <v>805</v>
      </c>
      <c r="X1628" t="s">
        <v>21</v>
      </c>
      <c r="Y1628" t="s">
        <v>38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11343</v>
      </c>
      <c r="AI1628" s="6" t="s">
        <v>11351</v>
      </c>
    </row>
    <row r="1629" spans="1:35" hidden="1">
      <c r="A1629" t="s">
        <v>54</v>
      </c>
      <c r="B1629" t="s">
        <v>55</v>
      </c>
      <c r="C1629" t="s">
        <v>4719</v>
      </c>
      <c r="D1629" t="s">
        <v>57</v>
      </c>
      <c r="E1629" t="s">
        <v>4720</v>
      </c>
      <c r="F1629" t="s">
        <v>59</v>
      </c>
      <c r="G1629" t="s">
        <v>3287</v>
      </c>
      <c r="H1629">
        <v>0</v>
      </c>
      <c r="I1629">
        <v>0</v>
      </c>
      <c r="J1629" t="s">
        <v>24</v>
      </c>
      <c r="K1629">
        <v>0</v>
      </c>
      <c r="L1629">
        <v>10</v>
      </c>
      <c r="M1629" t="s">
        <v>18</v>
      </c>
      <c r="N1629" t="s">
        <v>61</v>
      </c>
      <c r="O1629" t="s">
        <v>3288</v>
      </c>
      <c r="P1629" t="s">
        <v>23</v>
      </c>
      <c r="Q1629" t="s">
        <v>63</v>
      </c>
      <c r="R1629" t="s">
        <v>64</v>
      </c>
      <c r="S1629" t="s">
        <v>19</v>
      </c>
      <c r="T1629" t="s">
        <v>104</v>
      </c>
      <c r="U1629" t="s">
        <v>66</v>
      </c>
      <c r="V1629" t="s">
        <v>20</v>
      </c>
      <c r="W1629">
        <v>805</v>
      </c>
      <c r="X1629" t="s">
        <v>21</v>
      </c>
      <c r="Y1629" t="s">
        <v>38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11343</v>
      </c>
      <c r="AI1629" s="6" t="s">
        <v>11351</v>
      </c>
    </row>
    <row r="1630" spans="1:35" hidden="1">
      <c r="A1630" t="s">
        <v>54</v>
      </c>
      <c r="B1630" t="s">
        <v>55</v>
      </c>
      <c r="C1630" t="s">
        <v>4721</v>
      </c>
      <c r="D1630" t="s">
        <v>57</v>
      </c>
      <c r="E1630" t="s">
        <v>4722</v>
      </c>
      <c r="F1630" t="s">
        <v>59</v>
      </c>
      <c r="G1630" t="s">
        <v>2216</v>
      </c>
      <c r="H1630">
        <v>0</v>
      </c>
      <c r="I1630">
        <v>0</v>
      </c>
      <c r="J1630" t="s">
        <v>24</v>
      </c>
      <c r="K1630">
        <v>0</v>
      </c>
      <c r="L1630">
        <v>10</v>
      </c>
      <c r="M1630" t="s">
        <v>18</v>
      </c>
      <c r="N1630" t="s">
        <v>61</v>
      </c>
      <c r="O1630">
        <v>44.2</v>
      </c>
      <c r="P1630" t="s">
        <v>23</v>
      </c>
      <c r="Q1630" t="s">
        <v>63</v>
      </c>
      <c r="R1630" t="s">
        <v>64</v>
      </c>
      <c r="S1630" t="s">
        <v>19</v>
      </c>
      <c r="T1630" t="s">
        <v>104</v>
      </c>
      <c r="U1630" t="s">
        <v>66</v>
      </c>
      <c r="V1630" t="s">
        <v>20</v>
      </c>
      <c r="W1630">
        <v>805</v>
      </c>
      <c r="X1630" t="s">
        <v>21</v>
      </c>
      <c r="Y1630" t="s">
        <v>38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11343</v>
      </c>
      <c r="AI1630" s="6" t="s">
        <v>11351</v>
      </c>
    </row>
    <row r="1631" spans="1:35" hidden="1">
      <c r="A1631" t="s">
        <v>54</v>
      </c>
      <c r="B1631" t="s">
        <v>55</v>
      </c>
      <c r="C1631" t="s">
        <v>4723</v>
      </c>
      <c r="D1631" t="s">
        <v>57</v>
      </c>
      <c r="E1631" t="s">
        <v>4724</v>
      </c>
      <c r="F1631" t="s">
        <v>59</v>
      </c>
      <c r="G1631" t="s">
        <v>1323</v>
      </c>
      <c r="H1631">
        <v>0</v>
      </c>
      <c r="I1631">
        <v>0</v>
      </c>
      <c r="J1631" t="s">
        <v>24</v>
      </c>
      <c r="K1631">
        <v>0</v>
      </c>
      <c r="L1631">
        <v>10</v>
      </c>
      <c r="M1631" t="s">
        <v>18</v>
      </c>
      <c r="N1631" t="s">
        <v>61</v>
      </c>
      <c r="O1631">
        <v>453</v>
      </c>
      <c r="P1631" t="s">
        <v>23</v>
      </c>
      <c r="Q1631" t="s">
        <v>63</v>
      </c>
      <c r="R1631" t="s">
        <v>64</v>
      </c>
      <c r="S1631" t="s">
        <v>19</v>
      </c>
      <c r="T1631" t="s">
        <v>104</v>
      </c>
      <c r="U1631" t="s">
        <v>66</v>
      </c>
      <c r="V1631" t="s">
        <v>20</v>
      </c>
      <c r="W1631">
        <v>805</v>
      </c>
      <c r="X1631" t="s">
        <v>21</v>
      </c>
      <c r="Y1631" t="s">
        <v>38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11343</v>
      </c>
      <c r="AI1631" s="6" t="s">
        <v>11351</v>
      </c>
    </row>
    <row r="1632" spans="1:35" hidden="1">
      <c r="A1632" t="s">
        <v>54</v>
      </c>
      <c r="B1632" t="s">
        <v>55</v>
      </c>
      <c r="C1632" t="s">
        <v>4725</v>
      </c>
      <c r="D1632" t="s">
        <v>57</v>
      </c>
      <c r="E1632" t="s">
        <v>4726</v>
      </c>
      <c r="F1632" t="s">
        <v>59</v>
      </c>
      <c r="G1632" t="s">
        <v>1075</v>
      </c>
      <c r="H1632">
        <v>0</v>
      </c>
      <c r="I1632">
        <v>0</v>
      </c>
      <c r="J1632" t="s">
        <v>24</v>
      </c>
      <c r="K1632">
        <v>0</v>
      </c>
      <c r="L1632">
        <v>10</v>
      </c>
      <c r="M1632" t="s">
        <v>18</v>
      </c>
      <c r="N1632" t="s">
        <v>61</v>
      </c>
      <c r="O1632" t="s">
        <v>1076</v>
      </c>
      <c r="P1632" t="s">
        <v>23</v>
      </c>
      <c r="Q1632" t="s">
        <v>63</v>
      </c>
      <c r="R1632" t="s">
        <v>64</v>
      </c>
      <c r="S1632" t="s">
        <v>19</v>
      </c>
      <c r="T1632" t="s">
        <v>104</v>
      </c>
      <c r="U1632" t="s">
        <v>66</v>
      </c>
      <c r="V1632" t="s">
        <v>20</v>
      </c>
      <c r="W1632">
        <v>805</v>
      </c>
      <c r="X1632" t="s">
        <v>21</v>
      </c>
      <c r="Y1632" t="s">
        <v>38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11343</v>
      </c>
      <c r="AI1632" s="6" t="s">
        <v>11351</v>
      </c>
    </row>
    <row r="1633" spans="1:35" hidden="1">
      <c r="A1633" t="s">
        <v>54</v>
      </c>
      <c r="B1633" t="s">
        <v>55</v>
      </c>
      <c r="C1633" t="s">
        <v>4727</v>
      </c>
      <c r="D1633" t="s">
        <v>57</v>
      </c>
      <c r="E1633" t="s">
        <v>4728</v>
      </c>
      <c r="F1633" t="s">
        <v>59</v>
      </c>
      <c r="G1633" t="s">
        <v>1215</v>
      </c>
      <c r="H1633">
        <v>0</v>
      </c>
      <c r="I1633">
        <v>0</v>
      </c>
      <c r="J1633" t="s">
        <v>24</v>
      </c>
      <c r="K1633">
        <v>0</v>
      </c>
      <c r="L1633">
        <v>10</v>
      </c>
      <c r="M1633" t="s">
        <v>18</v>
      </c>
      <c r="N1633" t="s">
        <v>61</v>
      </c>
      <c r="O1633" t="s">
        <v>1216</v>
      </c>
      <c r="P1633" t="s">
        <v>23</v>
      </c>
      <c r="Q1633" t="s">
        <v>63</v>
      </c>
      <c r="R1633" t="s">
        <v>64</v>
      </c>
      <c r="S1633" t="s">
        <v>19</v>
      </c>
      <c r="T1633" t="s">
        <v>104</v>
      </c>
      <c r="U1633" t="s">
        <v>66</v>
      </c>
      <c r="V1633" t="s">
        <v>20</v>
      </c>
      <c r="W1633">
        <v>805</v>
      </c>
      <c r="X1633" t="s">
        <v>21</v>
      </c>
      <c r="Y1633" t="s">
        <v>38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11343</v>
      </c>
      <c r="AI1633" s="6" t="s">
        <v>11351</v>
      </c>
    </row>
    <row r="1634" spans="1:35" hidden="1">
      <c r="A1634" t="s">
        <v>54</v>
      </c>
      <c r="B1634" t="s">
        <v>55</v>
      </c>
      <c r="C1634" t="s">
        <v>4729</v>
      </c>
      <c r="D1634" t="s">
        <v>57</v>
      </c>
      <c r="E1634" t="s">
        <v>4730</v>
      </c>
      <c r="F1634" t="s">
        <v>59</v>
      </c>
      <c r="G1634" t="s">
        <v>1470</v>
      </c>
      <c r="H1634">
        <v>0</v>
      </c>
      <c r="I1634">
        <v>0</v>
      </c>
      <c r="J1634" t="s">
        <v>24</v>
      </c>
      <c r="K1634">
        <v>0</v>
      </c>
      <c r="L1634">
        <v>10</v>
      </c>
      <c r="M1634" t="s">
        <v>18</v>
      </c>
      <c r="N1634" t="s">
        <v>61</v>
      </c>
      <c r="O1634" t="s">
        <v>1471</v>
      </c>
      <c r="P1634" t="s">
        <v>23</v>
      </c>
      <c r="Q1634" t="s">
        <v>63</v>
      </c>
      <c r="R1634" t="s">
        <v>64</v>
      </c>
      <c r="S1634" t="s">
        <v>19</v>
      </c>
      <c r="T1634" t="s">
        <v>104</v>
      </c>
      <c r="U1634" t="s">
        <v>66</v>
      </c>
      <c r="V1634" t="s">
        <v>20</v>
      </c>
      <c r="W1634">
        <v>805</v>
      </c>
      <c r="X1634" t="s">
        <v>21</v>
      </c>
      <c r="Y1634" t="s">
        <v>38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11343</v>
      </c>
      <c r="AI1634" s="6" t="s">
        <v>11351</v>
      </c>
    </row>
    <row r="1635" spans="1:35" hidden="1">
      <c r="A1635" t="s">
        <v>54</v>
      </c>
      <c r="B1635" t="s">
        <v>55</v>
      </c>
      <c r="C1635" t="s">
        <v>4731</v>
      </c>
      <c r="D1635" t="s">
        <v>57</v>
      </c>
      <c r="E1635" t="s">
        <v>4732</v>
      </c>
      <c r="F1635" t="s">
        <v>59</v>
      </c>
      <c r="G1635" t="s">
        <v>3291</v>
      </c>
      <c r="H1635">
        <v>0</v>
      </c>
      <c r="I1635">
        <v>0</v>
      </c>
      <c r="J1635" t="s">
        <v>24</v>
      </c>
      <c r="K1635">
        <v>0</v>
      </c>
      <c r="L1635">
        <v>10</v>
      </c>
      <c r="M1635" t="s">
        <v>18</v>
      </c>
      <c r="N1635" t="s">
        <v>61</v>
      </c>
      <c r="O1635" t="s">
        <v>3292</v>
      </c>
      <c r="P1635" t="s">
        <v>23</v>
      </c>
      <c r="Q1635" t="s">
        <v>63</v>
      </c>
      <c r="R1635" t="s">
        <v>64</v>
      </c>
      <c r="S1635" t="s">
        <v>19</v>
      </c>
      <c r="T1635" t="s">
        <v>104</v>
      </c>
      <c r="U1635" t="s">
        <v>66</v>
      </c>
      <c r="V1635" t="s">
        <v>20</v>
      </c>
      <c r="W1635">
        <v>805</v>
      </c>
      <c r="X1635" t="s">
        <v>21</v>
      </c>
      <c r="Y1635" t="s">
        <v>38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11343</v>
      </c>
      <c r="AI1635" s="6" t="s">
        <v>11351</v>
      </c>
    </row>
    <row r="1636" spans="1:35" hidden="1">
      <c r="A1636" t="s">
        <v>54</v>
      </c>
      <c r="B1636" t="s">
        <v>55</v>
      </c>
      <c r="C1636" t="s">
        <v>4733</v>
      </c>
      <c r="D1636" t="s">
        <v>57</v>
      </c>
      <c r="E1636" t="s">
        <v>4734</v>
      </c>
      <c r="F1636" t="s">
        <v>59</v>
      </c>
      <c r="G1636" t="s">
        <v>1798</v>
      </c>
      <c r="H1636">
        <v>0</v>
      </c>
      <c r="I1636">
        <v>0</v>
      </c>
      <c r="J1636" t="s">
        <v>24</v>
      </c>
      <c r="K1636">
        <v>0</v>
      </c>
      <c r="L1636">
        <v>10</v>
      </c>
      <c r="M1636" t="s">
        <v>18</v>
      </c>
      <c r="N1636" t="s">
        <v>61</v>
      </c>
      <c r="O1636">
        <v>45.3</v>
      </c>
      <c r="P1636" t="s">
        <v>23</v>
      </c>
      <c r="Q1636" t="s">
        <v>63</v>
      </c>
      <c r="R1636" t="s">
        <v>64</v>
      </c>
      <c r="S1636" t="s">
        <v>19</v>
      </c>
      <c r="T1636" t="s">
        <v>104</v>
      </c>
      <c r="U1636" t="s">
        <v>66</v>
      </c>
      <c r="V1636" t="s">
        <v>20</v>
      </c>
      <c r="W1636">
        <v>805</v>
      </c>
      <c r="X1636" t="s">
        <v>21</v>
      </c>
      <c r="Y1636" t="s">
        <v>38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11343</v>
      </c>
      <c r="AI1636" s="6" t="s">
        <v>11351</v>
      </c>
    </row>
    <row r="1637" spans="1:35" hidden="1">
      <c r="A1637" t="s">
        <v>54</v>
      </c>
      <c r="B1637" t="s">
        <v>55</v>
      </c>
      <c r="C1637" t="s">
        <v>4735</v>
      </c>
      <c r="D1637" t="s">
        <v>57</v>
      </c>
      <c r="E1637" t="s">
        <v>4736</v>
      </c>
      <c r="F1637" t="s">
        <v>59</v>
      </c>
      <c r="G1637" t="s">
        <v>1612</v>
      </c>
      <c r="H1637">
        <v>0</v>
      </c>
      <c r="I1637">
        <v>0</v>
      </c>
      <c r="J1637" t="s">
        <v>24</v>
      </c>
      <c r="K1637">
        <v>0</v>
      </c>
      <c r="L1637">
        <v>10</v>
      </c>
      <c r="M1637" t="s">
        <v>18</v>
      </c>
      <c r="N1637" t="s">
        <v>61</v>
      </c>
      <c r="O1637">
        <v>464</v>
      </c>
      <c r="P1637" t="s">
        <v>23</v>
      </c>
      <c r="Q1637" t="s">
        <v>63</v>
      </c>
      <c r="R1637" t="s">
        <v>64</v>
      </c>
      <c r="S1637" t="s">
        <v>19</v>
      </c>
      <c r="T1637" t="s">
        <v>104</v>
      </c>
      <c r="U1637" t="s">
        <v>66</v>
      </c>
      <c r="V1637" t="s">
        <v>20</v>
      </c>
      <c r="W1637">
        <v>805</v>
      </c>
      <c r="X1637" t="s">
        <v>21</v>
      </c>
      <c r="Y1637" t="s">
        <v>38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11343</v>
      </c>
      <c r="AI1637" s="6" t="s">
        <v>11351</v>
      </c>
    </row>
    <row r="1638" spans="1:35" hidden="1">
      <c r="A1638" t="s">
        <v>54</v>
      </c>
      <c r="B1638" t="s">
        <v>55</v>
      </c>
      <c r="C1638" t="s">
        <v>4737</v>
      </c>
      <c r="D1638" t="s">
        <v>57</v>
      </c>
      <c r="E1638" t="s">
        <v>4738</v>
      </c>
      <c r="F1638" t="s">
        <v>59</v>
      </c>
      <c r="G1638" t="s">
        <v>1601</v>
      </c>
      <c r="H1638">
        <v>0</v>
      </c>
      <c r="I1638">
        <v>0</v>
      </c>
      <c r="J1638" t="s">
        <v>24</v>
      </c>
      <c r="K1638">
        <v>0</v>
      </c>
      <c r="L1638">
        <v>10</v>
      </c>
      <c r="M1638" t="s">
        <v>18</v>
      </c>
      <c r="N1638" t="s">
        <v>61</v>
      </c>
      <c r="O1638" t="s">
        <v>1602</v>
      </c>
      <c r="P1638" t="s">
        <v>23</v>
      </c>
      <c r="Q1638" t="s">
        <v>63</v>
      </c>
      <c r="R1638" t="s">
        <v>64</v>
      </c>
      <c r="S1638" t="s">
        <v>19</v>
      </c>
      <c r="T1638" t="s">
        <v>104</v>
      </c>
      <c r="U1638" t="s">
        <v>66</v>
      </c>
      <c r="V1638" t="s">
        <v>20</v>
      </c>
      <c r="W1638">
        <v>805</v>
      </c>
      <c r="X1638" t="s">
        <v>21</v>
      </c>
      <c r="Y1638" t="s">
        <v>38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11343</v>
      </c>
      <c r="AI1638" s="6" t="s">
        <v>11351</v>
      </c>
    </row>
    <row r="1639" spans="1:35" hidden="1">
      <c r="A1639" t="s">
        <v>54</v>
      </c>
      <c r="B1639" t="s">
        <v>55</v>
      </c>
      <c r="C1639" t="s">
        <v>4739</v>
      </c>
      <c r="D1639" t="s">
        <v>57</v>
      </c>
      <c r="E1639" t="s">
        <v>4740</v>
      </c>
      <c r="F1639" t="s">
        <v>59</v>
      </c>
      <c r="G1639" t="s">
        <v>1474</v>
      </c>
      <c r="H1639">
        <v>0</v>
      </c>
      <c r="I1639">
        <v>0</v>
      </c>
      <c r="J1639" t="s">
        <v>24</v>
      </c>
      <c r="K1639">
        <v>0</v>
      </c>
      <c r="L1639">
        <v>10</v>
      </c>
      <c r="M1639" t="s">
        <v>18</v>
      </c>
      <c r="N1639" t="s">
        <v>61</v>
      </c>
      <c r="O1639" t="s">
        <v>1475</v>
      </c>
      <c r="P1639" t="s">
        <v>23</v>
      </c>
      <c r="Q1639" t="s">
        <v>63</v>
      </c>
      <c r="R1639" t="s">
        <v>64</v>
      </c>
      <c r="S1639" t="s">
        <v>19</v>
      </c>
      <c r="T1639" t="s">
        <v>104</v>
      </c>
      <c r="U1639" t="s">
        <v>66</v>
      </c>
      <c r="V1639" t="s">
        <v>20</v>
      </c>
      <c r="W1639">
        <v>805</v>
      </c>
      <c r="X1639" t="s">
        <v>21</v>
      </c>
      <c r="Y1639" t="s">
        <v>38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11343</v>
      </c>
      <c r="AI1639" s="6" t="s">
        <v>11351</v>
      </c>
    </row>
    <row r="1640" spans="1:35" hidden="1">
      <c r="A1640" t="s">
        <v>54</v>
      </c>
      <c r="B1640" t="s">
        <v>55</v>
      </c>
      <c r="C1640" t="s">
        <v>4741</v>
      </c>
      <c r="D1640" t="s">
        <v>57</v>
      </c>
      <c r="E1640" t="s">
        <v>4742</v>
      </c>
      <c r="F1640" t="s">
        <v>59</v>
      </c>
      <c r="G1640" t="s">
        <v>1478</v>
      </c>
      <c r="H1640">
        <v>0</v>
      </c>
      <c r="I1640">
        <v>0</v>
      </c>
      <c r="J1640" t="s">
        <v>24</v>
      </c>
      <c r="K1640">
        <v>0</v>
      </c>
      <c r="L1640">
        <v>10</v>
      </c>
      <c r="M1640" t="s">
        <v>18</v>
      </c>
      <c r="N1640" t="s">
        <v>61</v>
      </c>
      <c r="O1640" t="s">
        <v>1479</v>
      </c>
      <c r="P1640" t="s">
        <v>23</v>
      </c>
      <c r="Q1640" t="s">
        <v>63</v>
      </c>
      <c r="R1640" t="s">
        <v>64</v>
      </c>
      <c r="S1640" t="s">
        <v>19</v>
      </c>
      <c r="T1640" t="s">
        <v>104</v>
      </c>
      <c r="U1640" t="s">
        <v>66</v>
      </c>
      <c r="V1640" t="s">
        <v>20</v>
      </c>
      <c r="W1640">
        <v>805</v>
      </c>
      <c r="X1640" t="s">
        <v>21</v>
      </c>
      <c r="Y1640" t="s">
        <v>38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11343</v>
      </c>
      <c r="AI1640" s="6" t="s">
        <v>11351</v>
      </c>
    </row>
    <row r="1641" spans="1:35" hidden="1">
      <c r="A1641" t="s">
        <v>54</v>
      </c>
      <c r="B1641" t="s">
        <v>55</v>
      </c>
      <c r="C1641" t="s">
        <v>4743</v>
      </c>
      <c r="D1641" t="s">
        <v>57</v>
      </c>
      <c r="E1641" t="s">
        <v>4744</v>
      </c>
      <c r="F1641" t="s">
        <v>59</v>
      </c>
      <c r="G1641" t="s">
        <v>2249</v>
      </c>
      <c r="H1641">
        <v>0</v>
      </c>
      <c r="I1641">
        <v>0</v>
      </c>
      <c r="J1641" t="s">
        <v>24</v>
      </c>
      <c r="K1641">
        <v>0</v>
      </c>
      <c r="L1641">
        <v>10</v>
      </c>
      <c r="M1641" t="s">
        <v>18</v>
      </c>
      <c r="N1641" t="s">
        <v>61</v>
      </c>
      <c r="O1641" t="s">
        <v>2250</v>
      </c>
      <c r="P1641" t="s">
        <v>23</v>
      </c>
      <c r="Q1641" t="s">
        <v>63</v>
      </c>
      <c r="R1641" t="s">
        <v>64</v>
      </c>
      <c r="S1641" t="s">
        <v>19</v>
      </c>
      <c r="T1641" t="s">
        <v>104</v>
      </c>
      <c r="U1641" t="s">
        <v>66</v>
      </c>
      <c r="V1641" t="s">
        <v>20</v>
      </c>
      <c r="W1641">
        <v>805</v>
      </c>
      <c r="X1641" t="s">
        <v>21</v>
      </c>
      <c r="Y1641" t="s">
        <v>38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11343</v>
      </c>
      <c r="AI1641" s="6" t="s">
        <v>11351</v>
      </c>
    </row>
    <row r="1642" spans="1:35" hidden="1">
      <c r="A1642" t="s">
        <v>54</v>
      </c>
      <c r="B1642" t="s">
        <v>55</v>
      </c>
      <c r="C1642" t="s">
        <v>4745</v>
      </c>
      <c r="D1642" t="s">
        <v>57</v>
      </c>
      <c r="E1642" t="s">
        <v>4746</v>
      </c>
      <c r="F1642" t="s">
        <v>59</v>
      </c>
      <c r="G1642" t="s">
        <v>2222</v>
      </c>
      <c r="H1642">
        <v>0</v>
      </c>
      <c r="I1642">
        <v>0</v>
      </c>
      <c r="J1642" t="s">
        <v>24</v>
      </c>
      <c r="K1642">
        <v>0</v>
      </c>
      <c r="L1642">
        <v>10</v>
      </c>
      <c r="M1642" t="s">
        <v>18</v>
      </c>
      <c r="N1642" t="s">
        <v>61</v>
      </c>
      <c r="O1642">
        <v>46.4</v>
      </c>
      <c r="P1642" t="s">
        <v>23</v>
      </c>
      <c r="Q1642" t="s">
        <v>63</v>
      </c>
      <c r="R1642" t="s">
        <v>64</v>
      </c>
      <c r="S1642" t="s">
        <v>19</v>
      </c>
      <c r="T1642" t="s">
        <v>104</v>
      </c>
      <c r="U1642" t="s">
        <v>66</v>
      </c>
      <c r="V1642" t="s">
        <v>20</v>
      </c>
      <c r="W1642">
        <v>805</v>
      </c>
      <c r="X1642" t="s">
        <v>21</v>
      </c>
      <c r="Y1642" t="s">
        <v>38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11343</v>
      </c>
      <c r="AI1642" s="6" t="s">
        <v>11351</v>
      </c>
    </row>
    <row r="1643" spans="1:35" hidden="1">
      <c r="A1643" t="s">
        <v>54</v>
      </c>
      <c r="B1643" t="s">
        <v>55</v>
      </c>
      <c r="C1643" t="s">
        <v>4747</v>
      </c>
      <c r="D1643" t="s">
        <v>57</v>
      </c>
      <c r="E1643" t="s">
        <v>4748</v>
      </c>
      <c r="F1643" t="s">
        <v>59</v>
      </c>
      <c r="G1643" t="s">
        <v>773</v>
      </c>
      <c r="H1643">
        <v>0</v>
      </c>
      <c r="I1643">
        <v>0</v>
      </c>
      <c r="J1643" t="s">
        <v>24</v>
      </c>
      <c r="K1643">
        <v>0</v>
      </c>
      <c r="L1643">
        <v>10</v>
      </c>
      <c r="M1643" t="s">
        <v>18</v>
      </c>
      <c r="N1643" t="s">
        <v>61</v>
      </c>
      <c r="O1643">
        <v>470</v>
      </c>
      <c r="P1643" t="s">
        <v>23</v>
      </c>
      <c r="Q1643" t="s">
        <v>63</v>
      </c>
      <c r="R1643" t="s">
        <v>64</v>
      </c>
      <c r="S1643" t="s">
        <v>19</v>
      </c>
      <c r="T1643" t="s">
        <v>104</v>
      </c>
      <c r="U1643" t="s">
        <v>66</v>
      </c>
      <c r="V1643" t="s">
        <v>20</v>
      </c>
      <c r="W1643">
        <v>805</v>
      </c>
      <c r="X1643" t="s">
        <v>21</v>
      </c>
      <c r="Y1643" t="s">
        <v>38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11343</v>
      </c>
      <c r="AI1643" s="6" t="s">
        <v>11351</v>
      </c>
    </row>
    <row r="1644" spans="1:35" hidden="1">
      <c r="A1644" t="s">
        <v>54</v>
      </c>
      <c r="B1644" t="s">
        <v>55</v>
      </c>
      <c r="C1644" t="s">
        <v>4749</v>
      </c>
      <c r="D1644" t="s">
        <v>57</v>
      </c>
      <c r="E1644" t="s">
        <v>4750</v>
      </c>
      <c r="F1644" t="s">
        <v>59</v>
      </c>
      <c r="G1644" t="s">
        <v>354</v>
      </c>
      <c r="H1644">
        <v>0</v>
      </c>
      <c r="I1644">
        <v>0</v>
      </c>
      <c r="J1644" t="s">
        <v>24</v>
      </c>
      <c r="K1644">
        <v>0</v>
      </c>
      <c r="L1644">
        <v>10</v>
      </c>
      <c r="M1644" t="s">
        <v>18</v>
      </c>
      <c r="N1644" t="s">
        <v>61</v>
      </c>
      <c r="O1644" t="s">
        <v>287</v>
      </c>
      <c r="P1644" t="s">
        <v>23</v>
      </c>
      <c r="Q1644" t="s">
        <v>63</v>
      </c>
      <c r="R1644" t="s">
        <v>64</v>
      </c>
      <c r="S1644" t="s">
        <v>19</v>
      </c>
      <c r="T1644" t="s">
        <v>104</v>
      </c>
      <c r="U1644" t="s">
        <v>66</v>
      </c>
      <c r="V1644" t="s">
        <v>20</v>
      </c>
      <c r="W1644">
        <v>805</v>
      </c>
      <c r="X1644" t="s">
        <v>21</v>
      </c>
      <c r="Y1644" t="s">
        <v>38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11343</v>
      </c>
      <c r="AI1644" s="6" t="s">
        <v>11351</v>
      </c>
    </row>
    <row r="1645" spans="1:35" hidden="1">
      <c r="A1645" t="s">
        <v>54</v>
      </c>
      <c r="B1645" t="s">
        <v>55</v>
      </c>
      <c r="C1645" t="s">
        <v>4751</v>
      </c>
      <c r="D1645" t="s">
        <v>57</v>
      </c>
      <c r="E1645" t="s">
        <v>4752</v>
      </c>
      <c r="F1645" t="s">
        <v>59</v>
      </c>
      <c r="G1645" t="s">
        <v>767</v>
      </c>
      <c r="H1645">
        <v>0</v>
      </c>
      <c r="I1645">
        <v>0</v>
      </c>
      <c r="J1645" t="s">
        <v>24</v>
      </c>
      <c r="K1645">
        <v>0</v>
      </c>
      <c r="L1645">
        <v>10</v>
      </c>
      <c r="M1645" t="s">
        <v>18</v>
      </c>
      <c r="N1645" t="s">
        <v>61</v>
      </c>
      <c r="O1645" t="s">
        <v>295</v>
      </c>
      <c r="P1645" t="s">
        <v>23</v>
      </c>
      <c r="Q1645" t="s">
        <v>63</v>
      </c>
      <c r="R1645" t="s">
        <v>64</v>
      </c>
      <c r="S1645" t="s">
        <v>19</v>
      </c>
      <c r="T1645" t="s">
        <v>104</v>
      </c>
      <c r="U1645" t="s">
        <v>66</v>
      </c>
      <c r="V1645" t="s">
        <v>20</v>
      </c>
      <c r="W1645">
        <v>805</v>
      </c>
      <c r="X1645" t="s">
        <v>21</v>
      </c>
      <c r="Y1645" t="s">
        <v>38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11343</v>
      </c>
      <c r="AI1645" s="6" t="s">
        <v>11351</v>
      </c>
    </row>
    <row r="1646" spans="1:35" hidden="1">
      <c r="A1646" t="s">
        <v>54</v>
      </c>
      <c r="B1646" t="s">
        <v>55</v>
      </c>
      <c r="C1646" t="s">
        <v>4753</v>
      </c>
      <c r="D1646" t="s">
        <v>57</v>
      </c>
      <c r="E1646" t="s">
        <v>4754</v>
      </c>
      <c r="F1646" t="s">
        <v>59</v>
      </c>
      <c r="G1646" t="s">
        <v>1219</v>
      </c>
      <c r="H1646">
        <v>0</v>
      </c>
      <c r="I1646">
        <v>0</v>
      </c>
      <c r="J1646" t="s">
        <v>24</v>
      </c>
      <c r="K1646">
        <v>0</v>
      </c>
      <c r="L1646">
        <v>10</v>
      </c>
      <c r="M1646" t="s">
        <v>18</v>
      </c>
      <c r="N1646" t="s">
        <v>61</v>
      </c>
      <c r="O1646" t="s">
        <v>1220</v>
      </c>
      <c r="P1646" t="s">
        <v>23</v>
      </c>
      <c r="Q1646" t="s">
        <v>63</v>
      </c>
      <c r="R1646" t="s">
        <v>64</v>
      </c>
      <c r="S1646" t="s">
        <v>19</v>
      </c>
      <c r="T1646" t="s">
        <v>104</v>
      </c>
      <c r="U1646" t="s">
        <v>66</v>
      </c>
      <c r="V1646" t="s">
        <v>20</v>
      </c>
      <c r="W1646">
        <v>805</v>
      </c>
      <c r="X1646" t="s">
        <v>21</v>
      </c>
      <c r="Y1646" t="s">
        <v>38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11343</v>
      </c>
      <c r="AI1646" s="6" t="s">
        <v>11351</v>
      </c>
    </row>
    <row r="1647" spans="1:35" hidden="1">
      <c r="A1647" t="s">
        <v>54</v>
      </c>
      <c r="B1647" t="s">
        <v>55</v>
      </c>
      <c r="C1647" t="s">
        <v>4755</v>
      </c>
      <c r="D1647" t="s">
        <v>57</v>
      </c>
      <c r="E1647" t="s">
        <v>4756</v>
      </c>
      <c r="F1647" t="s">
        <v>59</v>
      </c>
      <c r="G1647" t="s">
        <v>1973</v>
      </c>
      <c r="H1647">
        <v>0</v>
      </c>
      <c r="I1647">
        <v>0</v>
      </c>
      <c r="J1647" t="s">
        <v>24</v>
      </c>
      <c r="K1647">
        <v>0</v>
      </c>
      <c r="L1647">
        <v>10</v>
      </c>
      <c r="M1647" t="s">
        <v>18</v>
      </c>
      <c r="N1647" t="s">
        <v>61</v>
      </c>
      <c r="O1647" t="s">
        <v>1974</v>
      </c>
      <c r="P1647" t="s">
        <v>23</v>
      </c>
      <c r="Q1647" t="s">
        <v>63</v>
      </c>
      <c r="R1647" t="s">
        <v>64</v>
      </c>
      <c r="S1647" t="s">
        <v>19</v>
      </c>
      <c r="T1647" t="s">
        <v>104</v>
      </c>
      <c r="U1647" t="s">
        <v>66</v>
      </c>
      <c r="V1647" t="s">
        <v>20</v>
      </c>
      <c r="W1647">
        <v>805</v>
      </c>
      <c r="X1647" t="s">
        <v>21</v>
      </c>
      <c r="Y1647" t="s">
        <v>38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11343</v>
      </c>
      <c r="AI1647" s="6" t="s">
        <v>11351</v>
      </c>
    </row>
    <row r="1648" spans="1:35" hidden="1">
      <c r="A1648" t="s">
        <v>54</v>
      </c>
      <c r="B1648" t="s">
        <v>55</v>
      </c>
      <c r="C1648" t="s">
        <v>4757</v>
      </c>
      <c r="D1648" t="s">
        <v>57</v>
      </c>
      <c r="E1648" t="s">
        <v>4758</v>
      </c>
      <c r="F1648" t="s">
        <v>59</v>
      </c>
      <c r="G1648" t="s">
        <v>2715</v>
      </c>
      <c r="H1648">
        <v>0</v>
      </c>
      <c r="I1648">
        <v>0</v>
      </c>
      <c r="J1648" t="s">
        <v>24</v>
      </c>
      <c r="K1648">
        <v>0</v>
      </c>
      <c r="L1648">
        <v>10</v>
      </c>
      <c r="M1648" t="s">
        <v>18</v>
      </c>
      <c r="N1648" t="s">
        <v>61</v>
      </c>
      <c r="O1648">
        <v>475</v>
      </c>
      <c r="P1648" t="s">
        <v>23</v>
      </c>
      <c r="Q1648" t="s">
        <v>63</v>
      </c>
      <c r="R1648" t="s">
        <v>64</v>
      </c>
      <c r="S1648" t="s">
        <v>19</v>
      </c>
      <c r="T1648" t="s">
        <v>104</v>
      </c>
      <c r="U1648" t="s">
        <v>66</v>
      </c>
      <c r="V1648" t="s">
        <v>20</v>
      </c>
      <c r="W1648">
        <v>805</v>
      </c>
      <c r="X1648" t="s">
        <v>21</v>
      </c>
      <c r="Y1648" t="s">
        <v>38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11343</v>
      </c>
      <c r="AI1648" s="6" t="s">
        <v>11351</v>
      </c>
    </row>
    <row r="1649" spans="1:35" hidden="1">
      <c r="A1649" t="s">
        <v>54</v>
      </c>
      <c r="B1649" t="s">
        <v>55</v>
      </c>
      <c r="C1649" t="s">
        <v>4759</v>
      </c>
      <c r="D1649" t="s">
        <v>57</v>
      </c>
      <c r="E1649" t="s">
        <v>4760</v>
      </c>
      <c r="F1649" t="s">
        <v>59</v>
      </c>
      <c r="G1649" t="s">
        <v>552</v>
      </c>
      <c r="H1649">
        <v>0</v>
      </c>
      <c r="I1649">
        <v>0</v>
      </c>
      <c r="J1649" t="s">
        <v>24</v>
      </c>
      <c r="K1649">
        <v>0</v>
      </c>
      <c r="L1649">
        <v>10</v>
      </c>
      <c r="M1649" t="s">
        <v>18</v>
      </c>
      <c r="N1649" t="s">
        <v>61</v>
      </c>
      <c r="O1649" t="s">
        <v>553</v>
      </c>
      <c r="P1649" t="s">
        <v>23</v>
      </c>
      <c r="Q1649" t="s">
        <v>63</v>
      </c>
      <c r="R1649" t="s">
        <v>64</v>
      </c>
      <c r="S1649" t="s">
        <v>19</v>
      </c>
      <c r="T1649" t="s">
        <v>104</v>
      </c>
      <c r="U1649" t="s">
        <v>66</v>
      </c>
      <c r="V1649" t="s">
        <v>20</v>
      </c>
      <c r="W1649">
        <v>805</v>
      </c>
      <c r="X1649" t="s">
        <v>21</v>
      </c>
      <c r="Y1649" t="s">
        <v>38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11343</v>
      </c>
      <c r="AI1649" s="6" t="s">
        <v>11351</v>
      </c>
    </row>
    <row r="1650" spans="1:35" hidden="1">
      <c r="A1650" t="s">
        <v>54</v>
      </c>
      <c r="B1650" t="s">
        <v>55</v>
      </c>
      <c r="C1650" t="s">
        <v>4761</v>
      </c>
      <c r="D1650" t="s">
        <v>57</v>
      </c>
      <c r="E1650" t="s">
        <v>4762</v>
      </c>
      <c r="F1650" t="s">
        <v>59</v>
      </c>
      <c r="G1650" t="s">
        <v>2557</v>
      </c>
      <c r="H1650">
        <v>0</v>
      </c>
      <c r="I1650">
        <v>0</v>
      </c>
      <c r="J1650" t="s">
        <v>24</v>
      </c>
      <c r="K1650">
        <v>0</v>
      </c>
      <c r="L1650">
        <v>10</v>
      </c>
      <c r="M1650" t="s">
        <v>18</v>
      </c>
      <c r="N1650" t="s">
        <v>61</v>
      </c>
      <c r="O1650" t="s">
        <v>2558</v>
      </c>
      <c r="P1650" t="s">
        <v>23</v>
      </c>
      <c r="Q1650" t="s">
        <v>63</v>
      </c>
      <c r="R1650" t="s">
        <v>64</v>
      </c>
      <c r="S1650" t="s">
        <v>19</v>
      </c>
      <c r="T1650" t="s">
        <v>104</v>
      </c>
      <c r="U1650" t="s">
        <v>66</v>
      </c>
      <c r="V1650" t="s">
        <v>20</v>
      </c>
      <c r="W1650">
        <v>805</v>
      </c>
      <c r="X1650" t="s">
        <v>21</v>
      </c>
      <c r="Y1650" t="s">
        <v>38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11343</v>
      </c>
      <c r="AI1650" s="6" t="s">
        <v>11351</v>
      </c>
    </row>
    <row r="1651" spans="1:35" hidden="1">
      <c r="A1651" t="s">
        <v>54</v>
      </c>
      <c r="B1651" t="s">
        <v>55</v>
      </c>
      <c r="C1651" t="s">
        <v>4763</v>
      </c>
      <c r="D1651" t="s">
        <v>57</v>
      </c>
      <c r="E1651" t="s">
        <v>4764</v>
      </c>
      <c r="F1651" t="s">
        <v>59</v>
      </c>
      <c r="G1651" t="s">
        <v>1485</v>
      </c>
      <c r="H1651">
        <v>0</v>
      </c>
      <c r="I1651">
        <v>0</v>
      </c>
      <c r="J1651" t="s">
        <v>24</v>
      </c>
      <c r="K1651">
        <v>0</v>
      </c>
      <c r="L1651">
        <v>10</v>
      </c>
      <c r="M1651" t="s">
        <v>18</v>
      </c>
      <c r="N1651" t="s">
        <v>61</v>
      </c>
      <c r="O1651" t="s">
        <v>1486</v>
      </c>
      <c r="P1651" t="s">
        <v>23</v>
      </c>
      <c r="Q1651" t="s">
        <v>63</v>
      </c>
      <c r="R1651" t="s">
        <v>64</v>
      </c>
      <c r="S1651" t="s">
        <v>19</v>
      </c>
      <c r="T1651" t="s">
        <v>104</v>
      </c>
      <c r="U1651" t="s">
        <v>66</v>
      </c>
      <c r="V1651" t="s">
        <v>20</v>
      </c>
      <c r="W1651">
        <v>805</v>
      </c>
      <c r="X1651" t="s">
        <v>21</v>
      </c>
      <c r="Y1651" t="s">
        <v>38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11343</v>
      </c>
      <c r="AI1651" s="6" t="s">
        <v>11351</v>
      </c>
    </row>
    <row r="1652" spans="1:35" hidden="1">
      <c r="A1652" t="s">
        <v>54</v>
      </c>
      <c r="B1652" t="s">
        <v>55</v>
      </c>
      <c r="C1652" t="s">
        <v>4765</v>
      </c>
      <c r="D1652" t="s">
        <v>57</v>
      </c>
      <c r="E1652" t="s">
        <v>4766</v>
      </c>
      <c r="F1652" t="s">
        <v>59</v>
      </c>
      <c r="G1652" t="s">
        <v>3059</v>
      </c>
      <c r="H1652">
        <v>0</v>
      </c>
      <c r="I1652">
        <v>0</v>
      </c>
      <c r="J1652" t="s">
        <v>24</v>
      </c>
      <c r="K1652">
        <v>0</v>
      </c>
      <c r="L1652">
        <v>10</v>
      </c>
      <c r="M1652" t="s">
        <v>18</v>
      </c>
      <c r="N1652" t="s">
        <v>61</v>
      </c>
      <c r="O1652" t="s">
        <v>3060</v>
      </c>
      <c r="P1652" t="s">
        <v>23</v>
      </c>
      <c r="Q1652" t="s">
        <v>63</v>
      </c>
      <c r="R1652" t="s">
        <v>64</v>
      </c>
      <c r="S1652" t="s">
        <v>19</v>
      </c>
      <c r="T1652" t="s">
        <v>104</v>
      </c>
      <c r="U1652" t="s">
        <v>66</v>
      </c>
      <c r="V1652" t="s">
        <v>20</v>
      </c>
      <c r="W1652">
        <v>805</v>
      </c>
      <c r="X1652" t="s">
        <v>21</v>
      </c>
      <c r="Y1652" t="s">
        <v>38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11343</v>
      </c>
      <c r="AI1652" s="6" t="s">
        <v>11351</v>
      </c>
    </row>
    <row r="1653" spans="1:35" hidden="1">
      <c r="A1653" t="s">
        <v>54</v>
      </c>
      <c r="B1653" t="s">
        <v>55</v>
      </c>
      <c r="C1653" t="s">
        <v>4767</v>
      </c>
      <c r="D1653" t="s">
        <v>57</v>
      </c>
      <c r="E1653" t="s">
        <v>4768</v>
      </c>
      <c r="F1653" t="s">
        <v>59</v>
      </c>
      <c r="G1653" t="s">
        <v>725</v>
      </c>
      <c r="H1653">
        <v>0</v>
      </c>
      <c r="I1653">
        <v>0</v>
      </c>
      <c r="J1653" t="s">
        <v>24</v>
      </c>
      <c r="K1653">
        <v>0</v>
      </c>
      <c r="L1653">
        <v>10</v>
      </c>
      <c r="M1653" t="s">
        <v>18</v>
      </c>
      <c r="N1653" t="s">
        <v>61</v>
      </c>
      <c r="O1653">
        <v>47</v>
      </c>
      <c r="P1653" t="s">
        <v>23</v>
      </c>
      <c r="Q1653" t="s">
        <v>63</v>
      </c>
      <c r="R1653" t="s">
        <v>64</v>
      </c>
      <c r="S1653" t="s">
        <v>19</v>
      </c>
      <c r="T1653" t="s">
        <v>104</v>
      </c>
      <c r="U1653" t="s">
        <v>66</v>
      </c>
      <c r="V1653" t="s">
        <v>20</v>
      </c>
      <c r="W1653">
        <v>805</v>
      </c>
      <c r="X1653" t="s">
        <v>21</v>
      </c>
      <c r="Y1653" t="s">
        <v>38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11343</v>
      </c>
      <c r="AI1653" s="6" t="s">
        <v>11351</v>
      </c>
    </row>
    <row r="1654" spans="1:35" hidden="1">
      <c r="A1654" t="s">
        <v>54</v>
      </c>
      <c r="B1654" t="s">
        <v>55</v>
      </c>
      <c r="C1654" t="s">
        <v>4769</v>
      </c>
      <c r="D1654" t="s">
        <v>57</v>
      </c>
      <c r="E1654" t="s">
        <v>4770</v>
      </c>
      <c r="F1654" t="s">
        <v>59</v>
      </c>
      <c r="G1654" t="s">
        <v>1482</v>
      </c>
      <c r="H1654">
        <v>0</v>
      </c>
      <c r="I1654">
        <v>0</v>
      </c>
      <c r="J1654" t="s">
        <v>24</v>
      </c>
      <c r="K1654">
        <v>0</v>
      </c>
      <c r="L1654">
        <v>10</v>
      </c>
      <c r="M1654" t="s">
        <v>18</v>
      </c>
      <c r="N1654" t="s">
        <v>61</v>
      </c>
      <c r="O1654">
        <v>47.5</v>
      </c>
      <c r="P1654" t="s">
        <v>23</v>
      </c>
      <c r="Q1654" t="s">
        <v>63</v>
      </c>
      <c r="R1654" t="s">
        <v>64</v>
      </c>
      <c r="S1654" t="s">
        <v>19</v>
      </c>
      <c r="T1654" t="s">
        <v>104</v>
      </c>
      <c r="U1654" t="s">
        <v>66</v>
      </c>
      <c r="V1654" t="s">
        <v>20</v>
      </c>
      <c r="W1654">
        <v>805</v>
      </c>
      <c r="X1654" t="s">
        <v>21</v>
      </c>
      <c r="Y1654" t="s">
        <v>38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11343</v>
      </c>
      <c r="AI1654" s="6" t="s">
        <v>11351</v>
      </c>
    </row>
    <row r="1655" spans="1:35" hidden="1">
      <c r="A1655" t="s">
        <v>54</v>
      </c>
      <c r="B1655" t="s">
        <v>55</v>
      </c>
      <c r="C1655" t="s">
        <v>4771</v>
      </c>
      <c r="D1655" t="s">
        <v>57</v>
      </c>
      <c r="E1655" t="s">
        <v>4772</v>
      </c>
      <c r="F1655" t="s">
        <v>59</v>
      </c>
      <c r="G1655" t="s">
        <v>3053</v>
      </c>
      <c r="H1655">
        <v>0</v>
      </c>
      <c r="I1655">
        <v>0</v>
      </c>
      <c r="J1655" t="s">
        <v>24</v>
      </c>
      <c r="K1655">
        <v>0</v>
      </c>
      <c r="L1655">
        <v>10</v>
      </c>
      <c r="M1655" t="s">
        <v>18</v>
      </c>
      <c r="N1655" t="s">
        <v>61</v>
      </c>
      <c r="O1655">
        <v>487</v>
      </c>
      <c r="P1655" t="s">
        <v>23</v>
      </c>
      <c r="Q1655" t="s">
        <v>63</v>
      </c>
      <c r="R1655" t="s">
        <v>64</v>
      </c>
      <c r="S1655" t="s">
        <v>19</v>
      </c>
      <c r="T1655" t="s">
        <v>104</v>
      </c>
      <c r="U1655" t="s">
        <v>66</v>
      </c>
      <c r="V1655" t="s">
        <v>20</v>
      </c>
      <c r="W1655">
        <v>805</v>
      </c>
      <c r="X1655" t="s">
        <v>21</v>
      </c>
      <c r="Y1655" t="s">
        <v>38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11343</v>
      </c>
      <c r="AI1655" s="6" t="s">
        <v>11351</v>
      </c>
    </row>
    <row r="1656" spans="1:35" hidden="1">
      <c r="A1656" t="s">
        <v>54</v>
      </c>
      <c r="B1656" t="s">
        <v>55</v>
      </c>
      <c r="C1656" t="s">
        <v>4773</v>
      </c>
      <c r="D1656" t="s">
        <v>57</v>
      </c>
      <c r="E1656" t="s">
        <v>4774</v>
      </c>
      <c r="F1656" t="s">
        <v>59</v>
      </c>
      <c r="G1656" t="s">
        <v>897</v>
      </c>
      <c r="H1656">
        <v>0</v>
      </c>
      <c r="I1656">
        <v>0</v>
      </c>
      <c r="J1656" t="s">
        <v>24</v>
      </c>
      <c r="K1656">
        <v>0</v>
      </c>
      <c r="L1656">
        <v>10</v>
      </c>
      <c r="M1656" t="s">
        <v>18</v>
      </c>
      <c r="N1656" t="s">
        <v>61</v>
      </c>
      <c r="O1656" t="s">
        <v>898</v>
      </c>
      <c r="P1656" t="s">
        <v>23</v>
      </c>
      <c r="Q1656" t="s">
        <v>63</v>
      </c>
      <c r="R1656" t="s">
        <v>64</v>
      </c>
      <c r="S1656" t="s">
        <v>19</v>
      </c>
      <c r="T1656" t="s">
        <v>104</v>
      </c>
      <c r="U1656" t="s">
        <v>66</v>
      </c>
      <c r="V1656" t="s">
        <v>20</v>
      </c>
      <c r="W1656">
        <v>805</v>
      </c>
      <c r="X1656" t="s">
        <v>21</v>
      </c>
      <c r="Y1656" t="s">
        <v>38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11343</v>
      </c>
      <c r="AI1656" s="6" t="s">
        <v>11351</v>
      </c>
    </row>
    <row r="1657" spans="1:35" hidden="1">
      <c r="A1657" t="s">
        <v>54</v>
      </c>
      <c r="B1657" t="s">
        <v>55</v>
      </c>
      <c r="C1657" t="s">
        <v>4775</v>
      </c>
      <c r="D1657" t="s">
        <v>57</v>
      </c>
      <c r="E1657" t="s">
        <v>4776</v>
      </c>
      <c r="F1657" t="s">
        <v>59</v>
      </c>
      <c r="G1657" t="s">
        <v>1151</v>
      </c>
      <c r="H1657">
        <v>0</v>
      </c>
      <c r="I1657">
        <v>0</v>
      </c>
      <c r="J1657" t="s">
        <v>24</v>
      </c>
      <c r="K1657">
        <v>0</v>
      </c>
      <c r="L1657">
        <v>10</v>
      </c>
      <c r="M1657" t="s">
        <v>18</v>
      </c>
      <c r="N1657" t="s">
        <v>61</v>
      </c>
      <c r="O1657" t="s">
        <v>1152</v>
      </c>
      <c r="P1657" t="s">
        <v>23</v>
      </c>
      <c r="Q1657" t="s">
        <v>63</v>
      </c>
      <c r="R1657" t="s">
        <v>64</v>
      </c>
      <c r="S1657" t="s">
        <v>19</v>
      </c>
      <c r="T1657" t="s">
        <v>104</v>
      </c>
      <c r="U1657" t="s">
        <v>66</v>
      </c>
      <c r="V1657" t="s">
        <v>20</v>
      </c>
      <c r="W1657">
        <v>805</v>
      </c>
      <c r="X1657" t="s">
        <v>21</v>
      </c>
      <c r="Y1657" t="s">
        <v>38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11343</v>
      </c>
      <c r="AI1657" s="6" t="s">
        <v>11351</v>
      </c>
    </row>
    <row r="1658" spans="1:35" hidden="1">
      <c r="A1658" t="s">
        <v>54</v>
      </c>
      <c r="B1658" t="s">
        <v>55</v>
      </c>
      <c r="C1658" t="s">
        <v>4777</v>
      </c>
      <c r="D1658" t="s">
        <v>57</v>
      </c>
      <c r="E1658" t="s">
        <v>4778</v>
      </c>
      <c r="F1658" t="s">
        <v>59</v>
      </c>
      <c r="G1658" t="s">
        <v>1615</v>
      </c>
      <c r="H1658">
        <v>0</v>
      </c>
      <c r="I1658">
        <v>0</v>
      </c>
      <c r="J1658" t="s">
        <v>24</v>
      </c>
      <c r="K1658">
        <v>0</v>
      </c>
      <c r="L1658">
        <v>10</v>
      </c>
      <c r="M1658" t="s">
        <v>18</v>
      </c>
      <c r="N1658" t="s">
        <v>61</v>
      </c>
      <c r="O1658" t="s">
        <v>1616</v>
      </c>
      <c r="P1658" t="s">
        <v>23</v>
      </c>
      <c r="Q1658" t="s">
        <v>63</v>
      </c>
      <c r="R1658" t="s">
        <v>64</v>
      </c>
      <c r="S1658" t="s">
        <v>19</v>
      </c>
      <c r="T1658" t="s">
        <v>104</v>
      </c>
      <c r="U1658" t="s">
        <v>66</v>
      </c>
      <c r="V1658" t="s">
        <v>20</v>
      </c>
      <c r="W1658">
        <v>805</v>
      </c>
      <c r="X1658" t="s">
        <v>21</v>
      </c>
      <c r="Y1658" t="s">
        <v>38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11343</v>
      </c>
      <c r="AI1658" s="6" t="s">
        <v>11351</v>
      </c>
    </row>
    <row r="1659" spans="1:35" hidden="1">
      <c r="A1659" t="s">
        <v>54</v>
      </c>
      <c r="B1659" t="s">
        <v>55</v>
      </c>
      <c r="C1659" t="s">
        <v>4779</v>
      </c>
      <c r="D1659" t="s">
        <v>57</v>
      </c>
      <c r="E1659" t="s">
        <v>4780</v>
      </c>
      <c r="F1659" t="s">
        <v>59</v>
      </c>
      <c r="G1659" t="s">
        <v>3295</v>
      </c>
      <c r="H1659">
        <v>0</v>
      </c>
      <c r="I1659">
        <v>0</v>
      </c>
      <c r="J1659" t="s">
        <v>24</v>
      </c>
      <c r="K1659">
        <v>0</v>
      </c>
      <c r="L1659">
        <v>10</v>
      </c>
      <c r="M1659" t="s">
        <v>18</v>
      </c>
      <c r="N1659" t="s">
        <v>61</v>
      </c>
      <c r="O1659" t="s">
        <v>3296</v>
      </c>
      <c r="P1659" t="s">
        <v>23</v>
      </c>
      <c r="Q1659" t="s">
        <v>63</v>
      </c>
      <c r="R1659" t="s">
        <v>64</v>
      </c>
      <c r="S1659" t="s">
        <v>19</v>
      </c>
      <c r="T1659" t="s">
        <v>104</v>
      </c>
      <c r="U1659" t="s">
        <v>66</v>
      </c>
      <c r="V1659" t="s">
        <v>20</v>
      </c>
      <c r="W1659">
        <v>805</v>
      </c>
      <c r="X1659" t="s">
        <v>21</v>
      </c>
      <c r="Y1659" t="s">
        <v>38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11343</v>
      </c>
      <c r="AI1659" s="6" t="s">
        <v>11351</v>
      </c>
    </row>
    <row r="1660" spans="1:35" hidden="1">
      <c r="A1660" t="s">
        <v>54</v>
      </c>
      <c r="B1660" t="s">
        <v>55</v>
      </c>
      <c r="C1660" t="s">
        <v>4781</v>
      </c>
      <c r="D1660" t="s">
        <v>57</v>
      </c>
      <c r="E1660" t="s">
        <v>4782</v>
      </c>
      <c r="F1660" t="s">
        <v>59</v>
      </c>
      <c r="G1660" t="s">
        <v>2955</v>
      </c>
      <c r="H1660">
        <v>0</v>
      </c>
      <c r="I1660">
        <v>0</v>
      </c>
      <c r="J1660" t="s">
        <v>24</v>
      </c>
      <c r="K1660">
        <v>0</v>
      </c>
      <c r="L1660">
        <v>10</v>
      </c>
      <c r="M1660" t="s">
        <v>18</v>
      </c>
      <c r="N1660" t="s">
        <v>61</v>
      </c>
      <c r="O1660">
        <v>48.7</v>
      </c>
      <c r="P1660" t="s">
        <v>23</v>
      </c>
      <c r="Q1660" t="s">
        <v>63</v>
      </c>
      <c r="R1660" t="s">
        <v>64</v>
      </c>
      <c r="S1660" t="s">
        <v>19</v>
      </c>
      <c r="T1660" t="s">
        <v>104</v>
      </c>
      <c r="U1660" t="s">
        <v>66</v>
      </c>
      <c r="V1660" t="s">
        <v>20</v>
      </c>
      <c r="W1660">
        <v>805</v>
      </c>
      <c r="X1660" t="s">
        <v>21</v>
      </c>
      <c r="Y1660" t="s">
        <v>38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11343</v>
      </c>
      <c r="AI1660" s="6" t="s">
        <v>11351</v>
      </c>
    </row>
    <row r="1661" spans="1:35" hidden="1">
      <c r="A1661" t="s">
        <v>54</v>
      </c>
      <c r="B1661" t="s">
        <v>55</v>
      </c>
      <c r="C1661" t="s">
        <v>4783</v>
      </c>
      <c r="D1661" t="s">
        <v>57</v>
      </c>
      <c r="E1661" t="s">
        <v>4784</v>
      </c>
      <c r="F1661" t="s">
        <v>59</v>
      </c>
      <c r="G1661" t="s">
        <v>543</v>
      </c>
      <c r="H1661">
        <v>0</v>
      </c>
      <c r="I1661">
        <v>0</v>
      </c>
      <c r="J1661" t="s">
        <v>24</v>
      </c>
      <c r="K1661">
        <v>0</v>
      </c>
      <c r="L1661">
        <v>10</v>
      </c>
      <c r="M1661" t="s">
        <v>18</v>
      </c>
      <c r="N1661" t="s">
        <v>61</v>
      </c>
      <c r="O1661">
        <v>499</v>
      </c>
      <c r="P1661" t="s">
        <v>23</v>
      </c>
      <c r="Q1661" t="s">
        <v>63</v>
      </c>
      <c r="R1661" t="s">
        <v>64</v>
      </c>
      <c r="S1661" t="s">
        <v>19</v>
      </c>
      <c r="T1661" t="s">
        <v>104</v>
      </c>
      <c r="U1661" t="s">
        <v>66</v>
      </c>
      <c r="V1661" t="s">
        <v>20</v>
      </c>
      <c r="W1661">
        <v>805</v>
      </c>
      <c r="X1661" t="s">
        <v>21</v>
      </c>
      <c r="Y1661" t="s">
        <v>38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11343</v>
      </c>
      <c r="AI1661" s="6" t="s">
        <v>11351</v>
      </c>
    </row>
    <row r="1662" spans="1:35" hidden="1">
      <c r="A1662" t="s">
        <v>54</v>
      </c>
      <c r="B1662" t="s">
        <v>55</v>
      </c>
      <c r="C1662" t="s">
        <v>4785</v>
      </c>
      <c r="D1662" t="s">
        <v>57</v>
      </c>
      <c r="E1662" t="s">
        <v>4786</v>
      </c>
      <c r="F1662" t="s">
        <v>59</v>
      </c>
      <c r="G1662" t="s">
        <v>574</v>
      </c>
      <c r="H1662">
        <v>0</v>
      </c>
      <c r="I1662">
        <v>0</v>
      </c>
      <c r="J1662" t="s">
        <v>24</v>
      </c>
      <c r="K1662">
        <v>0</v>
      </c>
      <c r="L1662">
        <v>10</v>
      </c>
      <c r="M1662" t="s">
        <v>18</v>
      </c>
      <c r="N1662" t="s">
        <v>61</v>
      </c>
      <c r="O1662" t="s">
        <v>575</v>
      </c>
      <c r="P1662" t="s">
        <v>23</v>
      </c>
      <c r="Q1662" t="s">
        <v>63</v>
      </c>
      <c r="R1662" t="s">
        <v>64</v>
      </c>
      <c r="S1662" t="s">
        <v>19</v>
      </c>
      <c r="T1662" t="s">
        <v>104</v>
      </c>
      <c r="U1662" t="s">
        <v>66</v>
      </c>
      <c r="V1662" t="s">
        <v>20</v>
      </c>
      <c r="W1662">
        <v>805</v>
      </c>
      <c r="X1662" t="s">
        <v>21</v>
      </c>
      <c r="Y1662" t="s">
        <v>38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11343</v>
      </c>
      <c r="AI1662" s="6" t="s">
        <v>11351</v>
      </c>
    </row>
    <row r="1663" spans="1:35" hidden="1">
      <c r="A1663" t="s">
        <v>54</v>
      </c>
      <c r="B1663" t="s">
        <v>55</v>
      </c>
      <c r="C1663" t="s">
        <v>4787</v>
      </c>
      <c r="D1663" t="s">
        <v>57</v>
      </c>
      <c r="E1663" t="s">
        <v>4788</v>
      </c>
      <c r="F1663" t="s">
        <v>59</v>
      </c>
      <c r="G1663" t="s">
        <v>2982</v>
      </c>
      <c r="H1663">
        <v>0</v>
      </c>
      <c r="I1663">
        <v>0</v>
      </c>
      <c r="J1663" t="s">
        <v>24</v>
      </c>
      <c r="K1663">
        <v>0</v>
      </c>
      <c r="L1663">
        <v>10</v>
      </c>
      <c r="M1663" t="s">
        <v>18</v>
      </c>
      <c r="N1663" t="s">
        <v>61</v>
      </c>
      <c r="O1663" t="s">
        <v>2983</v>
      </c>
      <c r="P1663" t="s">
        <v>23</v>
      </c>
      <c r="Q1663" t="s">
        <v>63</v>
      </c>
      <c r="R1663" t="s">
        <v>64</v>
      </c>
      <c r="S1663" t="s">
        <v>19</v>
      </c>
      <c r="T1663" t="s">
        <v>104</v>
      </c>
      <c r="U1663" t="s">
        <v>66</v>
      </c>
      <c r="V1663" t="s">
        <v>20</v>
      </c>
      <c r="W1663">
        <v>805</v>
      </c>
      <c r="X1663" t="s">
        <v>21</v>
      </c>
      <c r="Y1663" t="s">
        <v>38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11343</v>
      </c>
      <c r="AI1663" s="6" t="s">
        <v>11351</v>
      </c>
    </row>
    <row r="1664" spans="1:35" hidden="1">
      <c r="A1664" t="s">
        <v>54</v>
      </c>
      <c r="B1664" t="s">
        <v>55</v>
      </c>
      <c r="C1664" t="s">
        <v>4789</v>
      </c>
      <c r="D1664" t="s">
        <v>57</v>
      </c>
      <c r="E1664" t="s">
        <v>4790</v>
      </c>
      <c r="F1664" t="s">
        <v>59</v>
      </c>
      <c r="G1664" t="s">
        <v>663</v>
      </c>
      <c r="H1664">
        <v>0</v>
      </c>
      <c r="I1664">
        <v>0</v>
      </c>
      <c r="J1664" t="s">
        <v>24</v>
      </c>
      <c r="K1664">
        <v>0</v>
      </c>
      <c r="L1664">
        <v>10</v>
      </c>
      <c r="M1664" t="s">
        <v>18</v>
      </c>
      <c r="N1664" t="s">
        <v>61</v>
      </c>
      <c r="O1664" t="s">
        <v>664</v>
      </c>
      <c r="P1664" t="s">
        <v>23</v>
      </c>
      <c r="Q1664" t="s">
        <v>63</v>
      </c>
      <c r="R1664" t="s">
        <v>64</v>
      </c>
      <c r="S1664" t="s">
        <v>19</v>
      </c>
      <c r="T1664" t="s">
        <v>104</v>
      </c>
      <c r="U1664" t="s">
        <v>66</v>
      </c>
      <c r="V1664" t="s">
        <v>20</v>
      </c>
      <c r="W1664">
        <v>805</v>
      </c>
      <c r="X1664" t="s">
        <v>21</v>
      </c>
      <c r="Y1664" t="s">
        <v>38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11343</v>
      </c>
      <c r="AI1664" s="6" t="s">
        <v>11351</v>
      </c>
    </row>
    <row r="1665" spans="1:35" hidden="1">
      <c r="A1665" t="s">
        <v>54</v>
      </c>
      <c r="B1665" t="s">
        <v>55</v>
      </c>
      <c r="C1665" t="s">
        <v>4791</v>
      </c>
      <c r="D1665" t="s">
        <v>57</v>
      </c>
      <c r="E1665" t="s">
        <v>4792</v>
      </c>
      <c r="F1665" t="s">
        <v>59</v>
      </c>
      <c r="G1665" t="s">
        <v>2025</v>
      </c>
      <c r="H1665">
        <v>0</v>
      </c>
      <c r="I1665">
        <v>0</v>
      </c>
      <c r="J1665" t="s">
        <v>24</v>
      </c>
      <c r="K1665">
        <v>0</v>
      </c>
      <c r="L1665">
        <v>10</v>
      </c>
      <c r="M1665" t="s">
        <v>18</v>
      </c>
      <c r="N1665" t="s">
        <v>61</v>
      </c>
      <c r="O1665" t="s">
        <v>2026</v>
      </c>
      <c r="P1665" t="s">
        <v>23</v>
      </c>
      <c r="Q1665" t="s">
        <v>63</v>
      </c>
      <c r="R1665" t="s">
        <v>64</v>
      </c>
      <c r="S1665" t="s">
        <v>19</v>
      </c>
      <c r="T1665" t="s">
        <v>104</v>
      </c>
      <c r="U1665" t="s">
        <v>66</v>
      </c>
      <c r="V1665" t="s">
        <v>20</v>
      </c>
      <c r="W1665">
        <v>805</v>
      </c>
      <c r="X1665" t="s">
        <v>21</v>
      </c>
      <c r="Y1665" t="s">
        <v>38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11343</v>
      </c>
      <c r="AI1665" s="6" t="s">
        <v>11351</v>
      </c>
    </row>
    <row r="1666" spans="1:35" hidden="1">
      <c r="A1666" t="s">
        <v>54</v>
      </c>
      <c r="B1666" t="s">
        <v>55</v>
      </c>
      <c r="C1666" t="s">
        <v>4793</v>
      </c>
      <c r="D1666" t="s">
        <v>57</v>
      </c>
      <c r="E1666" t="s">
        <v>4794</v>
      </c>
      <c r="F1666" t="s">
        <v>59</v>
      </c>
      <c r="G1666" t="s">
        <v>565</v>
      </c>
      <c r="H1666">
        <v>0</v>
      </c>
      <c r="I1666">
        <v>0</v>
      </c>
      <c r="J1666" t="s">
        <v>24</v>
      </c>
      <c r="K1666">
        <v>0</v>
      </c>
      <c r="L1666">
        <v>10</v>
      </c>
      <c r="M1666" t="s">
        <v>18</v>
      </c>
      <c r="N1666" t="s">
        <v>61</v>
      </c>
      <c r="O1666">
        <v>49.9</v>
      </c>
      <c r="P1666" t="s">
        <v>23</v>
      </c>
      <c r="Q1666" t="s">
        <v>63</v>
      </c>
      <c r="R1666" t="s">
        <v>64</v>
      </c>
      <c r="S1666" t="s">
        <v>19</v>
      </c>
      <c r="T1666" t="s">
        <v>104</v>
      </c>
      <c r="U1666" t="s">
        <v>66</v>
      </c>
      <c r="V1666" t="s">
        <v>20</v>
      </c>
      <c r="W1666">
        <v>805</v>
      </c>
      <c r="X1666" t="s">
        <v>21</v>
      </c>
      <c r="Y1666" t="s">
        <v>38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11343</v>
      </c>
      <c r="AI1666" s="6" t="s">
        <v>11351</v>
      </c>
    </row>
    <row r="1667" spans="1:35" hidden="1">
      <c r="A1667" t="s">
        <v>54</v>
      </c>
      <c r="B1667" t="s">
        <v>55</v>
      </c>
      <c r="C1667" t="s">
        <v>4795</v>
      </c>
      <c r="D1667" t="s">
        <v>57</v>
      </c>
      <c r="E1667" t="s">
        <v>4796</v>
      </c>
      <c r="F1667" t="s">
        <v>59</v>
      </c>
      <c r="G1667" t="s">
        <v>2589</v>
      </c>
      <c r="H1667">
        <v>0</v>
      </c>
      <c r="I1667">
        <v>0</v>
      </c>
      <c r="J1667" t="s">
        <v>24</v>
      </c>
      <c r="K1667">
        <v>0</v>
      </c>
      <c r="L1667">
        <v>10</v>
      </c>
      <c r="M1667" t="s">
        <v>18</v>
      </c>
      <c r="N1667" t="s">
        <v>61</v>
      </c>
      <c r="O1667">
        <v>4.0199999999999996</v>
      </c>
      <c r="P1667" t="s">
        <v>23</v>
      </c>
      <c r="Q1667" t="s">
        <v>63</v>
      </c>
      <c r="R1667" t="s">
        <v>64</v>
      </c>
      <c r="S1667" t="s">
        <v>19</v>
      </c>
      <c r="T1667" t="s">
        <v>3476</v>
      </c>
      <c r="U1667" t="s">
        <v>66</v>
      </c>
      <c r="V1667" t="s">
        <v>20</v>
      </c>
      <c r="W1667">
        <v>805</v>
      </c>
      <c r="X1667" t="s">
        <v>21</v>
      </c>
      <c r="Y1667" t="s">
        <v>38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11343</v>
      </c>
      <c r="AI1667" s="6" t="s">
        <v>11351</v>
      </c>
    </row>
    <row r="1668" spans="1:35" hidden="1">
      <c r="A1668" t="s">
        <v>54</v>
      </c>
      <c r="B1668" t="s">
        <v>55</v>
      </c>
      <c r="C1668" t="s">
        <v>4797</v>
      </c>
      <c r="D1668" t="s">
        <v>57</v>
      </c>
      <c r="E1668" t="s">
        <v>4798</v>
      </c>
      <c r="F1668" t="s">
        <v>59</v>
      </c>
      <c r="G1668" t="s">
        <v>2908</v>
      </c>
      <c r="H1668">
        <v>0</v>
      </c>
      <c r="I1668">
        <v>0</v>
      </c>
      <c r="J1668" t="s">
        <v>24</v>
      </c>
      <c r="K1668">
        <v>0</v>
      </c>
      <c r="L1668">
        <v>10</v>
      </c>
      <c r="M1668" t="s">
        <v>18</v>
      </c>
      <c r="N1668" t="s">
        <v>61</v>
      </c>
      <c r="O1668">
        <v>4.12</v>
      </c>
      <c r="P1668" t="s">
        <v>23</v>
      </c>
      <c r="Q1668" t="s">
        <v>63</v>
      </c>
      <c r="R1668" t="s">
        <v>64</v>
      </c>
      <c r="S1668" t="s">
        <v>19</v>
      </c>
      <c r="T1668" t="s">
        <v>3476</v>
      </c>
      <c r="U1668" t="s">
        <v>66</v>
      </c>
      <c r="V1668" t="s">
        <v>20</v>
      </c>
      <c r="W1668">
        <v>805</v>
      </c>
      <c r="X1668" t="s">
        <v>21</v>
      </c>
      <c r="Y1668" t="s">
        <v>38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11343</v>
      </c>
      <c r="AI1668" s="6" t="s">
        <v>11351</v>
      </c>
    </row>
    <row r="1669" spans="1:35" hidden="1">
      <c r="A1669" t="s">
        <v>54</v>
      </c>
      <c r="B1669" t="s">
        <v>55</v>
      </c>
      <c r="C1669" t="s">
        <v>4799</v>
      </c>
      <c r="D1669" t="s">
        <v>57</v>
      </c>
      <c r="E1669" t="s">
        <v>4800</v>
      </c>
      <c r="F1669" t="s">
        <v>59</v>
      </c>
      <c r="G1669" t="s">
        <v>2403</v>
      </c>
      <c r="H1669">
        <v>0</v>
      </c>
      <c r="I1669">
        <v>0</v>
      </c>
      <c r="J1669" t="s">
        <v>24</v>
      </c>
      <c r="K1669">
        <v>0</v>
      </c>
      <c r="L1669">
        <v>10</v>
      </c>
      <c r="M1669" t="s">
        <v>18</v>
      </c>
      <c r="N1669" t="s">
        <v>61</v>
      </c>
      <c r="O1669">
        <v>4.22</v>
      </c>
      <c r="P1669" t="s">
        <v>23</v>
      </c>
      <c r="Q1669" t="s">
        <v>63</v>
      </c>
      <c r="R1669" t="s">
        <v>64</v>
      </c>
      <c r="S1669" t="s">
        <v>19</v>
      </c>
      <c r="T1669" t="s">
        <v>3476</v>
      </c>
      <c r="U1669" t="s">
        <v>66</v>
      </c>
      <c r="V1669" t="s">
        <v>20</v>
      </c>
      <c r="W1669">
        <v>805</v>
      </c>
      <c r="X1669" t="s">
        <v>21</v>
      </c>
      <c r="Y1669" t="s">
        <v>38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11343</v>
      </c>
      <c r="AI1669" s="6" t="s">
        <v>11351</v>
      </c>
    </row>
    <row r="1670" spans="1:35" hidden="1">
      <c r="A1670" t="s">
        <v>54</v>
      </c>
      <c r="B1670" t="s">
        <v>55</v>
      </c>
      <c r="C1670" t="s">
        <v>4801</v>
      </c>
      <c r="D1670" t="s">
        <v>57</v>
      </c>
      <c r="E1670" t="s">
        <v>4802</v>
      </c>
      <c r="F1670" t="s">
        <v>59</v>
      </c>
      <c r="G1670" t="s">
        <v>2391</v>
      </c>
      <c r="H1670">
        <v>0</v>
      </c>
      <c r="I1670">
        <v>0</v>
      </c>
      <c r="J1670" t="s">
        <v>24</v>
      </c>
      <c r="K1670">
        <v>0</v>
      </c>
      <c r="L1670">
        <v>10</v>
      </c>
      <c r="M1670" t="s">
        <v>18</v>
      </c>
      <c r="N1670" t="s">
        <v>61</v>
      </c>
      <c r="O1670">
        <v>4.32</v>
      </c>
      <c r="P1670" t="s">
        <v>23</v>
      </c>
      <c r="Q1670" t="s">
        <v>63</v>
      </c>
      <c r="R1670" t="s">
        <v>64</v>
      </c>
      <c r="S1670" t="s">
        <v>19</v>
      </c>
      <c r="T1670" t="s">
        <v>3476</v>
      </c>
      <c r="U1670" t="s">
        <v>66</v>
      </c>
      <c r="V1670" t="s">
        <v>20</v>
      </c>
      <c r="W1670">
        <v>805</v>
      </c>
      <c r="X1670" t="s">
        <v>21</v>
      </c>
      <c r="Y1670" t="s">
        <v>38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11343</v>
      </c>
      <c r="AI1670" s="6" t="s">
        <v>11351</v>
      </c>
    </row>
    <row r="1671" spans="1:35" hidden="1">
      <c r="A1671" t="s">
        <v>54</v>
      </c>
      <c r="B1671" t="s">
        <v>55</v>
      </c>
      <c r="C1671" t="s">
        <v>4803</v>
      </c>
      <c r="D1671" t="s">
        <v>57</v>
      </c>
      <c r="E1671" t="s">
        <v>4804</v>
      </c>
      <c r="F1671" t="s">
        <v>59</v>
      </c>
      <c r="G1671" t="s">
        <v>2880</v>
      </c>
      <c r="H1671">
        <v>0</v>
      </c>
      <c r="I1671">
        <v>0</v>
      </c>
      <c r="J1671" t="s">
        <v>24</v>
      </c>
      <c r="K1671">
        <v>0</v>
      </c>
      <c r="L1671">
        <v>10</v>
      </c>
      <c r="M1671" t="s">
        <v>18</v>
      </c>
      <c r="N1671" t="s">
        <v>61</v>
      </c>
      <c r="O1671">
        <v>4.42</v>
      </c>
      <c r="P1671" t="s">
        <v>23</v>
      </c>
      <c r="Q1671" t="s">
        <v>63</v>
      </c>
      <c r="R1671" t="s">
        <v>64</v>
      </c>
      <c r="S1671" t="s">
        <v>19</v>
      </c>
      <c r="T1671" t="s">
        <v>3476</v>
      </c>
      <c r="U1671" t="s">
        <v>66</v>
      </c>
      <c r="V1671" t="s">
        <v>20</v>
      </c>
      <c r="W1671">
        <v>805</v>
      </c>
      <c r="X1671" t="s">
        <v>21</v>
      </c>
      <c r="Y1671" t="s">
        <v>38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11343</v>
      </c>
      <c r="AI1671" s="6" t="s">
        <v>11351</v>
      </c>
    </row>
    <row r="1672" spans="1:35" hidden="1">
      <c r="A1672" t="s">
        <v>54</v>
      </c>
      <c r="B1672" t="s">
        <v>55</v>
      </c>
      <c r="C1672" t="s">
        <v>4805</v>
      </c>
      <c r="D1672" t="s">
        <v>57</v>
      </c>
      <c r="E1672" t="s">
        <v>4806</v>
      </c>
      <c r="F1672" t="s">
        <v>59</v>
      </c>
      <c r="G1672" t="s">
        <v>2127</v>
      </c>
      <c r="H1672">
        <v>0</v>
      </c>
      <c r="I1672">
        <v>0</v>
      </c>
      <c r="J1672" t="s">
        <v>24</v>
      </c>
      <c r="K1672">
        <v>0</v>
      </c>
      <c r="L1672">
        <v>10</v>
      </c>
      <c r="M1672" t="s">
        <v>18</v>
      </c>
      <c r="N1672" t="s">
        <v>61</v>
      </c>
      <c r="O1672">
        <v>4.53</v>
      </c>
      <c r="P1672" t="s">
        <v>23</v>
      </c>
      <c r="Q1672" t="s">
        <v>63</v>
      </c>
      <c r="R1672" t="s">
        <v>64</v>
      </c>
      <c r="S1672" t="s">
        <v>19</v>
      </c>
      <c r="T1672" t="s">
        <v>3476</v>
      </c>
      <c r="U1672" t="s">
        <v>66</v>
      </c>
      <c r="V1672" t="s">
        <v>20</v>
      </c>
      <c r="W1672">
        <v>805</v>
      </c>
      <c r="X1672" t="s">
        <v>21</v>
      </c>
      <c r="Y1672" t="s">
        <v>38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11343</v>
      </c>
      <c r="AI1672" s="6" t="s">
        <v>11351</v>
      </c>
    </row>
    <row r="1673" spans="1:35" hidden="1">
      <c r="A1673" t="s">
        <v>54</v>
      </c>
      <c r="B1673" t="s">
        <v>55</v>
      </c>
      <c r="C1673" t="s">
        <v>4807</v>
      </c>
      <c r="D1673" t="s">
        <v>57</v>
      </c>
      <c r="E1673" t="s">
        <v>4808</v>
      </c>
      <c r="F1673" t="s">
        <v>59</v>
      </c>
      <c r="G1673" t="s">
        <v>2394</v>
      </c>
      <c r="H1673">
        <v>0</v>
      </c>
      <c r="I1673">
        <v>0</v>
      </c>
      <c r="J1673" t="s">
        <v>24</v>
      </c>
      <c r="K1673">
        <v>0</v>
      </c>
      <c r="L1673">
        <v>10</v>
      </c>
      <c r="M1673" t="s">
        <v>18</v>
      </c>
      <c r="N1673" t="s">
        <v>61</v>
      </c>
      <c r="O1673">
        <v>4.6399999999999997</v>
      </c>
      <c r="P1673" t="s">
        <v>23</v>
      </c>
      <c r="Q1673" t="s">
        <v>63</v>
      </c>
      <c r="R1673" t="s">
        <v>64</v>
      </c>
      <c r="S1673" t="s">
        <v>19</v>
      </c>
      <c r="T1673" t="s">
        <v>3476</v>
      </c>
      <c r="U1673" t="s">
        <v>66</v>
      </c>
      <c r="V1673" t="s">
        <v>20</v>
      </c>
      <c r="W1673">
        <v>805</v>
      </c>
      <c r="X1673" t="s">
        <v>21</v>
      </c>
      <c r="Y1673" t="s">
        <v>38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11343</v>
      </c>
      <c r="AI1673" s="6" t="s">
        <v>11351</v>
      </c>
    </row>
    <row r="1674" spans="1:35" hidden="1">
      <c r="A1674" t="s">
        <v>54</v>
      </c>
      <c r="B1674" t="s">
        <v>55</v>
      </c>
      <c r="C1674" t="s">
        <v>4809</v>
      </c>
      <c r="D1674" t="s">
        <v>57</v>
      </c>
      <c r="E1674" t="s">
        <v>4810</v>
      </c>
      <c r="F1674" t="s">
        <v>59</v>
      </c>
      <c r="G1674" t="s">
        <v>2076</v>
      </c>
      <c r="H1674">
        <v>0</v>
      </c>
      <c r="I1674">
        <v>0</v>
      </c>
      <c r="J1674" t="s">
        <v>24</v>
      </c>
      <c r="K1674">
        <v>0</v>
      </c>
      <c r="L1674">
        <v>10</v>
      </c>
      <c r="M1674" t="s">
        <v>18</v>
      </c>
      <c r="N1674" t="s">
        <v>61</v>
      </c>
      <c r="O1674">
        <v>4.7</v>
      </c>
      <c r="P1674" t="s">
        <v>23</v>
      </c>
      <c r="Q1674" t="s">
        <v>63</v>
      </c>
      <c r="R1674" t="s">
        <v>64</v>
      </c>
      <c r="S1674" t="s">
        <v>19</v>
      </c>
      <c r="T1674" t="s">
        <v>3476</v>
      </c>
      <c r="U1674" t="s">
        <v>66</v>
      </c>
      <c r="V1674" t="s">
        <v>20</v>
      </c>
      <c r="W1674">
        <v>805</v>
      </c>
      <c r="X1674" t="s">
        <v>21</v>
      </c>
      <c r="Y1674" t="s">
        <v>38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11343</v>
      </c>
      <c r="AI1674" s="6" t="s">
        <v>11351</v>
      </c>
    </row>
    <row r="1675" spans="1:35" hidden="1">
      <c r="A1675" t="s">
        <v>54</v>
      </c>
      <c r="B1675" t="s">
        <v>55</v>
      </c>
      <c r="C1675" t="s">
        <v>4811</v>
      </c>
      <c r="D1675" t="s">
        <v>57</v>
      </c>
      <c r="E1675" t="s">
        <v>4812</v>
      </c>
      <c r="F1675" t="s">
        <v>59</v>
      </c>
      <c r="G1675" t="s">
        <v>2085</v>
      </c>
      <c r="H1675">
        <v>0</v>
      </c>
      <c r="I1675">
        <v>0</v>
      </c>
      <c r="J1675" t="s">
        <v>24</v>
      </c>
      <c r="K1675">
        <v>0</v>
      </c>
      <c r="L1675">
        <v>10</v>
      </c>
      <c r="M1675" t="s">
        <v>18</v>
      </c>
      <c r="N1675" t="s">
        <v>61</v>
      </c>
      <c r="O1675">
        <v>4.75</v>
      </c>
      <c r="P1675" t="s">
        <v>23</v>
      </c>
      <c r="Q1675" t="s">
        <v>63</v>
      </c>
      <c r="R1675" t="s">
        <v>64</v>
      </c>
      <c r="S1675" t="s">
        <v>19</v>
      </c>
      <c r="T1675" t="s">
        <v>3476</v>
      </c>
      <c r="U1675" t="s">
        <v>66</v>
      </c>
      <c r="V1675" t="s">
        <v>20</v>
      </c>
      <c r="W1675">
        <v>805</v>
      </c>
      <c r="X1675" t="s">
        <v>21</v>
      </c>
      <c r="Y1675" t="s">
        <v>38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11343</v>
      </c>
      <c r="AI1675" s="6" t="s">
        <v>11351</v>
      </c>
    </row>
    <row r="1676" spans="1:35" hidden="1">
      <c r="A1676" t="s">
        <v>54</v>
      </c>
      <c r="B1676" t="s">
        <v>55</v>
      </c>
      <c r="C1676" t="s">
        <v>4813</v>
      </c>
      <c r="D1676" t="s">
        <v>57</v>
      </c>
      <c r="E1676" t="s">
        <v>4814</v>
      </c>
      <c r="F1676" t="s">
        <v>59</v>
      </c>
      <c r="G1676" t="s">
        <v>2367</v>
      </c>
      <c r="H1676">
        <v>0</v>
      </c>
      <c r="I1676">
        <v>0</v>
      </c>
      <c r="J1676" t="s">
        <v>24</v>
      </c>
      <c r="K1676">
        <v>0</v>
      </c>
      <c r="L1676">
        <v>10</v>
      </c>
      <c r="M1676" t="s">
        <v>18</v>
      </c>
      <c r="N1676" t="s">
        <v>61</v>
      </c>
      <c r="O1676">
        <v>4.87</v>
      </c>
      <c r="P1676" t="s">
        <v>23</v>
      </c>
      <c r="Q1676" t="s">
        <v>63</v>
      </c>
      <c r="R1676" t="s">
        <v>64</v>
      </c>
      <c r="S1676" t="s">
        <v>19</v>
      </c>
      <c r="T1676" t="s">
        <v>3476</v>
      </c>
      <c r="U1676" t="s">
        <v>66</v>
      </c>
      <c r="V1676" t="s">
        <v>20</v>
      </c>
      <c r="W1676">
        <v>805</v>
      </c>
      <c r="X1676" t="s">
        <v>21</v>
      </c>
      <c r="Y1676" t="s">
        <v>38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11343</v>
      </c>
      <c r="AI1676" s="6" t="s">
        <v>11351</v>
      </c>
    </row>
    <row r="1677" spans="1:35" hidden="1">
      <c r="A1677" t="s">
        <v>54</v>
      </c>
      <c r="B1677" t="s">
        <v>55</v>
      </c>
      <c r="C1677" t="s">
        <v>4815</v>
      </c>
      <c r="D1677" t="s">
        <v>57</v>
      </c>
      <c r="E1677" t="s">
        <v>4816</v>
      </c>
      <c r="F1677" t="s">
        <v>59</v>
      </c>
      <c r="G1677" t="s">
        <v>2949</v>
      </c>
      <c r="H1677">
        <v>0</v>
      </c>
      <c r="I1677">
        <v>0</v>
      </c>
      <c r="J1677" t="s">
        <v>24</v>
      </c>
      <c r="K1677">
        <v>0</v>
      </c>
      <c r="L1677">
        <v>10</v>
      </c>
      <c r="M1677" t="s">
        <v>18</v>
      </c>
      <c r="N1677" t="s">
        <v>61</v>
      </c>
      <c r="O1677">
        <v>4.99</v>
      </c>
      <c r="P1677" t="s">
        <v>23</v>
      </c>
      <c r="Q1677" t="s">
        <v>63</v>
      </c>
      <c r="R1677" t="s">
        <v>64</v>
      </c>
      <c r="S1677" t="s">
        <v>19</v>
      </c>
      <c r="T1677" t="s">
        <v>3476</v>
      </c>
      <c r="U1677" t="s">
        <v>66</v>
      </c>
      <c r="V1677" t="s">
        <v>20</v>
      </c>
      <c r="W1677">
        <v>805</v>
      </c>
      <c r="X1677" t="s">
        <v>21</v>
      </c>
      <c r="Y1677" t="s">
        <v>38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11343</v>
      </c>
      <c r="AI1677" s="6" t="s">
        <v>11351</v>
      </c>
    </row>
    <row r="1678" spans="1:35" hidden="1">
      <c r="A1678" t="s">
        <v>54</v>
      </c>
      <c r="B1678" t="s">
        <v>55</v>
      </c>
      <c r="C1678" t="s">
        <v>4817</v>
      </c>
      <c r="D1678" t="s">
        <v>57</v>
      </c>
      <c r="E1678" t="s">
        <v>4818</v>
      </c>
      <c r="F1678" t="s">
        <v>59</v>
      </c>
      <c r="G1678" t="s">
        <v>825</v>
      </c>
      <c r="H1678">
        <v>0</v>
      </c>
      <c r="I1678">
        <v>0</v>
      </c>
      <c r="J1678" t="s">
        <v>24</v>
      </c>
      <c r="K1678">
        <v>0</v>
      </c>
      <c r="L1678">
        <v>10</v>
      </c>
      <c r="M1678" t="s">
        <v>18</v>
      </c>
      <c r="N1678" t="s">
        <v>61</v>
      </c>
      <c r="O1678">
        <v>510</v>
      </c>
      <c r="P1678" t="s">
        <v>23</v>
      </c>
      <c r="Q1678" t="s">
        <v>63</v>
      </c>
      <c r="R1678" t="s">
        <v>64</v>
      </c>
      <c r="S1678" t="s">
        <v>19</v>
      </c>
      <c r="T1678" t="s">
        <v>104</v>
      </c>
      <c r="U1678" t="s">
        <v>66</v>
      </c>
      <c r="V1678" t="s">
        <v>20</v>
      </c>
      <c r="W1678">
        <v>805</v>
      </c>
      <c r="X1678" t="s">
        <v>21</v>
      </c>
      <c r="Y1678" t="s">
        <v>38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11343</v>
      </c>
      <c r="AI1678" s="6" t="s">
        <v>11351</v>
      </c>
    </row>
    <row r="1679" spans="1:35" hidden="1">
      <c r="A1679" t="s">
        <v>54</v>
      </c>
      <c r="B1679" t="s">
        <v>55</v>
      </c>
      <c r="C1679" t="s">
        <v>4819</v>
      </c>
      <c r="D1679" t="s">
        <v>57</v>
      </c>
      <c r="E1679" t="s">
        <v>4820</v>
      </c>
      <c r="F1679" t="s">
        <v>59</v>
      </c>
      <c r="G1679" t="s">
        <v>593</v>
      </c>
      <c r="H1679">
        <v>0</v>
      </c>
      <c r="I1679">
        <v>0</v>
      </c>
      <c r="J1679" t="s">
        <v>24</v>
      </c>
      <c r="K1679">
        <v>0</v>
      </c>
      <c r="L1679">
        <v>10</v>
      </c>
      <c r="M1679" t="s">
        <v>18</v>
      </c>
      <c r="N1679" t="s">
        <v>61</v>
      </c>
      <c r="O1679" t="s">
        <v>299</v>
      </c>
      <c r="P1679" t="s">
        <v>23</v>
      </c>
      <c r="Q1679" t="s">
        <v>63</v>
      </c>
      <c r="R1679" t="s">
        <v>64</v>
      </c>
      <c r="S1679" t="s">
        <v>19</v>
      </c>
      <c r="T1679" t="s">
        <v>104</v>
      </c>
      <c r="U1679" t="s">
        <v>66</v>
      </c>
      <c r="V1679" t="s">
        <v>20</v>
      </c>
      <c r="W1679">
        <v>805</v>
      </c>
      <c r="X1679" t="s">
        <v>21</v>
      </c>
      <c r="Y1679" t="s">
        <v>38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11343</v>
      </c>
      <c r="AI1679" s="6" t="s">
        <v>11351</v>
      </c>
    </row>
    <row r="1680" spans="1:35" hidden="1">
      <c r="A1680" t="s">
        <v>54</v>
      </c>
      <c r="B1680" t="s">
        <v>55</v>
      </c>
      <c r="C1680" t="s">
        <v>4821</v>
      </c>
      <c r="D1680" t="s">
        <v>57</v>
      </c>
      <c r="E1680" t="s">
        <v>4822</v>
      </c>
      <c r="F1680" t="s">
        <v>59</v>
      </c>
      <c r="G1680" t="s">
        <v>1083</v>
      </c>
      <c r="H1680">
        <v>0</v>
      </c>
      <c r="I1680">
        <v>0</v>
      </c>
      <c r="J1680" t="s">
        <v>24</v>
      </c>
      <c r="K1680">
        <v>0</v>
      </c>
      <c r="L1680">
        <v>10</v>
      </c>
      <c r="M1680" t="s">
        <v>18</v>
      </c>
      <c r="N1680" t="s">
        <v>61</v>
      </c>
      <c r="O1680" t="s">
        <v>307</v>
      </c>
      <c r="P1680" t="s">
        <v>23</v>
      </c>
      <c r="Q1680" t="s">
        <v>63</v>
      </c>
      <c r="R1680" t="s">
        <v>64</v>
      </c>
      <c r="S1680" t="s">
        <v>19</v>
      </c>
      <c r="T1680" t="s">
        <v>104</v>
      </c>
      <c r="U1680" t="s">
        <v>66</v>
      </c>
      <c r="V1680" t="s">
        <v>20</v>
      </c>
      <c r="W1680">
        <v>805</v>
      </c>
      <c r="X1680" t="s">
        <v>21</v>
      </c>
      <c r="Y1680" t="s">
        <v>38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11343</v>
      </c>
      <c r="AI1680" s="6" t="s">
        <v>11351</v>
      </c>
    </row>
    <row r="1681" spans="1:35" hidden="1">
      <c r="A1681" t="s">
        <v>54</v>
      </c>
      <c r="B1681" t="s">
        <v>55</v>
      </c>
      <c r="C1681" t="s">
        <v>4823</v>
      </c>
      <c r="D1681" t="s">
        <v>57</v>
      </c>
      <c r="E1681" t="s">
        <v>4824</v>
      </c>
      <c r="F1681" t="s">
        <v>59</v>
      </c>
      <c r="G1681" t="s">
        <v>1805</v>
      </c>
      <c r="H1681">
        <v>0</v>
      </c>
      <c r="I1681">
        <v>0</v>
      </c>
      <c r="J1681" t="s">
        <v>24</v>
      </c>
      <c r="K1681">
        <v>0</v>
      </c>
      <c r="L1681">
        <v>10</v>
      </c>
      <c r="M1681" t="s">
        <v>18</v>
      </c>
      <c r="N1681" t="s">
        <v>61</v>
      </c>
      <c r="O1681" t="s">
        <v>303</v>
      </c>
      <c r="P1681" t="s">
        <v>23</v>
      </c>
      <c r="Q1681" t="s">
        <v>63</v>
      </c>
      <c r="R1681" t="s">
        <v>64</v>
      </c>
      <c r="S1681" t="s">
        <v>19</v>
      </c>
      <c r="T1681" t="s">
        <v>104</v>
      </c>
      <c r="U1681" t="s">
        <v>66</v>
      </c>
      <c r="V1681" t="s">
        <v>20</v>
      </c>
      <c r="W1681">
        <v>805</v>
      </c>
      <c r="X1681" t="s">
        <v>21</v>
      </c>
      <c r="Y1681" t="s">
        <v>38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11343</v>
      </c>
      <c r="AI1681" s="6" t="s">
        <v>11351</v>
      </c>
    </row>
    <row r="1682" spans="1:35" hidden="1">
      <c r="A1682" t="s">
        <v>54</v>
      </c>
      <c r="B1682" t="s">
        <v>55</v>
      </c>
      <c r="C1682" t="s">
        <v>4825</v>
      </c>
      <c r="D1682" t="s">
        <v>57</v>
      </c>
      <c r="E1682" t="s">
        <v>4826</v>
      </c>
      <c r="F1682" t="s">
        <v>59</v>
      </c>
      <c r="G1682" t="s">
        <v>1326</v>
      </c>
      <c r="H1682">
        <v>0</v>
      </c>
      <c r="I1682">
        <v>0</v>
      </c>
      <c r="J1682" t="s">
        <v>24</v>
      </c>
      <c r="K1682">
        <v>0</v>
      </c>
      <c r="L1682">
        <v>10</v>
      </c>
      <c r="M1682" t="s">
        <v>18</v>
      </c>
      <c r="N1682" t="s">
        <v>61</v>
      </c>
      <c r="O1682">
        <v>511</v>
      </c>
      <c r="P1682" t="s">
        <v>23</v>
      </c>
      <c r="Q1682" t="s">
        <v>63</v>
      </c>
      <c r="R1682" t="s">
        <v>64</v>
      </c>
      <c r="S1682" t="s">
        <v>19</v>
      </c>
      <c r="T1682" t="s">
        <v>104</v>
      </c>
      <c r="U1682" t="s">
        <v>66</v>
      </c>
      <c r="V1682" t="s">
        <v>20</v>
      </c>
      <c r="W1682">
        <v>805</v>
      </c>
      <c r="X1682" t="s">
        <v>21</v>
      </c>
      <c r="Y1682" t="s">
        <v>38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11343</v>
      </c>
      <c r="AI1682" s="6" t="s">
        <v>11351</v>
      </c>
    </row>
    <row r="1683" spans="1:35" hidden="1">
      <c r="A1683" t="s">
        <v>54</v>
      </c>
      <c r="B1683" t="s">
        <v>55</v>
      </c>
      <c r="C1683" t="s">
        <v>4827</v>
      </c>
      <c r="D1683" t="s">
        <v>57</v>
      </c>
      <c r="E1683" t="s">
        <v>4828</v>
      </c>
      <c r="F1683" t="s">
        <v>59</v>
      </c>
      <c r="G1683" t="s">
        <v>653</v>
      </c>
      <c r="H1683">
        <v>0</v>
      </c>
      <c r="I1683">
        <v>0</v>
      </c>
      <c r="J1683" t="s">
        <v>24</v>
      </c>
      <c r="K1683">
        <v>0</v>
      </c>
      <c r="L1683">
        <v>10</v>
      </c>
      <c r="M1683" t="s">
        <v>18</v>
      </c>
      <c r="N1683" t="s">
        <v>61</v>
      </c>
      <c r="O1683" t="s">
        <v>654</v>
      </c>
      <c r="P1683" t="s">
        <v>23</v>
      </c>
      <c r="Q1683" t="s">
        <v>63</v>
      </c>
      <c r="R1683" t="s">
        <v>64</v>
      </c>
      <c r="S1683" t="s">
        <v>19</v>
      </c>
      <c r="T1683" t="s">
        <v>104</v>
      </c>
      <c r="U1683" t="s">
        <v>66</v>
      </c>
      <c r="V1683" t="s">
        <v>20</v>
      </c>
      <c r="W1683">
        <v>805</v>
      </c>
      <c r="X1683" t="s">
        <v>21</v>
      </c>
      <c r="Y1683" t="s">
        <v>38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11343</v>
      </c>
      <c r="AI1683" s="6" t="s">
        <v>11351</v>
      </c>
    </row>
    <row r="1684" spans="1:35" hidden="1">
      <c r="A1684" t="s">
        <v>54</v>
      </c>
      <c r="B1684" t="s">
        <v>55</v>
      </c>
      <c r="C1684" t="s">
        <v>4829</v>
      </c>
      <c r="D1684" t="s">
        <v>57</v>
      </c>
      <c r="E1684" t="s">
        <v>4830</v>
      </c>
      <c r="F1684" t="s">
        <v>59</v>
      </c>
      <c r="G1684" t="s">
        <v>1619</v>
      </c>
      <c r="H1684">
        <v>0</v>
      </c>
      <c r="I1684">
        <v>0</v>
      </c>
      <c r="J1684" t="s">
        <v>24</v>
      </c>
      <c r="K1684">
        <v>0</v>
      </c>
      <c r="L1684">
        <v>10</v>
      </c>
      <c r="M1684" t="s">
        <v>18</v>
      </c>
      <c r="N1684" t="s">
        <v>61</v>
      </c>
      <c r="O1684" t="s">
        <v>1620</v>
      </c>
      <c r="P1684" t="s">
        <v>23</v>
      </c>
      <c r="Q1684" t="s">
        <v>63</v>
      </c>
      <c r="R1684" t="s">
        <v>64</v>
      </c>
      <c r="S1684" t="s">
        <v>19</v>
      </c>
      <c r="T1684" t="s">
        <v>104</v>
      </c>
      <c r="U1684" t="s">
        <v>66</v>
      </c>
      <c r="V1684" t="s">
        <v>20</v>
      </c>
      <c r="W1684">
        <v>805</v>
      </c>
      <c r="X1684" t="s">
        <v>21</v>
      </c>
      <c r="Y1684" t="s">
        <v>38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11343</v>
      </c>
      <c r="AI1684" s="6" t="s">
        <v>11351</v>
      </c>
    </row>
    <row r="1685" spans="1:35" hidden="1">
      <c r="A1685" t="s">
        <v>54</v>
      </c>
      <c r="B1685" t="s">
        <v>55</v>
      </c>
      <c r="C1685" t="s">
        <v>4831</v>
      </c>
      <c r="D1685" t="s">
        <v>57</v>
      </c>
      <c r="E1685" t="s">
        <v>4832</v>
      </c>
      <c r="F1685" t="s">
        <v>59</v>
      </c>
      <c r="G1685" t="s">
        <v>1623</v>
      </c>
      <c r="H1685">
        <v>0</v>
      </c>
      <c r="I1685">
        <v>0</v>
      </c>
      <c r="J1685" t="s">
        <v>24</v>
      </c>
      <c r="K1685">
        <v>0</v>
      </c>
      <c r="L1685">
        <v>10</v>
      </c>
      <c r="M1685" t="s">
        <v>18</v>
      </c>
      <c r="N1685" t="s">
        <v>61</v>
      </c>
      <c r="O1685" t="s">
        <v>1624</v>
      </c>
      <c r="P1685" t="s">
        <v>23</v>
      </c>
      <c r="Q1685" t="s">
        <v>63</v>
      </c>
      <c r="R1685" t="s">
        <v>64</v>
      </c>
      <c r="S1685" t="s">
        <v>19</v>
      </c>
      <c r="T1685" t="s">
        <v>104</v>
      </c>
      <c r="U1685" t="s">
        <v>66</v>
      </c>
      <c r="V1685" t="s">
        <v>20</v>
      </c>
      <c r="W1685">
        <v>805</v>
      </c>
      <c r="X1685" t="s">
        <v>21</v>
      </c>
      <c r="Y1685" t="s">
        <v>38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11343</v>
      </c>
      <c r="AI1685" s="6" t="s">
        <v>11351</v>
      </c>
    </row>
    <row r="1686" spans="1:35" hidden="1">
      <c r="A1686" t="s">
        <v>54</v>
      </c>
      <c r="B1686" t="s">
        <v>55</v>
      </c>
      <c r="C1686" t="s">
        <v>4833</v>
      </c>
      <c r="D1686" t="s">
        <v>57</v>
      </c>
      <c r="E1686" t="s">
        <v>4834</v>
      </c>
      <c r="F1686" t="s">
        <v>59</v>
      </c>
      <c r="G1686" t="s">
        <v>1977</v>
      </c>
      <c r="H1686">
        <v>0</v>
      </c>
      <c r="I1686">
        <v>0</v>
      </c>
      <c r="J1686" t="s">
        <v>24</v>
      </c>
      <c r="K1686">
        <v>0</v>
      </c>
      <c r="L1686">
        <v>10</v>
      </c>
      <c r="M1686" t="s">
        <v>18</v>
      </c>
      <c r="N1686" t="s">
        <v>61</v>
      </c>
      <c r="O1686" t="s">
        <v>1978</v>
      </c>
      <c r="P1686" t="s">
        <v>23</v>
      </c>
      <c r="Q1686" t="s">
        <v>63</v>
      </c>
      <c r="R1686" t="s">
        <v>64</v>
      </c>
      <c r="S1686" t="s">
        <v>19</v>
      </c>
      <c r="T1686" t="s">
        <v>104</v>
      </c>
      <c r="U1686" t="s">
        <v>66</v>
      </c>
      <c r="V1686" t="s">
        <v>20</v>
      </c>
      <c r="W1686">
        <v>805</v>
      </c>
      <c r="X1686" t="s">
        <v>21</v>
      </c>
      <c r="Y1686" t="s">
        <v>38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11343</v>
      </c>
      <c r="AI1686" s="6" t="s">
        <v>11351</v>
      </c>
    </row>
    <row r="1687" spans="1:35" hidden="1">
      <c r="A1687" t="s">
        <v>54</v>
      </c>
      <c r="B1687" t="s">
        <v>55</v>
      </c>
      <c r="C1687" t="s">
        <v>4835</v>
      </c>
      <c r="D1687" t="s">
        <v>57</v>
      </c>
      <c r="E1687" t="s">
        <v>4836</v>
      </c>
      <c r="F1687" t="s">
        <v>59</v>
      </c>
      <c r="G1687" t="s">
        <v>568</v>
      </c>
      <c r="H1687">
        <v>0</v>
      </c>
      <c r="I1687">
        <v>0</v>
      </c>
      <c r="J1687" t="s">
        <v>24</v>
      </c>
      <c r="K1687">
        <v>0</v>
      </c>
      <c r="L1687">
        <v>10</v>
      </c>
      <c r="M1687" t="s">
        <v>18</v>
      </c>
      <c r="N1687" t="s">
        <v>61</v>
      </c>
      <c r="O1687">
        <v>51</v>
      </c>
      <c r="P1687" t="s">
        <v>23</v>
      </c>
      <c r="Q1687" t="s">
        <v>63</v>
      </c>
      <c r="R1687" t="s">
        <v>64</v>
      </c>
      <c r="S1687" t="s">
        <v>19</v>
      </c>
      <c r="T1687" t="s">
        <v>104</v>
      </c>
      <c r="U1687" t="s">
        <v>66</v>
      </c>
      <c r="V1687" t="s">
        <v>20</v>
      </c>
      <c r="W1687">
        <v>805</v>
      </c>
      <c r="X1687" t="s">
        <v>21</v>
      </c>
      <c r="Y1687" t="s">
        <v>38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11343</v>
      </c>
      <c r="AI1687" s="6" t="s">
        <v>11351</v>
      </c>
    </row>
    <row r="1688" spans="1:35" hidden="1">
      <c r="A1688" t="s">
        <v>54</v>
      </c>
      <c r="B1688" t="s">
        <v>55</v>
      </c>
      <c r="C1688" t="s">
        <v>4837</v>
      </c>
      <c r="D1688" t="s">
        <v>57</v>
      </c>
      <c r="E1688" t="s">
        <v>4838</v>
      </c>
      <c r="F1688" t="s">
        <v>59</v>
      </c>
      <c r="G1688" t="s">
        <v>1015</v>
      </c>
      <c r="H1688">
        <v>0</v>
      </c>
      <c r="I1688">
        <v>0</v>
      </c>
      <c r="J1688" t="s">
        <v>24</v>
      </c>
      <c r="K1688">
        <v>0</v>
      </c>
      <c r="L1688">
        <v>10</v>
      </c>
      <c r="M1688" t="s">
        <v>18</v>
      </c>
      <c r="N1688" t="s">
        <v>61</v>
      </c>
      <c r="O1688">
        <v>51.1</v>
      </c>
      <c r="P1688" t="s">
        <v>23</v>
      </c>
      <c r="Q1688" t="s">
        <v>63</v>
      </c>
      <c r="R1688" t="s">
        <v>64</v>
      </c>
      <c r="S1688" t="s">
        <v>19</v>
      </c>
      <c r="T1688" t="s">
        <v>104</v>
      </c>
      <c r="U1688" t="s">
        <v>66</v>
      </c>
      <c r="V1688" t="s">
        <v>20</v>
      </c>
      <c r="W1688">
        <v>805</v>
      </c>
      <c r="X1688" t="s">
        <v>21</v>
      </c>
      <c r="Y1688" t="s">
        <v>38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11343</v>
      </c>
      <c r="AI1688" s="6" t="s">
        <v>11351</v>
      </c>
    </row>
    <row r="1689" spans="1:35" hidden="1">
      <c r="A1689" t="s">
        <v>54</v>
      </c>
      <c r="B1689" t="s">
        <v>55</v>
      </c>
      <c r="C1689" t="s">
        <v>4839</v>
      </c>
      <c r="D1689" t="s">
        <v>57</v>
      </c>
      <c r="E1689" t="s">
        <v>4840</v>
      </c>
      <c r="F1689" t="s">
        <v>59</v>
      </c>
      <c r="G1689" t="s">
        <v>934</v>
      </c>
      <c r="H1689">
        <v>0</v>
      </c>
      <c r="I1689">
        <v>0</v>
      </c>
      <c r="J1689" t="s">
        <v>24</v>
      </c>
      <c r="K1689">
        <v>0</v>
      </c>
      <c r="L1689">
        <v>10</v>
      </c>
      <c r="M1689" t="s">
        <v>18</v>
      </c>
      <c r="N1689" t="s">
        <v>61</v>
      </c>
      <c r="O1689">
        <v>523</v>
      </c>
      <c r="P1689" t="s">
        <v>23</v>
      </c>
      <c r="Q1689" t="s">
        <v>63</v>
      </c>
      <c r="R1689" t="s">
        <v>64</v>
      </c>
      <c r="S1689" t="s">
        <v>19</v>
      </c>
      <c r="T1689" t="s">
        <v>104</v>
      </c>
      <c r="U1689" t="s">
        <v>66</v>
      </c>
      <c r="V1689" t="s">
        <v>20</v>
      </c>
      <c r="W1689">
        <v>805</v>
      </c>
      <c r="X1689" t="s">
        <v>21</v>
      </c>
      <c r="Y1689" t="s">
        <v>38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11343</v>
      </c>
      <c r="AI1689" s="6" t="s">
        <v>11351</v>
      </c>
    </row>
    <row r="1690" spans="1:35" hidden="1">
      <c r="A1690" t="s">
        <v>54</v>
      </c>
      <c r="B1690" t="s">
        <v>55</v>
      </c>
      <c r="C1690" t="s">
        <v>4841</v>
      </c>
      <c r="D1690" t="s">
        <v>57</v>
      </c>
      <c r="E1690" t="s">
        <v>4842</v>
      </c>
      <c r="F1690" t="s">
        <v>59</v>
      </c>
      <c r="G1690" t="s">
        <v>1801</v>
      </c>
      <c r="H1690">
        <v>0</v>
      </c>
      <c r="I1690">
        <v>0</v>
      </c>
      <c r="J1690" t="s">
        <v>24</v>
      </c>
      <c r="K1690">
        <v>0</v>
      </c>
      <c r="L1690">
        <v>10</v>
      </c>
      <c r="M1690" t="s">
        <v>18</v>
      </c>
      <c r="N1690" t="s">
        <v>61</v>
      </c>
      <c r="O1690" t="s">
        <v>1802</v>
      </c>
      <c r="P1690" t="s">
        <v>23</v>
      </c>
      <c r="Q1690" t="s">
        <v>63</v>
      </c>
      <c r="R1690" t="s">
        <v>64</v>
      </c>
      <c r="S1690" t="s">
        <v>19</v>
      </c>
      <c r="T1690" t="s">
        <v>104</v>
      </c>
      <c r="U1690" t="s">
        <v>66</v>
      </c>
      <c r="V1690" t="s">
        <v>20</v>
      </c>
      <c r="W1690">
        <v>805</v>
      </c>
      <c r="X1690" t="s">
        <v>21</v>
      </c>
      <c r="Y1690" t="s">
        <v>38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11343</v>
      </c>
      <c r="AI1690" s="6" t="s">
        <v>11351</v>
      </c>
    </row>
    <row r="1691" spans="1:35" hidden="1">
      <c r="A1691" t="s">
        <v>54</v>
      </c>
      <c r="B1691" t="s">
        <v>55</v>
      </c>
      <c r="C1691" t="s">
        <v>4843</v>
      </c>
      <c r="D1691" t="s">
        <v>57</v>
      </c>
      <c r="E1691" t="s">
        <v>4844</v>
      </c>
      <c r="F1691" t="s">
        <v>59</v>
      </c>
      <c r="G1691" t="s">
        <v>1808</v>
      </c>
      <c r="H1691">
        <v>0</v>
      </c>
      <c r="I1691">
        <v>0</v>
      </c>
      <c r="J1691" t="s">
        <v>24</v>
      </c>
      <c r="K1691">
        <v>0</v>
      </c>
      <c r="L1691">
        <v>10</v>
      </c>
      <c r="M1691" t="s">
        <v>18</v>
      </c>
      <c r="N1691" t="s">
        <v>61</v>
      </c>
      <c r="O1691" t="s">
        <v>1809</v>
      </c>
      <c r="P1691" t="s">
        <v>23</v>
      </c>
      <c r="Q1691" t="s">
        <v>63</v>
      </c>
      <c r="R1691" t="s">
        <v>64</v>
      </c>
      <c r="S1691" t="s">
        <v>19</v>
      </c>
      <c r="T1691" t="s">
        <v>104</v>
      </c>
      <c r="U1691" t="s">
        <v>66</v>
      </c>
      <c r="V1691" t="s">
        <v>20</v>
      </c>
      <c r="W1691">
        <v>805</v>
      </c>
      <c r="X1691" t="s">
        <v>21</v>
      </c>
      <c r="Y1691" t="s">
        <v>38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11343</v>
      </c>
      <c r="AI1691" s="6" t="s">
        <v>11351</v>
      </c>
    </row>
    <row r="1692" spans="1:35" hidden="1">
      <c r="A1692" t="s">
        <v>54</v>
      </c>
      <c r="B1692" t="s">
        <v>55</v>
      </c>
      <c r="C1692" t="s">
        <v>4845</v>
      </c>
      <c r="D1692" t="s">
        <v>57</v>
      </c>
      <c r="E1692" t="s">
        <v>4846</v>
      </c>
      <c r="F1692" t="s">
        <v>59</v>
      </c>
      <c r="G1692" t="s">
        <v>3234</v>
      </c>
      <c r="H1692">
        <v>0</v>
      </c>
      <c r="I1692">
        <v>0</v>
      </c>
      <c r="J1692" t="s">
        <v>24</v>
      </c>
      <c r="K1692">
        <v>0</v>
      </c>
      <c r="L1692">
        <v>10</v>
      </c>
      <c r="M1692" t="s">
        <v>18</v>
      </c>
      <c r="N1692" t="s">
        <v>61</v>
      </c>
      <c r="O1692" t="s">
        <v>3235</v>
      </c>
      <c r="P1692" t="s">
        <v>23</v>
      </c>
      <c r="Q1692" t="s">
        <v>63</v>
      </c>
      <c r="R1692" t="s">
        <v>64</v>
      </c>
      <c r="S1692" t="s">
        <v>19</v>
      </c>
      <c r="T1692" t="s">
        <v>104</v>
      </c>
      <c r="U1692" t="s">
        <v>66</v>
      </c>
      <c r="V1692" t="s">
        <v>20</v>
      </c>
      <c r="W1692">
        <v>805</v>
      </c>
      <c r="X1692" t="s">
        <v>21</v>
      </c>
      <c r="Y1692" t="s">
        <v>38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11343</v>
      </c>
      <c r="AI1692" s="6" t="s">
        <v>11351</v>
      </c>
    </row>
    <row r="1693" spans="1:35" hidden="1">
      <c r="A1693" t="s">
        <v>54</v>
      </c>
      <c r="B1693" t="s">
        <v>55</v>
      </c>
      <c r="C1693" t="s">
        <v>4847</v>
      </c>
      <c r="D1693" t="s">
        <v>57</v>
      </c>
      <c r="E1693" t="s">
        <v>4848</v>
      </c>
      <c r="F1693" t="s">
        <v>59</v>
      </c>
      <c r="G1693" t="s">
        <v>3299</v>
      </c>
      <c r="H1693">
        <v>0</v>
      </c>
      <c r="I1693">
        <v>0</v>
      </c>
      <c r="J1693" t="s">
        <v>24</v>
      </c>
      <c r="K1693">
        <v>0</v>
      </c>
      <c r="L1693">
        <v>10</v>
      </c>
      <c r="M1693" t="s">
        <v>18</v>
      </c>
      <c r="N1693" t="s">
        <v>61</v>
      </c>
      <c r="O1693" t="s">
        <v>3300</v>
      </c>
      <c r="P1693" t="s">
        <v>23</v>
      </c>
      <c r="Q1693" t="s">
        <v>63</v>
      </c>
      <c r="R1693" t="s">
        <v>64</v>
      </c>
      <c r="S1693" t="s">
        <v>19</v>
      </c>
      <c r="T1693" t="s">
        <v>104</v>
      </c>
      <c r="U1693" t="s">
        <v>66</v>
      </c>
      <c r="V1693" t="s">
        <v>20</v>
      </c>
      <c r="W1693">
        <v>805</v>
      </c>
      <c r="X1693" t="s">
        <v>21</v>
      </c>
      <c r="Y1693" t="s">
        <v>38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11343</v>
      </c>
      <c r="AI1693" s="6" t="s">
        <v>11351</v>
      </c>
    </row>
    <row r="1694" spans="1:35" hidden="1">
      <c r="A1694" t="s">
        <v>54</v>
      </c>
      <c r="B1694" t="s">
        <v>55</v>
      </c>
      <c r="C1694" t="s">
        <v>4849</v>
      </c>
      <c r="D1694" t="s">
        <v>57</v>
      </c>
      <c r="E1694" t="s">
        <v>4850</v>
      </c>
      <c r="F1694" t="s">
        <v>59</v>
      </c>
      <c r="G1694" t="s">
        <v>2547</v>
      </c>
      <c r="H1694">
        <v>0</v>
      </c>
      <c r="I1694">
        <v>0</v>
      </c>
      <c r="J1694" t="s">
        <v>24</v>
      </c>
      <c r="K1694">
        <v>0</v>
      </c>
      <c r="L1694">
        <v>10</v>
      </c>
      <c r="M1694" t="s">
        <v>18</v>
      </c>
      <c r="N1694" t="s">
        <v>61</v>
      </c>
      <c r="O1694">
        <v>52.3</v>
      </c>
      <c r="P1694" t="s">
        <v>23</v>
      </c>
      <c r="Q1694" t="s">
        <v>63</v>
      </c>
      <c r="R1694" t="s">
        <v>64</v>
      </c>
      <c r="S1694" t="s">
        <v>19</v>
      </c>
      <c r="T1694" t="s">
        <v>104</v>
      </c>
      <c r="U1694" t="s">
        <v>66</v>
      </c>
      <c r="V1694" t="s">
        <v>20</v>
      </c>
      <c r="W1694">
        <v>805</v>
      </c>
      <c r="X1694" t="s">
        <v>21</v>
      </c>
      <c r="Y1694" t="s">
        <v>38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11343</v>
      </c>
      <c r="AI1694" s="6" t="s">
        <v>11351</v>
      </c>
    </row>
    <row r="1695" spans="1:35" hidden="1">
      <c r="A1695" t="s">
        <v>54</v>
      </c>
      <c r="B1695" t="s">
        <v>55</v>
      </c>
      <c r="C1695" t="s">
        <v>4851</v>
      </c>
      <c r="D1695" t="s">
        <v>57</v>
      </c>
      <c r="E1695" t="s">
        <v>4852</v>
      </c>
      <c r="F1695" t="s">
        <v>59</v>
      </c>
      <c r="G1695" t="s">
        <v>1627</v>
      </c>
      <c r="H1695">
        <v>0</v>
      </c>
      <c r="I1695">
        <v>0</v>
      </c>
      <c r="J1695" t="s">
        <v>24</v>
      </c>
      <c r="K1695">
        <v>0</v>
      </c>
      <c r="L1695">
        <v>10</v>
      </c>
      <c r="M1695" t="s">
        <v>18</v>
      </c>
      <c r="N1695" t="s">
        <v>61</v>
      </c>
      <c r="O1695">
        <v>536</v>
      </c>
      <c r="P1695" t="s">
        <v>23</v>
      </c>
      <c r="Q1695" t="s">
        <v>63</v>
      </c>
      <c r="R1695" t="s">
        <v>64</v>
      </c>
      <c r="S1695" t="s">
        <v>19</v>
      </c>
      <c r="T1695" t="s">
        <v>104</v>
      </c>
      <c r="U1695" t="s">
        <v>66</v>
      </c>
      <c r="V1695" t="s">
        <v>20</v>
      </c>
      <c r="W1695">
        <v>805</v>
      </c>
      <c r="X1695" t="s">
        <v>21</v>
      </c>
      <c r="Y1695" t="s">
        <v>38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11343</v>
      </c>
      <c r="AI1695" s="6" t="s">
        <v>11351</v>
      </c>
    </row>
    <row r="1696" spans="1:35" hidden="1">
      <c r="A1696" t="s">
        <v>54</v>
      </c>
      <c r="B1696" t="s">
        <v>55</v>
      </c>
      <c r="C1696" t="s">
        <v>4853</v>
      </c>
      <c r="D1696" t="s">
        <v>57</v>
      </c>
      <c r="E1696" t="s">
        <v>4854</v>
      </c>
      <c r="F1696" t="s">
        <v>59</v>
      </c>
      <c r="G1696" t="s">
        <v>739</v>
      </c>
      <c r="H1696">
        <v>0</v>
      </c>
      <c r="I1696">
        <v>0</v>
      </c>
      <c r="J1696" t="s">
        <v>24</v>
      </c>
      <c r="K1696">
        <v>0</v>
      </c>
      <c r="L1696">
        <v>10</v>
      </c>
      <c r="M1696" t="s">
        <v>18</v>
      </c>
      <c r="N1696" t="s">
        <v>61</v>
      </c>
      <c r="O1696" t="s">
        <v>740</v>
      </c>
      <c r="P1696" t="s">
        <v>23</v>
      </c>
      <c r="Q1696" t="s">
        <v>63</v>
      </c>
      <c r="R1696" t="s">
        <v>64</v>
      </c>
      <c r="S1696" t="s">
        <v>19</v>
      </c>
      <c r="T1696" t="s">
        <v>104</v>
      </c>
      <c r="U1696" t="s">
        <v>66</v>
      </c>
      <c r="V1696" t="s">
        <v>20</v>
      </c>
      <c r="W1696">
        <v>805</v>
      </c>
      <c r="X1696" t="s">
        <v>21</v>
      </c>
      <c r="Y1696" t="s">
        <v>38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11343</v>
      </c>
      <c r="AI1696" s="6" t="s">
        <v>11351</v>
      </c>
    </row>
    <row r="1697" spans="1:35" hidden="1">
      <c r="A1697" t="s">
        <v>54</v>
      </c>
      <c r="B1697" t="s">
        <v>55</v>
      </c>
      <c r="C1697" t="s">
        <v>4855</v>
      </c>
      <c r="D1697" t="s">
        <v>57</v>
      </c>
      <c r="E1697" t="s">
        <v>4856</v>
      </c>
      <c r="F1697" t="s">
        <v>59</v>
      </c>
      <c r="G1697" t="s">
        <v>1812</v>
      </c>
      <c r="H1697">
        <v>0</v>
      </c>
      <c r="I1697">
        <v>0</v>
      </c>
      <c r="J1697" t="s">
        <v>24</v>
      </c>
      <c r="K1697">
        <v>0</v>
      </c>
      <c r="L1697">
        <v>10</v>
      </c>
      <c r="M1697" t="s">
        <v>18</v>
      </c>
      <c r="N1697" t="s">
        <v>61</v>
      </c>
      <c r="O1697" t="s">
        <v>1813</v>
      </c>
      <c r="P1697" t="s">
        <v>23</v>
      </c>
      <c r="Q1697" t="s">
        <v>63</v>
      </c>
      <c r="R1697" t="s">
        <v>64</v>
      </c>
      <c r="S1697" t="s">
        <v>19</v>
      </c>
      <c r="T1697" t="s">
        <v>104</v>
      </c>
      <c r="U1697" t="s">
        <v>66</v>
      </c>
      <c r="V1697" t="s">
        <v>20</v>
      </c>
      <c r="W1697">
        <v>805</v>
      </c>
      <c r="X1697" t="s">
        <v>21</v>
      </c>
      <c r="Y1697" t="s">
        <v>38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11343</v>
      </c>
      <c r="AI1697" s="6" t="s">
        <v>11351</v>
      </c>
    </row>
    <row r="1698" spans="1:35" hidden="1">
      <c r="A1698" t="s">
        <v>54</v>
      </c>
      <c r="B1698" t="s">
        <v>55</v>
      </c>
      <c r="C1698" t="s">
        <v>4857</v>
      </c>
      <c r="D1698" t="s">
        <v>57</v>
      </c>
      <c r="E1698" t="s">
        <v>4858</v>
      </c>
      <c r="F1698" t="s">
        <v>59</v>
      </c>
      <c r="G1698" t="s">
        <v>806</v>
      </c>
      <c r="H1698">
        <v>0</v>
      </c>
      <c r="I1698">
        <v>0</v>
      </c>
      <c r="J1698" t="s">
        <v>24</v>
      </c>
      <c r="K1698">
        <v>0</v>
      </c>
      <c r="L1698">
        <v>10</v>
      </c>
      <c r="M1698" t="s">
        <v>18</v>
      </c>
      <c r="N1698" t="s">
        <v>61</v>
      </c>
      <c r="O1698" t="s">
        <v>807</v>
      </c>
      <c r="P1698" t="s">
        <v>23</v>
      </c>
      <c r="Q1698" t="s">
        <v>63</v>
      </c>
      <c r="R1698" t="s">
        <v>64</v>
      </c>
      <c r="S1698" t="s">
        <v>19</v>
      </c>
      <c r="T1698" t="s">
        <v>104</v>
      </c>
      <c r="U1698" t="s">
        <v>66</v>
      </c>
      <c r="V1698" t="s">
        <v>20</v>
      </c>
      <c r="W1698">
        <v>805</v>
      </c>
      <c r="X1698" t="s">
        <v>21</v>
      </c>
      <c r="Y1698" t="s">
        <v>38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11343</v>
      </c>
      <c r="AI1698" s="6" t="s">
        <v>11351</v>
      </c>
    </row>
    <row r="1699" spans="1:35" hidden="1">
      <c r="A1699" t="s">
        <v>54</v>
      </c>
      <c r="B1699" t="s">
        <v>55</v>
      </c>
      <c r="C1699" t="s">
        <v>4859</v>
      </c>
      <c r="D1699" t="s">
        <v>57</v>
      </c>
      <c r="E1699" t="s">
        <v>4860</v>
      </c>
      <c r="F1699" t="s">
        <v>59</v>
      </c>
      <c r="G1699" t="s">
        <v>2273</v>
      </c>
      <c r="H1699">
        <v>0</v>
      </c>
      <c r="I1699">
        <v>0</v>
      </c>
      <c r="J1699" t="s">
        <v>24</v>
      </c>
      <c r="K1699">
        <v>0</v>
      </c>
      <c r="L1699">
        <v>10</v>
      </c>
      <c r="M1699" t="s">
        <v>18</v>
      </c>
      <c r="N1699" t="s">
        <v>61</v>
      </c>
      <c r="O1699" t="s">
        <v>2274</v>
      </c>
      <c r="P1699" t="s">
        <v>23</v>
      </c>
      <c r="Q1699" t="s">
        <v>63</v>
      </c>
      <c r="R1699" t="s">
        <v>64</v>
      </c>
      <c r="S1699" t="s">
        <v>19</v>
      </c>
      <c r="T1699" t="s">
        <v>104</v>
      </c>
      <c r="U1699" t="s">
        <v>66</v>
      </c>
      <c r="V1699" t="s">
        <v>20</v>
      </c>
      <c r="W1699">
        <v>805</v>
      </c>
      <c r="X1699" t="s">
        <v>21</v>
      </c>
      <c r="Y1699" t="s">
        <v>38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11343</v>
      </c>
      <c r="AI1699" s="6" t="s">
        <v>11351</v>
      </c>
    </row>
    <row r="1700" spans="1:35" hidden="1">
      <c r="A1700" t="s">
        <v>54</v>
      </c>
      <c r="B1700" t="s">
        <v>55</v>
      </c>
      <c r="C1700" t="s">
        <v>4861</v>
      </c>
      <c r="D1700" t="s">
        <v>57</v>
      </c>
      <c r="E1700" t="s">
        <v>4862</v>
      </c>
      <c r="F1700" t="s">
        <v>59</v>
      </c>
      <c r="G1700" t="s">
        <v>3238</v>
      </c>
      <c r="H1700">
        <v>0</v>
      </c>
      <c r="I1700">
        <v>0</v>
      </c>
      <c r="J1700" t="s">
        <v>24</v>
      </c>
      <c r="K1700">
        <v>0</v>
      </c>
      <c r="L1700">
        <v>10</v>
      </c>
      <c r="M1700" t="s">
        <v>18</v>
      </c>
      <c r="N1700" t="s">
        <v>61</v>
      </c>
      <c r="O1700">
        <v>53.6</v>
      </c>
      <c r="P1700" t="s">
        <v>23</v>
      </c>
      <c r="Q1700" t="s">
        <v>63</v>
      </c>
      <c r="R1700" t="s">
        <v>64</v>
      </c>
      <c r="S1700" t="s">
        <v>19</v>
      </c>
      <c r="T1700" t="s">
        <v>104</v>
      </c>
      <c r="U1700" t="s">
        <v>66</v>
      </c>
      <c r="V1700" t="s">
        <v>20</v>
      </c>
      <c r="W1700">
        <v>805</v>
      </c>
      <c r="X1700" t="s">
        <v>21</v>
      </c>
      <c r="Y1700" t="s">
        <v>38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11343</v>
      </c>
      <c r="AI1700" s="6" t="s">
        <v>11351</v>
      </c>
    </row>
    <row r="1701" spans="1:35" hidden="1">
      <c r="A1701" t="s">
        <v>54</v>
      </c>
      <c r="B1701" t="s">
        <v>55</v>
      </c>
      <c r="C1701" t="s">
        <v>4863</v>
      </c>
      <c r="D1701" t="s">
        <v>57</v>
      </c>
      <c r="E1701" t="s">
        <v>4864</v>
      </c>
      <c r="F1701" t="s">
        <v>59</v>
      </c>
      <c r="G1701" t="s">
        <v>1489</v>
      </c>
      <c r="H1701">
        <v>0</v>
      </c>
      <c r="I1701">
        <v>0</v>
      </c>
      <c r="J1701" t="s">
        <v>24</v>
      </c>
      <c r="K1701">
        <v>0</v>
      </c>
      <c r="L1701">
        <v>10</v>
      </c>
      <c r="M1701" t="s">
        <v>18</v>
      </c>
      <c r="N1701" t="s">
        <v>61</v>
      </c>
      <c r="O1701">
        <v>549</v>
      </c>
      <c r="P1701" t="s">
        <v>23</v>
      </c>
      <c r="Q1701" t="s">
        <v>63</v>
      </c>
      <c r="R1701" t="s">
        <v>64</v>
      </c>
      <c r="S1701" t="s">
        <v>19</v>
      </c>
      <c r="T1701" t="s">
        <v>104</v>
      </c>
      <c r="U1701" t="s">
        <v>66</v>
      </c>
      <c r="V1701" t="s">
        <v>20</v>
      </c>
      <c r="W1701">
        <v>805</v>
      </c>
      <c r="X1701" t="s">
        <v>21</v>
      </c>
      <c r="Y1701" t="s">
        <v>38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11343</v>
      </c>
      <c r="AI1701" s="6" t="s">
        <v>11351</v>
      </c>
    </row>
    <row r="1702" spans="1:35" hidden="1">
      <c r="A1702" t="s">
        <v>54</v>
      </c>
      <c r="B1702" t="s">
        <v>55</v>
      </c>
      <c r="C1702" t="s">
        <v>4865</v>
      </c>
      <c r="D1702" t="s">
        <v>57</v>
      </c>
      <c r="E1702" t="s">
        <v>4866</v>
      </c>
      <c r="F1702" t="s">
        <v>59</v>
      </c>
      <c r="G1702" t="s">
        <v>2718</v>
      </c>
      <c r="H1702">
        <v>0</v>
      </c>
      <c r="I1702">
        <v>0</v>
      </c>
      <c r="J1702" t="s">
        <v>24</v>
      </c>
      <c r="K1702">
        <v>0</v>
      </c>
      <c r="L1702">
        <v>10</v>
      </c>
      <c r="M1702" t="s">
        <v>18</v>
      </c>
      <c r="N1702" t="s">
        <v>61</v>
      </c>
      <c r="O1702" t="s">
        <v>2719</v>
      </c>
      <c r="P1702" t="s">
        <v>23</v>
      </c>
      <c r="Q1702" t="s">
        <v>63</v>
      </c>
      <c r="R1702" t="s">
        <v>64</v>
      </c>
      <c r="S1702" t="s">
        <v>19</v>
      </c>
      <c r="T1702" t="s">
        <v>104</v>
      </c>
      <c r="U1702" t="s">
        <v>66</v>
      </c>
      <c r="V1702" t="s">
        <v>20</v>
      </c>
      <c r="W1702">
        <v>805</v>
      </c>
      <c r="X1702" t="s">
        <v>21</v>
      </c>
      <c r="Y1702" t="s">
        <v>38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11343</v>
      </c>
      <c r="AI1702" s="6" t="s">
        <v>11351</v>
      </c>
    </row>
    <row r="1703" spans="1:35" hidden="1">
      <c r="A1703" t="s">
        <v>54</v>
      </c>
      <c r="B1703" t="s">
        <v>55</v>
      </c>
      <c r="C1703" t="s">
        <v>4867</v>
      </c>
      <c r="D1703" t="s">
        <v>57</v>
      </c>
      <c r="E1703" t="s">
        <v>4868</v>
      </c>
      <c r="F1703" t="s">
        <v>59</v>
      </c>
      <c r="G1703" t="s">
        <v>1329</v>
      </c>
      <c r="H1703">
        <v>0</v>
      </c>
      <c r="I1703">
        <v>0</v>
      </c>
      <c r="J1703" t="s">
        <v>24</v>
      </c>
      <c r="K1703">
        <v>0</v>
      </c>
      <c r="L1703">
        <v>10</v>
      </c>
      <c r="M1703" t="s">
        <v>18</v>
      </c>
      <c r="N1703" t="s">
        <v>61</v>
      </c>
      <c r="O1703" t="s">
        <v>1330</v>
      </c>
      <c r="P1703" t="s">
        <v>23</v>
      </c>
      <c r="Q1703" t="s">
        <v>63</v>
      </c>
      <c r="R1703" t="s">
        <v>64</v>
      </c>
      <c r="S1703" t="s">
        <v>19</v>
      </c>
      <c r="T1703" t="s">
        <v>104</v>
      </c>
      <c r="U1703" t="s">
        <v>66</v>
      </c>
      <c r="V1703" t="s">
        <v>20</v>
      </c>
      <c r="W1703">
        <v>805</v>
      </c>
      <c r="X1703" t="s">
        <v>21</v>
      </c>
      <c r="Y1703" t="s">
        <v>38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11343</v>
      </c>
      <c r="AI1703" s="6" t="s">
        <v>11351</v>
      </c>
    </row>
    <row r="1704" spans="1:35" hidden="1">
      <c r="A1704" t="s">
        <v>54</v>
      </c>
      <c r="B1704" t="s">
        <v>55</v>
      </c>
      <c r="C1704" t="s">
        <v>4869</v>
      </c>
      <c r="D1704" t="s">
        <v>57</v>
      </c>
      <c r="E1704" t="s">
        <v>4870</v>
      </c>
      <c r="F1704" t="s">
        <v>59</v>
      </c>
      <c r="G1704" t="s">
        <v>1492</v>
      </c>
      <c r="H1704">
        <v>0</v>
      </c>
      <c r="I1704">
        <v>0</v>
      </c>
      <c r="J1704" t="s">
        <v>24</v>
      </c>
      <c r="K1704">
        <v>0</v>
      </c>
      <c r="L1704">
        <v>10</v>
      </c>
      <c r="M1704" t="s">
        <v>18</v>
      </c>
      <c r="N1704" t="s">
        <v>61</v>
      </c>
      <c r="O1704" t="s">
        <v>1493</v>
      </c>
      <c r="P1704" t="s">
        <v>23</v>
      </c>
      <c r="Q1704" t="s">
        <v>63</v>
      </c>
      <c r="R1704" t="s">
        <v>64</v>
      </c>
      <c r="S1704" t="s">
        <v>19</v>
      </c>
      <c r="T1704" t="s">
        <v>104</v>
      </c>
      <c r="U1704" t="s">
        <v>66</v>
      </c>
      <c r="V1704" t="s">
        <v>20</v>
      </c>
      <c r="W1704">
        <v>805</v>
      </c>
      <c r="X1704" t="s">
        <v>21</v>
      </c>
      <c r="Y1704" t="s">
        <v>38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11343</v>
      </c>
      <c r="AI1704" s="6" t="s">
        <v>11351</v>
      </c>
    </row>
    <row r="1705" spans="1:35" hidden="1">
      <c r="A1705" t="s">
        <v>54</v>
      </c>
      <c r="B1705" t="s">
        <v>55</v>
      </c>
      <c r="C1705" t="s">
        <v>4871</v>
      </c>
      <c r="D1705" t="s">
        <v>57</v>
      </c>
      <c r="E1705" t="s">
        <v>4872</v>
      </c>
      <c r="F1705" t="s">
        <v>59</v>
      </c>
      <c r="G1705" t="s">
        <v>3303</v>
      </c>
      <c r="H1705">
        <v>0</v>
      </c>
      <c r="I1705">
        <v>0</v>
      </c>
      <c r="J1705" t="s">
        <v>24</v>
      </c>
      <c r="K1705">
        <v>0</v>
      </c>
      <c r="L1705">
        <v>10</v>
      </c>
      <c r="M1705" t="s">
        <v>18</v>
      </c>
      <c r="N1705" t="s">
        <v>61</v>
      </c>
      <c r="O1705" t="s">
        <v>3304</v>
      </c>
      <c r="P1705" t="s">
        <v>23</v>
      </c>
      <c r="Q1705" t="s">
        <v>63</v>
      </c>
      <c r="R1705" t="s">
        <v>64</v>
      </c>
      <c r="S1705" t="s">
        <v>19</v>
      </c>
      <c r="T1705" t="s">
        <v>104</v>
      </c>
      <c r="U1705" t="s">
        <v>66</v>
      </c>
      <c r="V1705" t="s">
        <v>20</v>
      </c>
      <c r="W1705">
        <v>805</v>
      </c>
      <c r="X1705" t="s">
        <v>21</v>
      </c>
      <c r="Y1705" t="s">
        <v>38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11343</v>
      </c>
      <c r="AI1705" s="6" t="s">
        <v>11351</v>
      </c>
    </row>
    <row r="1706" spans="1:35" hidden="1">
      <c r="A1706" t="s">
        <v>54</v>
      </c>
      <c r="B1706" t="s">
        <v>55</v>
      </c>
      <c r="C1706" t="s">
        <v>4873</v>
      </c>
      <c r="D1706" t="s">
        <v>57</v>
      </c>
      <c r="E1706" t="s">
        <v>4874</v>
      </c>
      <c r="F1706" t="s">
        <v>59</v>
      </c>
      <c r="G1706" t="s">
        <v>1693</v>
      </c>
      <c r="H1706">
        <v>0</v>
      </c>
      <c r="I1706">
        <v>0</v>
      </c>
      <c r="J1706" t="s">
        <v>24</v>
      </c>
      <c r="K1706">
        <v>0</v>
      </c>
      <c r="L1706">
        <v>10</v>
      </c>
      <c r="M1706" t="s">
        <v>18</v>
      </c>
      <c r="N1706" t="s">
        <v>61</v>
      </c>
      <c r="O1706">
        <v>54.9</v>
      </c>
      <c r="P1706" t="s">
        <v>23</v>
      </c>
      <c r="Q1706" t="s">
        <v>63</v>
      </c>
      <c r="R1706" t="s">
        <v>64</v>
      </c>
      <c r="S1706" t="s">
        <v>19</v>
      </c>
      <c r="T1706" t="s">
        <v>104</v>
      </c>
      <c r="U1706" t="s">
        <v>66</v>
      </c>
      <c r="V1706" t="s">
        <v>20</v>
      </c>
      <c r="W1706">
        <v>805</v>
      </c>
      <c r="X1706" t="s">
        <v>21</v>
      </c>
      <c r="Y1706" t="s">
        <v>38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11343</v>
      </c>
      <c r="AI1706" s="6" t="s">
        <v>11351</v>
      </c>
    </row>
    <row r="1707" spans="1:35" hidden="1">
      <c r="A1707" t="s">
        <v>54</v>
      </c>
      <c r="B1707" t="s">
        <v>55</v>
      </c>
      <c r="C1707" t="s">
        <v>4875</v>
      </c>
      <c r="D1707" t="s">
        <v>57</v>
      </c>
      <c r="E1707" t="s">
        <v>4876</v>
      </c>
      <c r="F1707" t="s">
        <v>59</v>
      </c>
      <c r="G1707" t="s">
        <v>1630</v>
      </c>
      <c r="H1707">
        <v>0</v>
      </c>
      <c r="I1707">
        <v>0</v>
      </c>
      <c r="J1707" t="s">
        <v>24</v>
      </c>
      <c r="K1707">
        <v>0</v>
      </c>
      <c r="L1707">
        <v>10</v>
      </c>
      <c r="M1707" t="s">
        <v>18</v>
      </c>
      <c r="N1707" t="s">
        <v>61</v>
      </c>
      <c r="O1707">
        <v>560</v>
      </c>
      <c r="P1707" t="s">
        <v>23</v>
      </c>
      <c r="Q1707" t="s">
        <v>63</v>
      </c>
      <c r="R1707" t="s">
        <v>64</v>
      </c>
      <c r="S1707" t="s">
        <v>19</v>
      </c>
      <c r="T1707" t="s">
        <v>104</v>
      </c>
      <c r="U1707" t="s">
        <v>66</v>
      </c>
      <c r="V1707" t="s">
        <v>20</v>
      </c>
      <c r="W1707">
        <v>805</v>
      </c>
      <c r="X1707" t="s">
        <v>21</v>
      </c>
      <c r="Y1707" t="s">
        <v>38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11343</v>
      </c>
      <c r="AI1707" s="6" t="s">
        <v>11351</v>
      </c>
    </row>
    <row r="1708" spans="1:35" hidden="1">
      <c r="A1708" t="s">
        <v>54</v>
      </c>
      <c r="B1708" t="s">
        <v>55</v>
      </c>
      <c r="C1708" t="s">
        <v>4877</v>
      </c>
      <c r="D1708" t="s">
        <v>57</v>
      </c>
      <c r="E1708" t="s">
        <v>4878</v>
      </c>
      <c r="F1708" t="s">
        <v>59</v>
      </c>
      <c r="G1708" t="s">
        <v>596</v>
      </c>
      <c r="H1708">
        <v>0</v>
      </c>
      <c r="I1708">
        <v>0</v>
      </c>
      <c r="J1708" t="s">
        <v>24</v>
      </c>
      <c r="K1708">
        <v>0</v>
      </c>
      <c r="L1708">
        <v>10</v>
      </c>
      <c r="M1708" t="s">
        <v>18</v>
      </c>
      <c r="N1708" t="s">
        <v>61</v>
      </c>
      <c r="O1708" t="s">
        <v>597</v>
      </c>
      <c r="P1708" t="s">
        <v>23</v>
      </c>
      <c r="Q1708" t="s">
        <v>63</v>
      </c>
      <c r="R1708" t="s">
        <v>64</v>
      </c>
      <c r="S1708" t="s">
        <v>19</v>
      </c>
      <c r="T1708" t="s">
        <v>104</v>
      </c>
      <c r="U1708" t="s">
        <v>66</v>
      </c>
      <c r="V1708" t="s">
        <v>20</v>
      </c>
      <c r="W1708">
        <v>805</v>
      </c>
      <c r="X1708" t="s">
        <v>21</v>
      </c>
      <c r="Y1708" t="s">
        <v>38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11343</v>
      </c>
      <c r="AI1708" s="6" t="s">
        <v>11351</v>
      </c>
    </row>
    <row r="1709" spans="1:35" hidden="1">
      <c r="A1709" t="s">
        <v>54</v>
      </c>
      <c r="B1709" t="s">
        <v>55</v>
      </c>
      <c r="C1709" t="s">
        <v>4879</v>
      </c>
      <c r="D1709" t="s">
        <v>57</v>
      </c>
      <c r="E1709" t="s">
        <v>4880</v>
      </c>
      <c r="F1709" t="s">
        <v>59</v>
      </c>
      <c r="G1709" t="s">
        <v>874</v>
      </c>
      <c r="H1709">
        <v>0</v>
      </c>
      <c r="I1709">
        <v>0</v>
      </c>
      <c r="J1709" t="s">
        <v>24</v>
      </c>
      <c r="K1709">
        <v>0</v>
      </c>
      <c r="L1709">
        <v>10</v>
      </c>
      <c r="M1709" t="s">
        <v>18</v>
      </c>
      <c r="N1709" t="s">
        <v>61</v>
      </c>
      <c r="O1709" t="s">
        <v>875</v>
      </c>
      <c r="P1709" t="s">
        <v>23</v>
      </c>
      <c r="Q1709" t="s">
        <v>63</v>
      </c>
      <c r="R1709" t="s">
        <v>64</v>
      </c>
      <c r="S1709" t="s">
        <v>19</v>
      </c>
      <c r="T1709" t="s">
        <v>104</v>
      </c>
      <c r="U1709" t="s">
        <v>66</v>
      </c>
      <c r="V1709" t="s">
        <v>20</v>
      </c>
      <c r="W1709">
        <v>805</v>
      </c>
      <c r="X1709" t="s">
        <v>21</v>
      </c>
      <c r="Y1709" t="s">
        <v>38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11343</v>
      </c>
      <c r="AI1709" s="6" t="s">
        <v>11351</v>
      </c>
    </row>
    <row r="1710" spans="1:35" hidden="1">
      <c r="A1710" t="s">
        <v>54</v>
      </c>
      <c r="B1710" t="s">
        <v>55</v>
      </c>
      <c r="C1710" t="s">
        <v>4881</v>
      </c>
      <c r="D1710" t="s">
        <v>57</v>
      </c>
      <c r="E1710" t="s">
        <v>4882</v>
      </c>
      <c r="F1710" t="s">
        <v>59</v>
      </c>
      <c r="G1710" t="s">
        <v>1496</v>
      </c>
      <c r="H1710">
        <v>0</v>
      </c>
      <c r="I1710">
        <v>0</v>
      </c>
      <c r="J1710" t="s">
        <v>24</v>
      </c>
      <c r="K1710">
        <v>0</v>
      </c>
      <c r="L1710">
        <v>10</v>
      </c>
      <c r="M1710" t="s">
        <v>18</v>
      </c>
      <c r="N1710" t="s">
        <v>61</v>
      </c>
      <c r="O1710" t="s">
        <v>1497</v>
      </c>
      <c r="P1710" t="s">
        <v>23</v>
      </c>
      <c r="Q1710" t="s">
        <v>63</v>
      </c>
      <c r="R1710" t="s">
        <v>64</v>
      </c>
      <c r="S1710" t="s">
        <v>19</v>
      </c>
      <c r="T1710" t="s">
        <v>104</v>
      </c>
      <c r="U1710" t="s">
        <v>66</v>
      </c>
      <c r="V1710" t="s">
        <v>20</v>
      </c>
      <c r="W1710">
        <v>805</v>
      </c>
      <c r="X1710" t="s">
        <v>21</v>
      </c>
      <c r="Y1710" t="s">
        <v>38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11343</v>
      </c>
      <c r="AI1710" s="6" t="s">
        <v>11351</v>
      </c>
    </row>
    <row r="1711" spans="1:35" hidden="1">
      <c r="A1711" t="s">
        <v>54</v>
      </c>
      <c r="B1711" t="s">
        <v>55</v>
      </c>
      <c r="C1711" t="s">
        <v>4883</v>
      </c>
      <c r="D1711" t="s">
        <v>57</v>
      </c>
      <c r="E1711" t="s">
        <v>4884</v>
      </c>
      <c r="F1711" t="s">
        <v>59</v>
      </c>
      <c r="G1711" t="s">
        <v>1086</v>
      </c>
      <c r="H1711">
        <v>0</v>
      </c>
      <c r="I1711">
        <v>0</v>
      </c>
      <c r="J1711" t="s">
        <v>24</v>
      </c>
      <c r="K1711">
        <v>0</v>
      </c>
      <c r="L1711">
        <v>10</v>
      </c>
      <c r="M1711" t="s">
        <v>18</v>
      </c>
      <c r="N1711" t="s">
        <v>61</v>
      </c>
      <c r="O1711">
        <v>562</v>
      </c>
      <c r="P1711" t="s">
        <v>23</v>
      </c>
      <c r="Q1711" t="s">
        <v>63</v>
      </c>
      <c r="R1711" t="s">
        <v>64</v>
      </c>
      <c r="S1711" t="s">
        <v>19</v>
      </c>
      <c r="T1711" t="s">
        <v>104</v>
      </c>
      <c r="U1711" t="s">
        <v>66</v>
      </c>
      <c r="V1711" t="s">
        <v>20</v>
      </c>
      <c r="W1711">
        <v>805</v>
      </c>
      <c r="X1711" t="s">
        <v>21</v>
      </c>
      <c r="Y1711" t="s">
        <v>38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11343</v>
      </c>
      <c r="AI1711" s="6" t="s">
        <v>11351</v>
      </c>
    </row>
    <row r="1712" spans="1:35" hidden="1">
      <c r="A1712" t="s">
        <v>54</v>
      </c>
      <c r="B1712" t="s">
        <v>55</v>
      </c>
      <c r="C1712" t="s">
        <v>4885</v>
      </c>
      <c r="D1712" t="s">
        <v>57</v>
      </c>
      <c r="E1712" t="s">
        <v>4886</v>
      </c>
      <c r="F1712" t="s">
        <v>59</v>
      </c>
      <c r="G1712" t="s">
        <v>1922</v>
      </c>
      <c r="H1712">
        <v>0</v>
      </c>
      <c r="I1712">
        <v>0</v>
      </c>
      <c r="J1712" t="s">
        <v>24</v>
      </c>
      <c r="K1712">
        <v>0</v>
      </c>
      <c r="L1712">
        <v>10</v>
      </c>
      <c r="M1712" t="s">
        <v>18</v>
      </c>
      <c r="N1712" t="s">
        <v>61</v>
      </c>
      <c r="O1712" t="s">
        <v>1923</v>
      </c>
      <c r="P1712" t="s">
        <v>23</v>
      </c>
      <c r="Q1712" t="s">
        <v>63</v>
      </c>
      <c r="R1712" t="s">
        <v>64</v>
      </c>
      <c r="S1712" t="s">
        <v>19</v>
      </c>
      <c r="T1712" t="s">
        <v>104</v>
      </c>
      <c r="U1712" t="s">
        <v>66</v>
      </c>
      <c r="V1712" t="s">
        <v>20</v>
      </c>
      <c r="W1712">
        <v>805</v>
      </c>
      <c r="X1712" t="s">
        <v>21</v>
      </c>
      <c r="Y1712" t="s">
        <v>38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11343</v>
      </c>
      <c r="AI1712" s="6" t="s">
        <v>11351</v>
      </c>
    </row>
    <row r="1713" spans="1:35" hidden="1">
      <c r="A1713" t="s">
        <v>54</v>
      </c>
      <c r="B1713" t="s">
        <v>55</v>
      </c>
      <c r="C1713" t="s">
        <v>4887</v>
      </c>
      <c r="D1713" t="s">
        <v>57</v>
      </c>
      <c r="E1713" t="s">
        <v>4888</v>
      </c>
      <c r="F1713" t="s">
        <v>59</v>
      </c>
      <c r="G1713" t="s">
        <v>1018</v>
      </c>
      <c r="H1713">
        <v>0</v>
      </c>
      <c r="I1713">
        <v>0</v>
      </c>
      <c r="J1713" t="s">
        <v>24</v>
      </c>
      <c r="K1713">
        <v>0</v>
      </c>
      <c r="L1713">
        <v>10</v>
      </c>
      <c r="M1713" t="s">
        <v>18</v>
      </c>
      <c r="N1713" t="s">
        <v>61</v>
      </c>
      <c r="O1713" t="s">
        <v>1019</v>
      </c>
      <c r="P1713" t="s">
        <v>23</v>
      </c>
      <c r="Q1713" t="s">
        <v>63</v>
      </c>
      <c r="R1713" t="s">
        <v>64</v>
      </c>
      <c r="S1713" t="s">
        <v>19</v>
      </c>
      <c r="T1713" t="s">
        <v>104</v>
      </c>
      <c r="U1713" t="s">
        <v>66</v>
      </c>
      <c r="V1713" t="s">
        <v>20</v>
      </c>
      <c r="W1713">
        <v>805</v>
      </c>
      <c r="X1713" t="s">
        <v>21</v>
      </c>
      <c r="Y1713" t="s">
        <v>38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11343</v>
      </c>
      <c r="AI1713" s="6" t="s">
        <v>11351</v>
      </c>
    </row>
    <row r="1714" spans="1:35" hidden="1">
      <c r="A1714" t="s">
        <v>54</v>
      </c>
      <c r="B1714" t="s">
        <v>55</v>
      </c>
      <c r="C1714" t="s">
        <v>4889</v>
      </c>
      <c r="D1714" t="s">
        <v>57</v>
      </c>
      <c r="E1714" t="s">
        <v>4890</v>
      </c>
      <c r="F1714" t="s">
        <v>59</v>
      </c>
      <c r="G1714" t="s">
        <v>1500</v>
      </c>
      <c r="H1714">
        <v>0</v>
      </c>
      <c r="I1714">
        <v>0</v>
      </c>
      <c r="J1714" t="s">
        <v>24</v>
      </c>
      <c r="K1714">
        <v>0</v>
      </c>
      <c r="L1714">
        <v>10</v>
      </c>
      <c r="M1714" t="s">
        <v>18</v>
      </c>
      <c r="N1714" t="s">
        <v>61</v>
      </c>
      <c r="O1714" t="s">
        <v>1501</v>
      </c>
      <c r="P1714" t="s">
        <v>23</v>
      </c>
      <c r="Q1714" t="s">
        <v>63</v>
      </c>
      <c r="R1714" t="s">
        <v>64</v>
      </c>
      <c r="S1714" t="s">
        <v>19</v>
      </c>
      <c r="T1714" t="s">
        <v>104</v>
      </c>
      <c r="U1714" t="s">
        <v>66</v>
      </c>
      <c r="V1714" t="s">
        <v>20</v>
      </c>
      <c r="W1714">
        <v>805</v>
      </c>
      <c r="X1714" t="s">
        <v>21</v>
      </c>
      <c r="Y1714" t="s">
        <v>38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11343</v>
      </c>
      <c r="AI1714" s="6" t="s">
        <v>11351</v>
      </c>
    </row>
    <row r="1715" spans="1:35" hidden="1">
      <c r="A1715" t="s">
        <v>54</v>
      </c>
      <c r="B1715" t="s">
        <v>55</v>
      </c>
      <c r="C1715" t="s">
        <v>4891</v>
      </c>
      <c r="D1715" t="s">
        <v>57</v>
      </c>
      <c r="E1715" t="s">
        <v>4892</v>
      </c>
      <c r="F1715" t="s">
        <v>59</v>
      </c>
      <c r="G1715" t="s">
        <v>2733</v>
      </c>
      <c r="H1715">
        <v>0</v>
      </c>
      <c r="I1715">
        <v>0</v>
      </c>
      <c r="J1715" t="s">
        <v>24</v>
      </c>
      <c r="K1715">
        <v>0</v>
      </c>
      <c r="L1715">
        <v>10</v>
      </c>
      <c r="M1715" t="s">
        <v>18</v>
      </c>
      <c r="N1715" t="s">
        <v>61</v>
      </c>
      <c r="O1715" t="s">
        <v>2734</v>
      </c>
      <c r="P1715" t="s">
        <v>23</v>
      </c>
      <c r="Q1715" t="s">
        <v>63</v>
      </c>
      <c r="R1715" t="s">
        <v>64</v>
      </c>
      <c r="S1715" t="s">
        <v>19</v>
      </c>
      <c r="T1715" t="s">
        <v>104</v>
      </c>
      <c r="U1715" t="s">
        <v>66</v>
      </c>
      <c r="V1715" t="s">
        <v>20</v>
      </c>
      <c r="W1715">
        <v>805</v>
      </c>
      <c r="X1715" t="s">
        <v>21</v>
      </c>
      <c r="Y1715" t="s">
        <v>38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11343</v>
      </c>
      <c r="AI1715" s="6" t="s">
        <v>11351</v>
      </c>
    </row>
    <row r="1716" spans="1:35" hidden="1">
      <c r="A1716" t="s">
        <v>54</v>
      </c>
      <c r="B1716" t="s">
        <v>55</v>
      </c>
      <c r="C1716" t="s">
        <v>4893</v>
      </c>
      <c r="D1716" t="s">
        <v>57</v>
      </c>
      <c r="E1716" t="s">
        <v>4894</v>
      </c>
      <c r="F1716" t="s">
        <v>59</v>
      </c>
      <c r="G1716" t="s">
        <v>3012</v>
      </c>
      <c r="H1716">
        <v>0</v>
      </c>
      <c r="I1716">
        <v>0</v>
      </c>
      <c r="J1716" t="s">
        <v>24</v>
      </c>
      <c r="K1716">
        <v>0</v>
      </c>
      <c r="L1716">
        <v>10</v>
      </c>
      <c r="M1716" t="s">
        <v>18</v>
      </c>
      <c r="N1716" t="s">
        <v>61</v>
      </c>
      <c r="O1716">
        <v>56</v>
      </c>
      <c r="P1716" t="s">
        <v>23</v>
      </c>
      <c r="Q1716" t="s">
        <v>63</v>
      </c>
      <c r="R1716" t="s">
        <v>64</v>
      </c>
      <c r="S1716" t="s">
        <v>19</v>
      </c>
      <c r="T1716" t="s">
        <v>104</v>
      </c>
      <c r="U1716" t="s">
        <v>66</v>
      </c>
      <c r="V1716" t="s">
        <v>20</v>
      </c>
      <c r="W1716">
        <v>805</v>
      </c>
      <c r="X1716" t="s">
        <v>21</v>
      </c>
      <c r="Y1716" t="s">
        <v>38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11343</v>
      </c>
      <c r="AI1716" s="6" t="s">
        <v>11351</v>
      </c>
    </row>
    <row r="1717" spans="1:35" hidden="1">
      <c r="A1717" t="s">
        <v>54</v>
      </c>
      <c r="B1717" t="s">
        <v>55</v>
      </c>
      <c r="C1717" t="s">
        <v>4895</v>
      </c>
      <c r="D1717" t="s">
        <v>57</v>
      </c>
      <c r="E1717" t="s">
        <v>4896</v>
      </c>
      <c r="F1717" t="s">
        <v>59</v>
      </c>
      <c r="G1717" t="s">
        <v>2529</v>
      </c>
      <c r="H1717">
        <v>0</v>
      </c>
      <c r="I1717">
        <v>0</v>
      </c>
      <c r="J1717" t="s">
        <v>24</v>
      </c>
      <c r="K1717">
        <v>0</v>
      </c>
      <c r="L1717">
        <v>10</v>
      </c>
      <c r="M1717" t="s">
        <v>18</v>
      </c>
      <c r="N1717" t="s">
        <v>61</v>
      </c>
      <c r="O1717">
        <v>56.2</v>
      </c>
      <c r="P1717" t="s">
        <v>23</v>
      </c>
      <c r="Q1717" t="s">
        <v>63</v>
      </c>
      <c r="R1717" t="s">
        <v>64</v>
      </c>
      <c r="S1717" t="s">
        <v>19</v>
      </c>
      <c r="T1717" t="s">
        <v>104</v>
      </c>
      <c r="U1717" t="s">
        <v>66</v>
      </c>
      <c r="V1717" t="s">
        <v>20</v>
      </c>
      <c r="W1717">
        <v>805</v>
      </c>
      <c r="X1717" t="s">
        <v>21</v>
      </c>
      <c r="Y1717" t="s">
        <v>38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11343</v>
      </c>
      <c r="AI1717" s="6" t="s">
        <v>11351</v>
      </c>
    </row>
    <row r="1718" spans="1:35" hidden="1">
      <c r="A1718" t="s">
        <v>54</v>
      </c>
      <c r="B1718" t="s">
        <v>55</v>
      </c>
      <c r="C1718" t="s">
        <v>4897</v>
      </c>
      <c r="D1718" t="s">
        <v>57</v>
      </c>
      <c r="E1718" t="s">
        <v>4898</v>
      </c>
      <c r="F1718" t="s">
        <v>59</v>
      </c>
      <c r="G1718" t="s">
        <v>1926</v>
      </c>
      <c r="H1718">
        <v>0</v>
      </c>
      <c r="I1718">
        <v>0</v>
      </c>
      <c r="J1718" t="s">
        <v>24</v>
      </c>
      <c r="K1718">
        <v>0</v>
      </c>
      <c r="L1718">
        <v>10</v>
      </c>
      <c r="M1718" t="s">
        <v>18</v>
      </c>
      <c r="N1718" t="s">
        <v>61</v>
      </c>
      <c r="O1718">
        <v>576</v>
      </c>
      <c r="P1718" t="s">
        <v>23</v>
      </c>
      <c r="Q1718" t="s">
        <v>63</v>
      </c>
      <c r="R1718" t="s">
        <v>64</v>
      </c>
      <c r="S1718" t="s">
        <v>19</v>
      </c>
      <c r="T1718" t="s">
        <v>104</v>
      </c>
      <c r="U1718" t="s">
        <v>66</v>
      </c>
      <c r="V1718" t="s">
        <v>20</v>
      </c>
      <c r="W1718">
        <v>805</v>
      </c>
      <c r="X1718" t="s">
        <v>21</v>
      </c>
      <c r="Y1718" t="s">
        <v>38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11343</v>
      </c>
      <c r="AI1718" s="6" t="s">
        <v>11351</v>
      </c>
    </row>
    <row r="1719" spans="1:35" hidden="1">
      <c r="A1719" t="s">
        <v>54</v>
      </c>
      <c r="B1719" t="s">
        <v>55</v>
      </c>
      <c r="C1719" t="s">
        <v>4899</v>
      </c>
      <c r="D1719" t="s">
        <v>57</v>
      </c>
      <c r="E1719" t="s">
        <v>4900</v>
      </c>
      <c r="F1719" t="s">
        <v>59</v>
      </c>
      <c r="G1719" t="s">
        <v>776</v>
      </c>
      <c r="H1719">
        <v>0</v>
      </c>
      <c r="I1719">
        <v>0</v>
      </c>
      <c r="J1719" t="s">
        <v>24</v>
      </c>
      <c r="K1719">
        <v>0</v>
      </c>
      <c r="L1719">
        <v>10</v>
      </c>
      <c r="M1719" t="s">
        <v>18</v>
      </c>
      <c r="N1719" t="s">
        <v>61</v>
      </c>
      <c r="O1719" t="s">
        <v>777</v>
      </c>
      <c r="P1719" t="s">
        <v>23</v>
      </c>
      <c r="Q1719" t="s">
        <v>63</v>
      </c>
      <c r="R1719" t="s">
        <v>64</v>
      </c>
      <c r="S1719" t="s">
        <v>19</v>
      </c>
      <c r="T1719" t="s">
        <v>104</v>
      </c>
      <c r="U1719" t="s">
        <v>66</v>
      </c>
      <c r="V1719" t="s">
        <v>20</v>
      </c>
      <c r="W1719">
        <v>805</v>
      </c>
      <c r="X1719" t="s">
        <v>21</v>
      </c>
      <c r="Y1719" t="s">
        <v>38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11343</v>
      </c>
      <c r="AI1719" s="6" t="s">
        <v>11351</v>
      </c>
    </row>
    <row r="1720" spans="1:35" hidden="1">
      <c r="A1720" t="s">
        <v>54</v>
      </c>
      <c r="B1720" t="s">
        <v>55</v>
      </c>
      <c r="C1720" t="s">
        <v>4901</v>
      </c>
      <c r="D1720" t="s">
        <v>57</v>
      </c>
      <c r="E1720" t="s">
        <v>4902</v>
      </c>
      <c r="F1720" t="s">
        <v>59</v>
      </c>
      <c r="G1720" t="s">
        <v>878</v>
      </c>
      <c r="H1720">
        <v>0</v>
      </c>
      <c r="I1720">
        <v>0</v>
      </c>
      <c r="J1720" t="s">
        <v>24</v>
      </c>
      <c r="K1720">
        <v>0</v>
      </c>
      <c r="L1720">
        <v>10</v>
      </c>
      <c r="M1720" t="s">
        <v>18</v>
      </c>
      <c r="N1720" t="s">
        <v>61</v>
      </c>
      <c r="O1720" t="s">
        <v>879</v>
      </c>
      <c r="P1720" t="s">
        <v>23</v>
      </c>
      <c r="Q1720" t="s">
        <v>63</v>
      </c>
      <c r="R1720" t="s">
        <v>64</v>
      </c>
      <c r="S1720" t="s">
        <v>19</v>
      </c>
      <c r="T1720" t="s">
        <v>104</v>
      </c>
      <c r="U1720" t="s">
        <v>66</v>
      </c>
      <c r="V1720" t="s">
        <v>20</v>
      </c>
      <c r="W1720">
        <v>805</v>
      </c>
      <c r="X1720" t="s">
        <v>21</v>
      </c>
      <c r="Y1720" t="s">
        <v>38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11343</v>
      </c>
      <c r="AI1720" s="6" t="s">
        <v>11351</v>
      </c>
    </row>
    <row r="1721" spans="1:35" hidden="1">
      <c r="A1721" t="s">
        <v>54</v>
      </c>
      <c r="B1721" t="s">
        <v>55</v>
      </c>
      <c r="C1721" t="s">
        <v>4903</v>
      </c>
      <c r="D1721" t="s">
        <v>57</v>
      </c>
      <c r="E1721" t="s">
        <v>4904</v>
      </c>
      <c r="F1721" t="s">
        <v>59</v>
      </c>
      <c r="G1721" t="s">
        <v>3131</v>
      </c>
      <c r="H1721">
        <v>0</v>
      </c>
      <c r="I1721">
        <v>0</v>
      </c>
      <c r="J1721" t="s">
        <v>24</v>
      </c>
      <c r="K1721">
        <v>0</v>
      </c>
      <c r="L1721">
        <v>10</v>
      </c>
      <c r="M1721" t="s">
        <v>18</v>
      </c>
      <c r="N1721" t="s">
        <v>61</v>
      </c>
      <c r="O1721" t="s">
        <v>3132</v>
      </c>
      <c r="P1721" t="s">
        <v>23</v>
      </c>
      <c r="Q1721" t="s">
        <v>63</v>
      </c>
      <c r="R1721" t="s">
        <v>64</v>
      </c>
      <c r="S1721" t="s">
        <v>19</v>
      </c>
      <c r="T1721" t="s">
        <v>104</v>
      </c>
      <c r="U1721" t="s">
        <v>66</v>
      </c>
      <c r="V1721" t="s">
        <v>20</v>
      </c>
      <c r="W1721">
        <v>805</v>
      </c>
      <c r="X1721" t="s">
        <v>21</v>
      </c>
      <c r="Y1721" t="s">
        <v>38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11343</v>
      </c>
      <c r="AI1721" s="6" t="s">
        <v>11351</v>
      </c>
    </row>
    <row r="1722" spans="1:35" hidden="1">
      <c r="A1722" t="s">
        <v>54</v>
      </c>
      <c r="B1722" t="s">
        <v>55</v>
      </c>
      <c r="C1722" t="s">
        <v>4905</v>
      </c>
      <c r="D1722" t="s">
        <v>57</v>
      </c>
      <c r="E1722" t="s">
        <v>4906</v>
      </c>
      <c r="F1722" t="s">
        <v>59</v>
      </c>
      <c r="G1722" t="s">
        <v>2257</v>
      </c>
      <c r="H1722">
        <v>0</v>
      </c>
      <c r="I1722">
        <v>0</v>
      </c>
      <c r="J1722" t="s">
        <v>24</v>
      </c>
      <c r="K1722">
        <v>0</v>
      </c>
      <c r="L1722">
        <v>10</v>
      </c>
      <c r="M1722" t="s">
        <v>18</v>
      </c>
      <c r="N1722" t="s">
        <v>61</v>
      </c>
      <c r="O1722" t="s">
        <v>2258</v>
      </c>
      <c r="P1722" t="s">
        <v>23</v>
      </c>
      <c r="Q1722" t="s">
        <v>63</v>
      </c>
      <c r="R1722" t="s">
        <v>64</v>
      </c>
      <c r="S1722" t="s">
        <v>19</v>
      </c>
      <c r="T1722" t="s">
        <v>104</v>
      </c>
      <c r="U1722" t="s">
        <v>66</v>
      </c>
      <c r="V1722" t="s">
        <v>20</v>
      </c>
      <c r="W1722">
        <v>805</v>
      </c>
      <c r="X1722" t="s">
        <v>21</v>
      </c>
      <c r="Y1722" t="s">
        <v>38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11343</v>
      </c>
      <c r="AI1722" s="6" t="s">
        <v>11351</v>
      </c>
    </row>
    <row r="1723" spans="1:35" hidden="1">
      <c r="A1723" t="s">
        <v>54</v>
      </c>
      <c r="B1723" t="s">
        <v>55</v>
      </c>
      <c r="C1723" t="s">
        <v>4907</v>
      </c>
      <c r="D1723" t="s">
        <v>57</v>
      </c>
      <c r="E1723" t="s">
        <v>4908</v>
      </c>
      <c r="F1723" t="s">
        <v>59</v>
      </c>
      <c r="G1723" t="s">
        <v>2156</v>
      </c>
      <c r="H1723">
        <v>0</v>
      </c>
      <c r="I1723">
        <v>0</v>
      </c>
      <c r="J1723" t="s">
        <v>24</v>
      </c>
      <c r="K1723">
        <v>0</v>
      </c>
      <c r="L1723">
        <v>10</v>
      </c>
      <c r="M1723" t="s">
        <v>18</v>
      </c>
      <c r="N1723" t="s">
        <v>61</v>
      </c>
      <c r="O1723">
        <v>57.6</v>
      </c>
      <c r="P1723" t="s">
        <v>23</v>
      </c>
      <c r="Q1723" t="s">
        <v>63</v>
      </c>
      <c r="R1723" t="s">
        <v>64</v>
      </c>
      <c r="S1723" t="s">
        <v>19</v>
      </c>
      <c r="T1723" t="s">
        <v>104</v>
      </c>
      <c r="U1723" t="s">
        <v>66</v>
      </c>
      <c r="V1723" t="s">
        <v>20</v>
      </c>
      <c r="W1723">
        <v>805</v>
      </c>
      <c r="X1723" t="s">
        <v>21</v>
      </c>
      <c r="Y1723" t="s">
        <v>38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11343</v>
      </c>
      <c r="AI1723" s="6" t="s">
        <v>11351</v>
      </c>
    </row>
    <row r="1724" spans="1:35" hidden="1">
      <c r="A1724" t="s">
        <v>54</v>
      </c>
      <c r="B1724" t="s">
        <v>55</v>
      </c>
      <c r="C1724" t="s">
        <v>4909</v>
      </c>
      <c r="D1724" t="s">
        <v>57</v>
      </c>
      <c r="E1724" t="s">
        <v>4910</v>
      </c>
      <c r="F1724" t="s">
        <v>59</v>
      </c>
      <c r="G1724" t="s">
        <v>1816</v>
      </c>
      <c r="H1724">
        <v>0</v>
      </c>
      <c r="I1724">
        <v>0</v>
      </c>
      <c r="J1724" t="s">
        <v>24</v>
      </c>
      <c r="K1724">
        <v>0</v>
      </c>
      <c r="L1724">
        <v>10</v>
      </c>
      <c r="M1724" t="s">
        <v>18</v>
      </c>
      <c r="N1724" t="s">
        <v>61</v>
      </c>
      <c r="O1724">
        <v>590</v>
      </c>
      <c r="P1724" t="s">
        <v>23</v>
      </c>
      <c r="Q1724" t="s">
        <v>63</v>
      </c>
      <c r="R1724" t="s">
        <v>64</v>
      </c>
      <c r="S1724" t="s">
        <v>19</v>
      </c>
      <c r="T1724" t="s">
        <v>104</v>
      </c>
      <c r="U1724" t="s">
        <v>66</v>
      </c>
      <c r="V1724" t="s">
        <v>20</v>
      </c>
      <c r="W1724">
        <v>805</v>
      </c>
      <c r="X1724" t="s">
        <v>21</v>
      </c>
      <c r="Y1724" t="s">
        <v>38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11343</v>
      </c>
      <c r="AI1724" s="6" t="s">
        <v>11351</v>
      </c>
    </row>
    <row r="1725" spans="1:35" hidden="1">
      <c r="A1725" t="s">
        <v>54</v>
      </c>
      <c r="B1725" t="s">
        <v>55</v>
      </c>
      <c r="C1725" t="s">
        <v>4911</v>
      </c>
      <c r="D1725" t="s">
        <v>57</v>
      </c>
      <c r="E1725" t="s">
        <v>4912</v>
      </c>
      <c r="F1725" t="s">
        <v>59</v>
      </c>
      <c r="G1725" t="s">
        <v>1079</v>
      </c>
      <c r="H1725">
        <v>0</v>
      </c>
      <c r="I1725">
        <v>0</v>
      </c>
      <c r="J1725" t="s">
        <v>24</v>
      </c>
      <c r="K1725">
        <v>0</v>
      </c>
      <c r="L1725">
        <v>10</v>
      </c>
      <c r="M1725" t="s">
        <v>18</v>
      </c>
      <c r="N1725" t="s">
        <v>61</v>
      </c>
      <c r="O1725" t="s">
        <v>1080</v>
      </c>
      <c r="P1725" t="s">
        <v>23</v>
      </c>
      <c r="Q1725" t="s">
        <v>63</v>
      </c>
      <c r="R1725" t="s">
        <v>64</v>
      </c>
      <c r="S1725" t="s">
        <v>19</v>
      </c>
      <c r="T1725" t="s">
        <v>104</v>
      </c>
      <c r="U1725" t="s">
        <v>66</v>
      </c>
      <c r="V1725" t="s">
        <v>20</v>
      </c>
      <c r="W1725">
        <v>805</v>
      </c>
      <c r="X1725" t="s">
        <v>21</v>
      </c>
      <c r="Y1725" t="s">
        <v>38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11343</v>
      </c>
      <c r="AI1725" s="6" t="s">
        <v>11351</v>
      </c>
    </row>
    <row r="1726" spans="1:35" hidden="1">
      <c r="A1726" t="s">
        <v>54</v>
      </c>
      <c r="B1726" t="s">
        <v>55</v>
      </c>
      <c r="C1726" t="s">
        <v>4913</v>
      </c>
      <c r="D1726" t="s">
        <v>57</v>
      </c>
      <c r="E1726" t="s">
        <v>4914</v>
      </c>
      <c r="F1726" t="s">
        <v>59</v>
      </c>
      <c r="G1726" t="s">
        <v>1022</v>
      </c>
      <c r="H1726">
        <v>0</v>
      </c>
      <c r="I1726">
        <v>0</v>
      </c>
      <c r="J1726" t="s">
        <v>24</v>
      </c>
      <c r="K1726">
        <v>0</v>
      </c>
      <c r="L1726">
        <v>10</v>
      </c>
      <c r="M1726" t="s">
        <v>18</v>
      </c>
      <c r="N1726" t="s">
        <v>61</v>
      </c>
      <c r="O1726" t="s">
        <v>1023</v>
      </c>
      <c r="P1726" t="s">
        <v>23</v>
      </c>
      <c r="Q1726" t="s">
        <v>63</v>
      </c>
      <c r="R1726" t="s">
        <v>64</v>
      </c>
      <c r="S1726" t="s">
        <v>19</v>
      </c>
      <c r="T1726" t="s">
        <v>104</v>
      </c>
      <c r="U1726" t="s">
        <v>66</v>
      </c>
      <c r="V1726" t="s">
        <v>20</v>
      </c>
      <c r="W1726">
        <v>805</v>
      </c>
      <c r="X1726" t="s">
        <v>21</v>
      </c>
      <c r="Y1726" t="s">
        <v>38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11343</v>
      </c>
      <c r="AI1726" s="6" t="s">
        <v>11351</v>
      </c>
    </row>
    <row r="1727" spans="1:35" hidden="1">
      <c r="A1727" t="s">
        <v>54</v>
      </c>
      <c r="B1727" t="s">
        <v>55</v>
      </c>
      <c r="C1727" t="s">
        <v>4915</v>
      </c>
      <c r="D1727" t="s">
        <v>57</v>
      </c>
      <c r="E1727" t="s">
        <v>4916</v>
      </c>
      <c r="F1727" t="s">
        <v>59</v>
      </c>
      <c r="G1727" t="s">
        <v>1929</v>
      </c>
      <c r="H1727">
        <v>0</v>
      </c>
      <c r="I1727">
        <v>0</v>
      </c>
      <c r="J1727" t="s">
        <v>24</v>
      </c>
      <c r="K1727">
        <v>0</v>
      </c>
      <c r="L1727">
        <v>10</v>
      </c>
      <c r="M1727" t="s">
        <v>18</v>
      </c>
      <c r="N1727" t="s">
        <v>61</v>
      </c>
      <c r="O1727" t="s">
        <v>1930</v>
      </c>
      <c r="P1727" t="s">
        <v>23</v>
      </c>
      <c r="Q1727" t="s">
        <v>63</v>
      </c>
      <c r="R1727" t="s">
        <v>64</v>
      </c>
      <c r="S1727" t="s">
        <v>19</v>
      </c>
      <c r="T1727" t="s">
        <v>104</v>
      </c>
      <c r="U1727" t="s">
        <v>66</v>
      </c>
      <c r="V1727" t="s">
        <v>20</v>
      </c>
      <c r="W1727">
        <v>805</v>
      </c>
      <c r="X1727" t="s">
        <v>21</v>
      </c>
      <c r="Y1727" t="s">
        <v>38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11343</v>
      </c>
      <c r="AI1727" s="6" t="s">
        <v>11351</v>
      </c>
    </row>
    <row r="1728" spans="1:35" hidden="1">
      <c r="A1728" t="s">
        <v>54</v>
      </c>
      <c r="B1728" t="s">
        <v>55</v>
      </c>
      <c r="C1728" t="s">
        <v>4917</v>
      </c>
      <c r="D1728" t="s">
        <v>57</v>
      </c>
      <c r="E1728" t="s">
        <v>4918</v>
      </c>
      <c r="F1728" t="s">
        <v>59</v>
      </c>
      <c r="G1728" t="s">
        <v>2329</v>
      </c>
      <c r="H1728">
        <v>0</v>
      </c>
      <c r="I1728">
        <v>0</v>
      </c>
      <c r="J1728" t="s">
        <v>24</v>
      </c>
      <c r="K1728">
        <v>0</v>
      </c>
      <c r="L1728">
        <v>10</v>
      </c>
      <c r="M1728" t="s">
        <v>18</v>
      </c>
      <c r="N1728" t="s">
        <v>61</v>
      </c>
      <c r="O1728" t="s">
        <v>2330</v>
      </c>
      <c r="P1728" t="s">
        <v>23</v>
      </c>
      <c r="Q1728" t="s">
        <v>63</v>
      </c>
      <c r="R1728" t="s">
        <v>64</v>
      </c>
      <c r="S1728" t="s">
        <v>19</v>
      </c>
      <c r="T1728" t="s">
        <v>104</v>
      </c>
      <c r="U1728" t="s">
        <v>66</v>
      </c>
      <c r="V1728" t="s">
        <v>20</v>
      </c>
      <c r="W1728">
        <v>805</v>
      </c>
      <c r="X1728" t="s">
        <v>21</v>
      </c>
      <c r="Y1728" t="s">
        <v>38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11343</v>
      </c>
      <c r="AI1728" s="6" t="s">
        <v>11351</v>
      </c>
    </row>
    <row r="1729" spans="1:35" hidden="1">
      <c r="A1729" t="s">
        <v>54</v>
      </c>
      <c r="B1729" t="s">
        <v>55</v>
      </c>
      <c r="C1729" t="s">
        <v>4919</v>
      </c>
      <c r="D1729" t="s">
        <v>57</v>
      </c>
      <c r="E1729" t="s">
        <v>4920</v>
      </c>
      <c r="F1729" t="s">
        <v>59</v>
      </c>
      <c r="G1729" t="s">
        <v>3135</v>
      </c>
      <c r="H1729">
        <v>0</v>
      </c>
      <c r="I1729">
        <v>0</v>
      </c>
      <c r="J1729" t="s">
        <v>24</v>
      </c>
      <c r="K1729">
        <v>0</v>
      </c>
      <c r="L1729">
        <v>10</v>
      </c>
      <c r="M1729" t="s">
        <v>18</v>
      </c>
      <c r="N1729" t="s">
        <v>61</v>
      </c>
      <c r="O1729">
        <v>59</v>
      </c>
      <c r="P1729" t="s">
        <v>23</v>
      </c>
      <c r="Q1729" t="s">
        <v>63</v>
      </c>
      <c r="R1729" t="s">
        <v>64</v>
      </c>
      <c r="S1729" t="s">
        <v>19</v>
      </c>
      <c r="T1729" t="s">
        <v>104</v>
      </c>
      <c r="U1729" t="s">
        <v>66</v>
      </c>
      <c r="V1729" t="s">
        <v>20</v>
      </c>
      <c r="W1729">
        <v>805</v>
      </c>
      <c r="X1729" t="s">
        <v>21</v>
      </c>
      <c r="Y1729" t="s">
        <v>38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11343</v>
      </c>
      <c r="AI1729" s="6" t="s">
        <v>11351</v>
      </c>
    </row>
    <row r="1730" spans="1:35" hidden="1">
      <c r="A1730" t="s">
        <v>54</v>
      </c>
      <c r="B1730" t="s">
        <v>55</v>
      </c>
      <c r="C1730" t="s">
        <v>4921</v>
      </c>
      <c r="D1730" t="s">
        <v>57</v>
      </c>
      <c r="E1730" t="s">
        <v>4922</v>
      </c>
      <c r="F1730" t="s">
        <v>59</v>
      </c>
      <c r="G1730" t="s">
        <v>2094</v>
      </c>
      <c r="H1730">
        <v>0</v>
      </c>
      <c r="I1730">
        <v>0</v>
      </c>
      <c r="J1730" t="s">
        <v>24</v>
      </c>
      <c r="K1730">
        <v>0</v>
      </c>
      <c r="L1730">
        <v>10</v>
      </c>
      <c r="M1730" t="s">
        <v>18</v>
      </c>
      <c r="N1730" t="s">
        <v>61</v>
      </c>
      <c r="O1730">
        <v>5.1100000000000003</v>
      </c>
      <c r="P1730" t="s">
        <v>23</v>
      </c>
      <c r="Q1730" t="s">
        <v>63</v>
      </c>
      <c r="R1730" t="s">
        <v>64</v>
      </c>
      <c r="S1730" t="s">
        <v>19</v>
      </c>
      <c r="T1730" t="s">
        <v>3476</v>
      </c>
      <c r="U1730" t="s">
        <v>66</v>
      </c>
      <c r="V1730" t="s">
        <v>20</v>
      </c>
      <c r="W1730">
        <v>805</v>
      </c>
      <c r="X1730" t="s">
        <v>21</v>
      </c>
      <c r="Y1730" t="s">
        <v>38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11343</v>
      </c>
      <c r="AI1730" s="6" t="s">
        <v>11351</v>
      </c>
    </row>
    <row r="1731" spans="1:35" hidden="1">
      <c r="A1731" t="s">
        <v>54</v>
      </c>
      <c r="B1731" t="s">
        <v>55</v>
      </c>
      <c r="C1731" t="s">
        <v>4923</v>
      </c>
      <c r="D1731" t="s">
        <v>57</v>
      </c>
      <c r="E1731" t="s">
        <v>4924</v>
      </c>
      <c r="F1731" t="s">
        <v>59</v>
      </c>
      <c r="G1731" t="s">
        <v>2406</v>
      </c>
      <c r="H1731">
        <v>0</v>
      </c>
      <c r="I1731">
        <v>0</v>
      </c>
      <c r="J1731" t="s">
        <v>24</v>
      </c>
      <c r="K1731">
        <v>0</v>
      </c>
      <c r="L1731">
        <v>10</v>
      </c>
      <c r="M1731" t="s">
        <v>18</v>
      </c>
      <c r="N1731" t="s">
        <v>61</v>
      </c>
      <c r="O1731">
        <v>5.23</v>
      </c>
      <c r="P1731" t="s">
        <v>23</v>
      </c>
      <c r="Q1731" t="s">
        <v>63</v>
      </c>
      <c r="R1731" t="s">
        <v>64</v>
      </c>
      <c r="S1731" t="s">
        <v>19</v>
      </c>
      <c r="T1731" t="s">
        <v>3476</v>
      </c>
      <c r="U1731" t="s">
        <v>66</v>
      </c>
      <c r="V1731" t="s">
        <v>20</v>
      </c>
      <c r="W1731">
        <v>805</v>
      </c>
      <c r="X1731" t="s">
        <v>21</v>
      </c>
      <c r="Y1731" t="s">
        <v>38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11343</v>
      </c>
      <c r="AI1731" s="6" t="s">
        <v>11351</v>
      </c>
    </row>
    <row r="1732" spans="1:35" hidden="1">
      <c r="A1732" t="s">
        <v>54</v>
      </c>
      <c r="B1732" t="s">
        <v>55</v>
      </c>
      <c r="C1732" t="s">
        <v>4925</v>
      </c>
      <c r="D1732" t="s">
        <v>57</v>
      </c>
      <c r="E1732" t="s">
        <v>4926</v>
      </c>
      <c r="F1732" t="s">
        <v>59</v>
      </c>
      <c r="G1732" t="s">
        <v>2370</v>
      </c>
      <c r="H1732">
        <v>0</v>
      </c>
      <c r="I1732">
        <v>0</v>
      </c>
      <c r="J1732" t="s">
        <v>24</v>
      </c>
      <c r="K1732">
        <v>0</v>
      </c>
      <c r="L1732">
        <v>10</v>
      </c>
      <c r="M1732" t="s">
        <v>18</v>
      </c>
      <c r="N1732" t="s">
        <v>61</v>
      </c>
      <c r="O1732">
        <v>5.36</v>
      </c>
      <c r="P1732" t="s">
        <v>23</v>
      </c>
      <c r="Q1732" t="s">
        <v>63</v>
      </c>
      <c r="R1732" t="s">
        <v>64</v>
      </c>
      <c r="S1732" t="s">
        <v>19</v>
      </c>
      <c r="T1732" t="s">
        <v>3476</v>
      </c>
      <c r="U1732" t="s">
        <v>66</v>
      </c>
      <c r="V1732" t="s">
        <v>20</v>
      </c>
      <c r="W1732">
        <v>805</v>
      </c>
      <c r="X1732" t="s">
        <v>21</v>
      </c>
      <c r="Y1732" t="s">
        <v>38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11343</v>
      </c>
      <c r="AI1732" s="6" t="s">
        <v>11351</v>
      </c>
    </row>
    <row r="1733" spans="1:35" hidden="1">
      <c r="A1733" t="s">
        <v>54</v>
      </c>
      <c r="B1733" t="s">
        <v>55</v>
      </c>
      <c r="C1733" t="s">
        <v>4927</v>
      </c>
      <c r="D1733" t="s">
        <v>57</v>
      </c>
      <c r="E1733" t="s">
        <v>4928</v>
      </c>
      <c r="F1733" t="s">
        <v>59</v>
      </c>
      <c r="G1733" t="s">
        <v>3050</v>
      </c>
      <c r="H1733">
        <v>0</v>
      </c>
      <c r="I1733">
        <v>0</v>
      </c>
      <c r="J1733" t="s">
        <v>24</v>
      </c>
      <c r="K1733">
        <v>0</v>
      </c>
      <c r="L1733">
        <v>10</v>
      </c>
      <c r="M1733" t="s">
        <v>18</v>
      </c>
      <c r="N1733" t="s">
        <v>61</v>
      </c>
      <c r="O1733">
        <v>5.49</v>
      </c>
      <c r="P1733" t="s">
        <v>23</v>
      </c>
      <c r="Q1733" t="s">
        <v>63</v>
      </c>
      <c r="R1733" t="s">
        <v>64</v>
      </c>
      <c r="S1733" t="s">
        <v>19</v>
      </c>
      <c r="T1733" t="s">
        <v>3476</v>
      </c>
      <c r="U1733" t="s">
        <v>66</v>
      </c>
      <c r="V1733" t="s">
        <v>20</v>
      </c>
      <c r="W1733">
        <v>805</v>
      </c>
      <c r="X1733" t="s">
        <v>21</v>
      </c>
      <c r="Y1733" t="s">
        <v>38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11343</v>
      </c>
      <c r="AI1733" s="6" t="s">
        <v>11351</v>
      </c>
    </row>
    <row r="1734" spans="1:35" hidden="1">
      <c r="A1734" t="s">
        <v>54</v>
      </c>
      <c r="B1734" t="s">
        <v>55</v>
      </c>
      <c r="C1734" t="s">
        <v>4929</v>
      </c>
      <c r="D1734" t="s">
        <v>57</v>
      </c>
      <c r="E1734" t="s">
        <v>4930</v>
      </c>
      <c r="F1734" t="s">
        <v>59</v>
      </c>
      <c r="G1734" t="s">
        <v>2082</v>
      </c>
      <c r="H1734">
        <v>0</v>
      </c>
      <c r="I1734">
        <v>0</v>
      </c>
      <c r="J1734" t="s">
        <v>24</v>
      </c>
      <c r="K1734">
        <v>0</v>
      </c>
      <c r="L1734">
        <v>10</v>
      </c>
      <c r="M1734" t="s">
        <v>18</v>
      </c>
      <c r="N1734" t="s">
        <v>61</v>
      </c>
      <c r="O1734">
        <v>5.6</v>
      </c>
      <c r="P1734" t="s">
        <v>23</v>
      </c>
      <c r="Q1734" t="s">
        <v>63</v>
      </c>
      <c r="R1734" t="s">
        <v>64</v>
      </c>
      <c r="S1734" t="s">
        <v>19</v>
      </c>
      <c r="T1734" t="s">
        <v>3476</v>
      </c>
      <c r="U1734" t="s">
        <v>66</v>
      </c>
      <c r="V1734" t="s">
        <v>20</v>
      </c>
      <c r="W1734">
        <v>805</v>
      </c>
      <c r="X1734" t="s">
        <v>21</v>
      </c>
      <c r="Y1734" t="s">
        <v>38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11343</v>
      </c>
      <c r="AI1734" s="6" t="s">
        <v>11351</v>
      </c>
    </row>
    <row r="1735" spans="1:35" hidden="1">
      <c r="A1735" t="s">
        <v>54</v>
      </c>
      <c r="B1735" t="s">
        <v>55</v>
      </c>
      <c r="C1735" t="s">
        <v>4931</v>
      </c>
      <c r="D1735" t="s">
        <v>57</v>
      </c>
      <c r="E1735" t="s">
        <v>4932</v>
      </c>
      <c r="F1735" t="s">
        <v>59</v>
      </c>
      <c r="G1735" t="s">
        <v>2632</v>
      </c>
      <c r="H1735">
        <v>0</v>
      </c>
      <c r="I1735">
        <v>0</v>
      </c>
      <c r="J1735" t="s">
        <v>24</v>
      </c>
      <c r="K1735">
        <v>0</v>
      </c>
      <c r="L1735">
        <v>10</v>
      </c>
      <c r="M1735" t="s">
        <v>18</v>
      </c>
      <c r="N1735" t="s">
        <v>61</v>
      </c>
      <c r="O1735">
        <v>5.62</v>
      </c>
      <c r="P1735" t="s">
        <v>23</v>
      </c>
      <c r="Q1735" t="s">
        <v>63</v>
      </c>
      <c r="R1735" t="s">
        <v>64</v>
      </c>
      <c r="S1735" t="s">
        <v>19</v>
      </c>
      <c r="T1735" t="s">
        <v>3476</v>
      </c>
      <c r="U1735" t="s">
        <v>66</v>
      </c>
      <c r="V1735" t="s">
        <v>20</v>
      </c>
      <c r="W1735">
        <v>805</v>
      </c>
      <c r="X1735" t="s">
        <v>21</v>
      </c>
      <c r="Y1735" t="s">
        <v>38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11343</v>
      </c>
      <c r="AI1735" s="6" t="s">
        <v>11351</v>
      </c>
    </row>
    <row r="1736" spans="1:35" hidden="1">
      <c r="A1736" t="s">
        <v>54</v>
      </c>
      <c r="B1736" t="s">
        <v>55</v>
      </c>
      <c r="C1736" t="s">
        <v>4933</v>
      </c>
      <c r="D1736" t="s">
        <v>57</v>
      </c>
      <c r="E1736" t="s">
        <v>4934</v>
      </c>
      <c r="F1736" t="s">
        <v>59</v>
      </c>
      <c r="G1736" t="s">
        <v>2388</v>
      </c>
      <c r="H1736">
        <v>0</v>
      </c>
      <c r="I1736">
        <v>0</v>
      </c>
      <c r="J1736" t="s">
        <v>24</v>
      </c>
      <c r="K1736">
        <v>0</v>
      </c>
      <c r="L1736">
        <v>10</v>
      </c>
      <c r="M1736" t="s">
        <v>18</v>
      </c>
      <c r="N1736" t="s">
        <v>61</v>
      </c>
      <c r="O1736">
        <v>5.76</v>
      </c>
      <c r="P1736" t="s">
        <v>23</v>
      </c>
      <c r="Q1736" t="s">
        <v>63</v>
      </c>
      <c r="R1736" t="s">
        <v>64</v>
      </c>
      <c r="S1736" t="s">
        <v>19</v>
      </c>
      <c r="T1736" t="s">
        <v>3476</v>
      </c>
      <c r="U1736" t="s">
        <v>66</v>
      </c>
      <c r="V1736" t="s">
        <v>20</v>
      </c>
      <c r="W1736">
        <v>805</v>
      </c>
      <c r="X1736" t="s">
        <v>21</v>
      </c>
      <c r="Y1736" t="s">
        <v>38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11343</v>
      </c>
      <c r="AI1736" s="6" t="s">
        <v>11351</v>
      </c>
    </row>
    <row r="1737" spans="1:35" hidden="1">
      <c r="A1737" t="s">
        <v>54</v>
      </c>
      <c r="B1737" t="s">
        <v>55</v>
      </c>
      <c r="C1737" t="s">
        <v>4935</v>
      </c>
      <c r="D1737" t="s">
        <v>57</v>
      </c>
      <c r="E1737" t="s">
        <v>4936</v>
      </c>
      <c r="F1737" t="s">
        <v>59</v>
      </c>
      <c r="G1737" t="s">
        <v>3373</v>
      </c>
      <c r="H1737">
        <v>0</v>
      </c>
      <c r="I1737">
        <v>0</v>
      </c>
      <c r="J1737" t="s">
        <v>24</v>
      </c>
      <c r="K1737">
        <v>0</v>
      </c>
      <c r="L1737">
        <v>10</v>
      </c>
      <c r="M1737" t="s">
        <v>18</v>
      </c>
      <c r="N1737" t="s">
        <v>61</v>
      </c>
      <c r="O1737">
        <v>5.9</v>
      </c>
      <c r="P1737" t="s">
        <v>23</v>
      </c>
      <c r="Q1737" t="s">
        <v>63</v>
      </c>
      <c r="R1737" t="s">
        <v>64</v>
      </c>
      <c r="S1737" t="s">
        <v>19</v>
      </c>
      <c r="T1737" t="s">
        <v>3476</v>
      </c>
      <c r="U1737" t="s">
        <v>66</v>
      </c>
      <c r="V1737" t="s">
        <v>20</v>
      </c>
      <c r="W1737">
        <v>805</v>
      </c>
      <c r="X1737" t="s">
        <v>21</v>
      </c>
      <c r="Y1737" t="s">
        <v>38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11343</v>
      </c>
      <c r="AI1737" s="6" t="s">
        <v>11351</v>
      </c>
    </row>
    <row r="1738" spans="1:35" hidden="1">
      <c r="A1738" t="s">
        <v>54</v>
      </c>
      <c r="B1738" t="s">
        <v>55</v>
      </c>
      <c r="C1738" t="s">
        <v>4937</v>
      </c>
      <c r="D1738" t="s">
        <v>57</v>
      </c>
      <c r="E1738" t="s">
        <v>4938</v>
      </c>
      <c r="F1738" t="s">
        <v>59</v>
      </c>
      <c r="G1738" t="s">
        <v>743</v>
      </c>
      <c r="H1738">
        <v>0</v>
      </c>
      <c r="I1738">
        <v>0</v>
      </c>
      <c r="J1738" t="s">
        <v>24</v>
      </c>
      <c r="K1738">
        <v>0</v>
      </c>
      <c r="L1738">
        <v>10</v>
      </c>
      <c r="M1738" t="s">
        <v>18</v>
      </c>
      <c r="N1738" t="s">
        <v>61</v>
      </c>
      <c r="O1738">
        <v>604</v>
      </c>
      <c r="P1738" t="s">
        <v>23</v>
      </c>
      <c r="Q1738" t="s">
        <v>63</v>
      </c>
      <c r="R1738" t="s">
        <v>64</v>
      </c>
      <c r="S1738" t="s">
        <v>19</v>
      </c>
      <c r="T1738" t="s">
        <v>104</v>
      </c>
      <c r="U1738" t="s">
        <v>66</v>
      </c>
      <c r="V1738" t="s">
        <v>20</v>
      </c>
      <c r="W1738">
        <v>805</v>
      </c>
      <c r="X1738" t="s">
        <v>21</v>
      </c>
      <c r="Y1738" t="s">
        <v>38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11343</v>
      </c>
      <c r="AI1738" s="6" t="s">
        <v>11351</v>
      </c>
    </row>
    <row r="1739" spans="1:35" hidden="1">
      <c r="A1739" t="s">
        <v>54</v>
      </c>
      <c r="B1739" t="s">
        <v>55</v>
      </c>
      <c r="C1739" t="s">
        <v>4939</v>
      </c>
      <c r="D1739" t="s">
        <v>57</v>
      </c>
      <c r="E1739" t="s">
        <v>4940</v>
      </c>
      <c r="F1739" t="s">
        <v>59</v>
      </c>
      <c r="G1739" t="s">
        <v>1155</v>
      </c>
      <c r="H1739">
        <v>0</v>
      </c>
      <c r="I1739">
        <v>0</v>
      </c>
      <c r="J1739" t="s">
        <v>24</v>
      </c>
      <c r="K1739">
        <v>0</v>
      </c>
      <c r="L1739">
        <v>10</v>
      </c>
      <c r="M1739" t="s">
        <v>18</v>
      </c>
      <c r="N1739" t="s">
        <v>61</v>
      </c>
      <c r="O1739" t="s">
        <v>1156</v>
      </c>
      <c r="P1739" t="s">
        <v>23</v>
      </c>
      <c r="Q1739" t="s">
        <v>63</v>
      </c>
      <c r="R1739" t="s">
        <v>64</v>
      </c>
      <c r="S1739" t="s">
        <v>19</v>
      </c>
      <c r="T1739" t="s">
        <v>104</v>
      </c>
      <c r="U1739" t="s">
        <v>66</v>
      </c>
      <c r="V1739" t="s">
        <v>20</v>
      </c>
      <c r="W1739">
        <v>805</v>
      </c>
      <c r="X1739" t="s">
        <v>21</v>
      </c>
      <c r="Y1739" t="s">
        <v>38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11343</v>
      </c>
      <c r="AI1739" s="6" t="s">
        <v>11351</v>
      </c>
    </row>
    <row r="1740" spans="1:35" hidden="1">
      <c r="A1740" t="s">
        <v>54</v>
      </c>
      <c r="B1740" t="s">
        <v>55</v>
      </c>
      <c r="C1740" t="s">
        <v>4941</v>
      </c>
      <c r="D1740" t="s">
        <v>57</v>
      </c>
      <c r="E1740" t="s">
        <v>4942</v>
      </c>
      <c r="F1740" t="s">
        <v>59</v>
      </c>
      <c r="G1740" t="s">
        <v>1819</v>
      </c>
      <c r="H1740">
        <v>0</v>
      </c>
      <c r="I1740">
        <v>0</v>
      </c>
      <c r="J1740" t="s">
        <v>24</v>
      </c>
      <c r="K1740">
        <v>0</v>
      </c>
      <c r="L1740">
        <v>10</v>
      </c>
      <c r="M1740" t="s">
        <v>18</v>
      </c>
      <c r="N1740" t="s">
        <v>61</v>
      </c>
      <c r="O1740" t="s">
        <v>1820</v>
      </c>
      <c r="P1740" t="s">
        <v>23</v>
      </c>
      <c r="Q1740" t="s">
        <v>63</v>
      </c>
      <c r="R1740" t="s">
        <v>64</v>
      </c>
      <c r="S1740" t="s">
        <v>19</v>
      </c>
      <c r="T1740" t="s">
        <v>104</v>
      </c>
      <c r="U1740" t="s">
        <v>66</v>
      </c>
      <c r="V1740" t="s">
        <v>20</v>
      </c>
      <c r="W1740">
        <v>805</v>
      </c>
      <c r="X1740" t="s">
        <v>21</v>
      </c>
      <c r="Y1740" t="s">
        <v>38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11343</v>
      </c>
      <c r="AI1740" s="6" t="s">
        <v>11351</v>
      </c>
    </row>
    <row r="1741" spans="1:35" hidden="1">
      <c r="A1741" t="s">
        <v>54</v>
      </c>
      <c r="B1741" t="s">
        <v>55</v>
      </c>
      <c r="C1741" t="s">
        <v>4943</v>
      </c>
      <c r="D1741" t="s">
        <v>57</v>
      </c>
      <c r="E1741" t="s">
        <v>4944</v>
      </c>
      <c r="F1741" t="s">
        <v>59</v>
      </c>
      <c r="G1741" t="s">
        <v>1703</v>
      </c>
      <c r="H1741">
        <v>0</v>
      </c>
      <c r="I1741">
        <v>0</v>
      </c>
      <c r="J1741" t="s">
        <v>24</v>
      </c>
      <c r="K1741">
        <v>0</v>
      </c>
      <c r="L1741">
        <v>10</v>
      </c>
      <c r="M1741" t="s">
        <v>18</v>
      </c>
      <c r="N1741" t="s">
        <v>61</v>
      </c>
      <c r="O1741" t="s">
        <v>1704</v>
      </c>
      <c r="P1741" t="s">
        <v>23</v>
      </c>
      <c r="Q1741" t="s">
        <v>63</v>
      </c>
      <c r="R1741" t="s">
        <v>64</v>
      </c>
      <c r="S1741" t="s">
        <v>19</v>
      </c>
      <c r="T1741" t="s">
        <v>104</v>
      </c>
      <c r="U1741" t="s">
        <v>66</v>
      </c>
      <c r="V1741" t="s">
        <v>20</v>
      </c>
      <c r="W1741">
        <v>805</v>
      </c>
      <c r="X1741" t="s">
        <v>21</v>
      </c>
      <c r="Y1741" t="s">
        <v>38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11343</v>
      </c>
      <c r="AI1741" s="6" t="s">
        <v>11351</v>
      </c>
    </row>
    <row r="1742" spans="1:35" hidden="1">
      <c r="A1742" t="s">
        <v>54</v>
      </c>
      <c r="B1742" t="s">
        <v>55</v>
      </c>
      <c r="C1742" t="s">
        <v>4945</v>
      </c>
      <c r="D1742" t="s">
        <v>57</v>
      </c>
      <c r="E1742" t="s">
        <v>4946</v>
      </c>
      <c r="F1742" t="s">
        <v>59</v>
      </c>
      <c r="G1742" t="s">
        <v>2069</v>
      </c>
      <c r="H1742">
        <v>0</v>
      </c>
      <c r="I1742">
        <v>0</v>
      </c>
      <c r="J1742" t="s">
        <v>24</v>
      </c>
      <c r="K1742">
        <v>0</v>
      </c>
      <c r="L1742">
        <v>10</v>
      </c>
      <c r="M1742" t="s">
        <v>18</v>
      </c>
      <c r="N1742" t="s">
        <v>61</v>
      </c>
      <c r="O1742" t="s">
        <v>2070</v>
      </c>
      <c r="P1742" t="s">
        <v>23</v>
      </c>
      <c r="Q1742" t="s">
        <v>63</v>
      </c>
      <c r="R1742" t="s">
        <v>64</v>
      </c>
      <c r="S1742" t="s">
        <v>19</v>
      </c>
      <c r="T1742" t="s">
        <v>104</v>
      </c>
      <c r="U1742" t="s">
        <v>66</v>
      </c>
      <c r="V1742" t="s">
        <v>20</v>
      </c>
      <c r="W1742">
        <v>805</v>
      </c>
      <c r="X1742" t="s">
        <v>21</v>
      </c>
      <c r="Y1742" t="s">
        <v>38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11343</v>
      </c>
      <c r="AI1742" s="6" t="s">
        <v>11351</v>
      </c>
    </row>
    <row r="1743" spans="1:35" hidden="1">
      <c r="A1743" t="s">
        <v>54</v>
      </c>
      <c r="B1743" t="s">
        <v>55</v>
      </c>
      <c r="C1743" t="s">
        <v>4947</v>
      </c>
      <c r="D1743" t="s">
        <v>57</v>
      </c>
      <c r="E1743" t="s">
        <v>4948</v>
      </c>
      <c r="F1743" t="s">
        <v>59</v>
      </c>
      <c r="G1743" t="s">
        <v>1700</v>
      </c>
      <c r="H1743">
        <v>0</v>
      </c>
      <c r="I1743">
        <v>0</v>
      </c>
      <c r="J1743" t="s">
        <v>24</v>
      </c>
      <c r="K1743">
        <v>0</v>
      </c>
      <c r="L1743">
        <v>10</v>
      </c>
      <c r="M1743" t="s">
        <v>18</v>
      </c>
      <c r="N1743" t="s">
        <v>61</v>
      </c>
      <c r="O1743">
        <v>60.4</v>
      </c>
      <c r="P1743" t="s">
        <v>23</v>
      </c>
      <c r="Q1743" t="s">
        <v>63</v>
      </c>
      <c r="R1743" t="s">
        <v>64</v>
      </c>
      <c r="S1743" t="s">
        <v>19</v>
      </c>
      <c r="T1743" t="s">
        <v>104</v>
      </c>
      <c r="U1743" t="s">
        <v>66</v>
      </c>
      <c r="V1743" t="s">
        <v>20</v>
      </c>
      <c r="W1743">
        <v>805</v>
      </c>
      <c r="X1743" t="s">
        <v>21</v>
      </c>
      <c r="Y1743" t="s">
        <v>38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11343</v>
      </c>
      <c r="AI1743" s="6" t="s">
        <v>11351</v>
      </c>
    </row>
    <row r="1744" spans="1:35" hidden="1">
      <c r="A1744" t="s">
        <v>54</v>
      </c>
      <c r="B1744" t="s">
        <v>55</v>
      </c>
      <c r="C1744" t="s">
        <v>4949</v>
      </c>
      <c r="D1744" t="s">
        <v>57</v>
      </c>
      <c r="E1744" t="s">
        <v>4950</v>
      </c>
      <c r="F1744" t="s">
        <v>59</v>
      </c>
      <c r="G1744" t="s">
        <v>1030</v>
      </c>
      <c r="H1744">
        <v>0</v>
      </c>
      <c r="I1744">
        <v>0</v>
      </c>
      <c r="J1744" t="s">
        <v>24</v>
      </c>
      <c r="K1744">
        <v>0</v>
      </c>
      <c r="L1744">
        <v>10</v>
      </c>
      <c r="M1744" t="s">
        <v>18</v>
      </c>
      <c r="N1744" t="s">
        <v>61</v>
      </c>
      <c r="O1744">
        <v>619</v>
      </c>
      <c r="P1744" t="s">
        <v>23</v>
      </c>
      <c r="Q1744" t="s">
        <v>63</v>
      </c>
      <c r="R1744" t="s">
        <v>64</v>
      </c>
      <c r="S1744" t="s">
        <v>19</v>
      </c>
      <c r="T1744" t="s">
        <v>104</v>
      </c>
      <c r="U1744" t="s">
        <v>66</v>
      </c>
      <c r="V1744" t="s">
        <v>20</v>
      </c>
      <c r="W1744">
        <v>805</v>
      </c>
      <c r="X1744" t="s">
        <v>21</v>
      </c>
      <c r="Y1744" t="s">
        <v>38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11343</v>
      </c>
      <c r="AI1744" s="6" t="s">
        <v>11351</v>
      </c>
    </row>
    <row r="1745" spans="1:35" hidden="1">
      <c r="A1745" t="s">
        <v>54</v>
      </c>
      <c r="B1745" t="s">
        <v>55</v>
      </c>
      <c r="C1745" t="s">
        <v>4951</v>
      </c>
      <c r="D1745" t="s">
        <v>57</v>
      </c>
      <c r="E1745" t="s">
        <v>4952</v>
      </c>
      <c r="F1745" t="s">
        <v>59</v>
      </c>
      <c r="G1745" t="s">
        <v>828</v>
      </c>
      <c r="H1745">
        <v>0</v>
      </c>
      <c r="I1745">
        <v>0</v>
      </c>
      <c r="J1745" t="s">
        <v>24</v>
      </c>
      <c r="K1745">
        <v>0</v>
      </c>
      <c r="L1745">
        <v>10</v>
      </c>
      <c r="M1745" t="s">
        <v>18</v>
      </c>
      <c r="N1745" t="s">
        <v>61</v>
      </c>
      <c r="O1745" t="s">
        <v>829</v>
      </c>
      <c r="P1745" t="s">
        <v>23</v>
      </c>
      <c r="Q1745" t="s">
        <v>63</v>
      </c>
      <c r="R1745" t="s">
        <v>64</v>
      </c>
      <c r="S1745" t="s">
        <v>19</v>
      </c>
      <c r="T1745" t="s">
        <v>104</v>
      </c>
      <c r="U1745" t="s">
        <v>66</v>
      </c>
      <c r="V1745" t="s">
        <v>20</v>
      </c>
      <c r="W1745">
        <v>805</v>
      </c>
      <c r="X1745" t="s">
        <v>21</v>
      </c>
      <c r="Y1745" t="s">
        <v>38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11343</v>
      </c>
      <c r="AI1745" s="6" t="s">
        <v>11351</v>
      </c>
    </row>
    <row r="1746" spans="1:35" hidden="1">
      <c r="A1746" t="s">
        <v>54</v>
      </c>
      <c r="B1746" t="s">
        <v>55</v>
      </c>
      <c r="C1746" t="s">
        <v>4953</v>
      </c>
      <c r="D1746" t="s">
        <v>57</v>
      </c>
      <c r="E1746" t="s">
        <v>4954</v>
      </c>
      <c r="F1746" t="s">
        <v>59</v>
      </c>
      <c r="G1746" t="s">
        <v>2722</v>
      </c>
      <c r="H1746">
        <v>0</v>
      </c>
      <c r="I1746">
        <v>0</v>
      </c>
      <c r="J1746" t="s">
        <v>24</v>
      </c>
      <c r="K1746">
        <v>0</v>
      </c>
      <c r="L1746">
        <v>10</v>
      </c>
      <c r="M1746" t="s">
        <v>18</v>
      </c>
      <c r="N1746" t="s">
        <v>61</v>
      </c>
      <c r="O1746" t="s">
        <v>2723</v>
      </c>
      <c r="P1746" t="s">
        <v>23</v>
      </c>
      <c r="Q1746" t="s">
        <v>63</v>
      </c>
      <c r="R1746" t="s">
        <v>64</v>
      </c>
      <c r="S1746" t="s">
        <v>19</v>
      </c>
      <c r="T1746" t="s">
        <v>104</v>
      </c>
      <c r="U1746" t="s">
        <v>66</v>
      </c>
      <c r="V1746" t="s">
        <v>20</v>
      </c>
      <c r="W1746">
        <v>805</v>
      </c>
      <c r="X1746" t="s">
        <v>21</v>
      </c>
      <c r="Y1746" t="s">
        <v>38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11343</v>
      </c>
      <c r="AI1746" s="6" t="s">
        <v>11351</v>
      </c>
    </row>
    <row r="1747" spans="1:35" hidden="1">
      <c r="A1747" t="s">
        <v>54</v>
      </c>
      <c r="B1747" t="s">
        <v>55</v>
      </c>
      <c r="C1747" t="s">
        <v>4955</v>
      </c>
      <c r="D1747" t="s">
        <v>57</v>
      </c>
      <c r="E1747" t="s">
        <v>4956</v>
      </c>
      <c r="F1747" t="s">
        <v>59</v>
      </c>
      <c r="G1747" t="s">
        <v>1933</v>
      </c>
      <c r="H1747">
        <v>0</v>
      </c>
      <c r="I1747">
        <v>0</v>
      </c>
      <c r="J1747" t="s">
        <v>24</v>
      </c>
      <c r="K1747">
        <v>0</v>
      </c>
      <c r="L1747">
        <v>10</v>
      </c>
      <c r="M1747" t="s">
        <v>18</v>
      </c>
      <c r="N1747" t="s">
        <v>61</v>
      </c>
      <c r="O1747" t="s">
        <v>1934</v>
      </c>
      <c r="P1747" t="s">
        <v>23</v>
      </c>
      <c r="Q1747" t="s">
        <v>63</v>
      </c>
      <c r="R1747" t="s">
        <v>64</v>
      </c>
      <c r="S1747" t="s">
        <v>19</v>
      </c>
      <c r="T1747" t="s">
        <v>104</v>
      </c>
      <c r="U1747" t="s">
        <v>66</v>
      </c>
      <c r="V1747" t="s">
        <v>20</v>
      </c>
      <c r="W1747">
        <v>805</v>
      </c>
      <c r="X1747" t="s">
        <v>21</v>
      </c>
      <c r="Y1747" t="s">
        <v>38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11343</v>
      </c>
      <c r="AI1747" s="6" t="s">
        <v>11351</v>
      </c>
    </row>
    <row r="1748" spans="1:35" hidden="1">
      <c r="A1748" t="s">
        <v>54</v>
      </c>
      <c r="B1748" t="s">
        <v>55</v>
      </c>
      <c r="C1748" t="s">
        <v>4957</v>
      </c>
      <c r="D1748" t="s">
        <v>57</v>
      </c>
      <c r="E1748" t="s">
        <v>4958</v>
      </c>
      <c r="F1748" t="s">
        <v>59</v>
      </c>
      <c r="G1748" t="s">
        <v>2446</v>
      </c>
      <c r="H1748">
        <v>0</v>
      </c>
      <c r="I1748">
        <v>0</v>
      </c>
      <c r="J1748" t="s">
        <v>24</v>
      </c>
      <c r="K1748">
        <v>0</v>
      </c>
      <c r="L1748">
        <v>10</v>
      </c>
      <c r="M1748" t="s">
        <v>18</v>
      </c>
      <c r="N1748" t="s">
        <v>61</v>
      </c>
      <c r="O1748" t="s">
        <v>2447</v>
      </c>
      <c r="P1748" t="s">
        <v>23</v>
      </c>
      <c r="Q1748" t="s">
        <v>63</v>
      </c>
      <c r="R1748" t="s">
        <v>64</v>
      </c>
      <c r="S1748" t="s">
        <v>19</v>
      </c>
      <c r="T1748" t="s">
        <v>104</v>
      </c>
      <c r="U1748" t="s">
        <v>66</v>
      </c>
      <c r="V1748" t="s">
        <v>20</v>
      </c>
      <c r="W1748">
        <v>805</v>
      </c>
      <c r="X1748" t="s">
        <v>21</v>
      </c>
      <c r="Y1748" t="s">
        <v>38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11343</v>
      </c>
      <c r="AI1748" s="6" t="s">
        <v>11351</v>
      </c>
    </row>
    <row r="1749" spans="1:35" hidden="1">
      <c r="A1749" t="s">
        <v>54</v>
      </c>
      <c r="B1749" t="s">
        <v>55</v>
      </c>
      <c r="C1749" t="s">
        <v>4959</v>
      </c>
      <c r="D1749" t="s">
        <v>57</v>
      </c>
      <c r="E1749" t="s">
        <v>4960</v>
      </c>
      <c r="F1749" t="s">
        <v>59</v>
      </c>
      <c r="G1749" t="s">
        <v>1093</v>
      </c>
      <c r="H1749">
        <v>0</v>
      </c>
      <c r="I1749">
        <v>0</v>
      </c>
      <c r="J1749" t="s">
        <v>24</v>
      </c>
      <c r="K1749">
        <v>0</v>
      </c>
      <c r="L1749">
        <v>10</v>
      </c>
      <c r="M1749" t="s">
        <v>18</v>
      </c>
      <c r="N1749" t="s">
        <v>61</v>
      </c>
      <c r="O1749">
        <v>61.9</v>
      </c>
      <c r="P1749" t="s">
        <v>23</v>
      </c>
      <c r="Q1749" t="s">
        <v>63</v>
      </c>
      <c r="R1749" t="s">
        <v>64</v>
      </c>
      <c r="S1749" t="s">
        <v>19</v>
      </c>
      <c r="T1749" t="s">
        <v>104</v>
      </c>
      <c r="U1749" t="s">
        <v>66</v>
      </c>
      <c r="V1749" t="s">
        <v>20</v>
      </c>
      <c r="W1749">
        <v>805</v>
      </c>
      <c r="X1749" t="s">
        <v>21</v>
      </c>
      <c r="Y1749" t="s">
        <v>38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11343</v>
      </c>
      <c r="AI1749" s="6" t="s">
        <v>11351</v>
      </c>
    </row>
    <row r="1750" spans="1:35" hidden="1">
      <c r="A1750" t="s">
        <v>54</v>
      </c>
      <c r="B1750" t="s">
        <v>55</v>
      </c>
      <c r="C1750" t="s">
        <v>4961</v>
      </c>
      <c r="D1750" t="s">
        <v>57</v>
      </c>
      <c r="E1750" t="s">
        <v>4962</v>
      </c>
      <c r="F1750" t="s">
        <v>59</v>
      </c>
      <c r="G1750" t="s">
        <v>1033</v>
      </c>
      <c r="H1750">
        <v>0</v>
      </c>
      <c r="I1750">
        <v>0</v>
      </c>
      <c r="J1750" t="s">
        <v>24</v>
      </c>
      <c r="K1750">
        <v>0</v>
      </c>
      <c r="L1750">
        <v>10</v>
      </c>
      <c r="M1750" t="s">
        <v>18</v>
      </c>
      <c r="N1750" t="s">
        <v>61</v>
      </c>
      <c r="O1750">
        <v>620</v>
      </c>
      <c r="P1750" t="s">
        <v>23</v>
      </c>
      <c r="Q1750" t="s">
        <v>63</v>
      </c>
      <c r="R1750" t="s">
        <v>64</v>
      </c>
      <c r="S1750" t="s">
        <v>19</v>
      </c>
      <c r="T1750" t="s">
        <v>104</v>
      </c>
      <c r="U1750" t="s">
        <v>66</v>
      </c>
      <c r="V1750" t="s">
        <v>20</v>
      </c>
      <c r="W1750">
        <v>805</v>
      </c>
      <c r="X1750" t="s">
        <v>21</v>
      </c>
      <c r="Y1750" t="s">
        <v>38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11343</v>
      </c>
      <c r="AI1750" s="6" t="s">
        <v>11351</v>
      </c>
    </row>
    <row r="1751" spans="1:35" hidden="1">
      <c r="A1751" t="s">
        <v>54</v>
      </c>
      <c r="B1751" t="s">
        <v>55</v>
      </c>
      <c r="C1751" t="s">
        <v>4963</v>
      </c>
      <c r="D1751" t="s">
        <v>57</v>
      </c>
      <c r="E1751" t="s">
        <v>4964</v>
      </c>
      <c r="F1751" t="s">
        <v>59</v>
      </c>
      <c r="G1751" t="s">
        <v>1026</v>
      </c>
      <c r="H1751">
        <v>0</v>
      </c>
      <c r="I1751">
        <v>0</v>
      </c>
      <c r="J1751" t="s">
        <v>24</v>
      </c>
      <c r="K1751">
        <v>0</v>
      </c>
      <c r="L1751">
        <v>10</v>
      </c>
      <c r="M1751" t="s">
        <v>18</v>
      </c>
      <c r="N1751" t="s">
        <v>61</v>
      </c>
      <c r="O1751" t="s">
        <v>1027</v>
      </c>
      <c r="P1751" t="s">
        <v>23</v>
      </c>
      <c r="Q1751" t="s">
        <v>63</v>
      </c>
      <c r="R1751" t="s">
        <v>64</v>
      </c>
      <c r="S1751" t="s">
        <v>19</v>
      </c>
      <c r="T1751" t="s">
        <v>104</v>
      </c>
      <c r="U1751" t="s">
        <v>66</v>
      </c>
      <c r="V1751" t="s">
        <v>20</v>
      </c>
      <c r="W1751">
        <v>805</v>
      </c>
      <c r="X1751" t="s">
        <v>21</v>
      </c>
      <c r="Y1751" t="s">
        <v>38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11343</v>
      </c>
      <c r="AI1751" s="6" t="s">
        <v>11351</v>
      </c>
    </row>
    <row r="1752" spans="1:35" hidden="1">
      <c r="A1752" t="s">
        <v>54</v>
      </c>
      <c r="B1752" t="s">
        <v>55</v>
      </c>
      <c r="C1752" t="s">
        <v>4965</v>
      </c>
      <c r="D1752" t="s">
        <v>57</v>
      </c>
      <c r="E1752" t="s">
        <v>4966</v>
      </c>
      <c r="F1752" t="s">
        <v>59</v>
      </c>
      <c r="G1752" t="s">
        <v>1707</v>
      </c>
      <c r="H1752">
        <v>0</v>
      </c>
      <c r="I1752">
        <v>0</v>
      </c>
      <c r="J1752" t="s">
        <v>24</v>
      </c>
      <c r="K1752">
        <v>0</v>
      </c>
      <c r="L1752">
        <v>10</v>
      </c>
      <c r="M1752" t="s">
        <v>18</v>
      </c>
      <c r="N1752" t="s">
        <v>61</v>
      </c>
      <c r="O1752" t="s">
        <v>1708</v>
      </c>
      <c r="P1752" t="s">
        <v>23</v>
      </c>
      <c r="Q1752" t="s">
        <v>63</v>
      </c>
      <c r="R1752" t="s">
        <v>64</v>
      </c>
      <c r="S1752" t="s">
        <v>19</v>
      </c>
      <c r="T1752" t="s">
        <v>104</v>
      </c>
      <c r="U1752" t="s">
        <v>66</v>
      </c>
      <c r="V1752" t="s">
        <v>20</v>
      </c>
      <c r="W1752">
        <v>805</v>
      </c>
      <c r="X1752" t="s">
        <v>21</v>
      </c>
      <c r="Y1752" t="s">
        <v>38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11343</v>
      </c>
      <c r="AI1752" s="6" t="s">
        <v>11351</v>
      </c>
    </row>
    <row r="1753" spans="1:35" hidden="1">
      <c r="A1753" t="s">
        <v>54</v>
      </c>
      <c r="B1753" t="s">
        <v>55</v>
      </c>
      <c r="C1753" t="s">
        <v>4967</v>
      </c>
      <c r="D1753" t="s">
        <v>57</v>
      </c>
      <c r="E1753" t="s">
        <v>4968</v>
      </c>
      <c r="F1753" t="s">
        <v>59</v>
      </c>
      <c r="G1753" t="s">
        <v>2965</v>
      </c>
      <c r="H1753">
        <v>0</v>
      </c>
      <c r="I1753">
        <v>0</v>
      </c>
      <c r="J1753" t="s">
        <v>24</v>
      </c>
      <c r="K1753">
        <v>0</v>
      </c>
      <c r="L1753">
        <v>10</v>
      </c>
      <c r="M1753" t="s">
        <v>18</v>
      </c>
      <c r="N1753" t="s">
        <v>61</v>
      </c>
      <c r="O1753" t="s">
        <v>2887</v>
      </c>
      <c r="P1753" t="s">
        <v>23</v>
      </c>
      <c r="Q1753" t="s">
        <v>63</v>
      </c>
      <c r="R1753" t="s">
        <v>64</v>
      </c>
      <c r="S1753" t="s">
        <v>19</v>
      </c>
      <c r="T1753" t="s">
        <v>104</v>
      </c>
      <c r="U1753" t="s">
        <v>66</v>
      </c>
      <c r="V1753" t="s">
        <v>20</v>
      </c>
      <c r="W1753">
        <v>805</v>
      </c>
      <c r="X1753" t="s">
        <v>21</v>
      </c>
      <c r="Y1753" t="s">
        <v>38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11343</v>
      </c>
      <c r="AI1753" s="6" t="s">
        <v>11351</v>
      </c>
    </row>
    <row r="1754" spans="1:35" hidden="1">
      <c r="A1754" t="s">
        <v>54</v>
      </c>
      <c r="B1754" t="s">
        <v>55</v>
      </c>
      <c r="C1754" t="s">
        <v>4969</v>
      </c>
      <c r="D1754" t="s">
        <v>57</v>
      </c>
      <c r="E1754" t="s">
        <v>4970</v>
      </c>
      <c r="F1754" t="s">
        <v>59</v>
      </c>
      <c r="G1754" t="s">
        <v>2623</v>
      </c>
      <c r="H1754">
        <v>0</v>
      </c>
      <c r="I1754">
        <v>0</v>
      </c>
      <c r="J1754" t="s">
        <v>24</v>
      </c>
      <c r="K1754">
        <v>0</v>
      </c>
      <c r="L1754">
        <v>10</v>
      </c>
      <c r="M1754" t="s">
        <v>18</v>
      </c>
      <c r="N1754" t="s">
        <v>61</v>
      </c>
      <c r="O1754">
        <v>62</v>
      </c>
      <c r="P1754" t="s">
        <v>23</v>
      </c>
      <c r="Q1754" t="s">
        <v>63</v>
      </c>
      <c r="R1754" t="s">
        <v>64</v>
      </c>
      <c r="S1754" t="s">
        <v>19</v>
      </c>
      <c r="T1754" t="s">
        <v>104</v>
      </c>
      <c r="U1754" t="s">
        <v>66</v>
      </c>
      <c r="V1754" t="s">
        <v>20</v>
      </c>
      <c r="W1754">
        <v>805</v>
      </c>
      <c r="X1754" t="s">
        <v>21</v>
      </c>
      <c r="Y1754" t="s">
        <v>38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11343</v>
      </c>
      <c r="AI1754" s="6" t="s">
        <v>11351</v>
      </c>
    </row>
    <row r="1755" spans="1:35" hidden="1">
      <c r="A1755" t="s">
        <v>54</v>
      </c>
      <c r="B1755" t="s">
        <v>55</v>
      </c>
      <c r="C1755" t="s">
        <v>4971</v>
      </c>
      <c r="D1755" t="s">
        <v>57</v>
      </c>
      <c r="E1755" t="s">
        <v>4972</v>
      </c>
      <c r="F1755" t="s">
        <v>59</v>
      </c>
      <c r="G1755" t="s">
        <v>1711</v>
      </c>
      <c r="H1755">
        <v>0</v>
      </c>
      <c r="I1755">
        <v>0</v>
      </c>
      <c r="J1755" t="s">
        <v>24</v>
      </c>
      <c r="K1755">
        <v>0</v>
      </c>
      <c r="L1755">
        <v>10</v>
      </c>
      <c r="M1755" t="s">
        <v>18</v>
      </c>
      <c r="N1755" t="s">
        <v>61</v>
      </c>
      <c r="O1755">
        <v>634</v>
      </c>
      <c r="P1755" t="s">
        <v>23</v>
      </c>
      <c r="Q1755" t="s">
        <v>63</v>
      </c>
      <c r="R1755" t="s">
        <v>64</v>
      </c>
      <c r="S1755" t="s">
        <v>19</v>
      </c>
      <c r="T1755" t="s">
        <v>104</v>
      </c>
      <c r="U1755" t="s">
        <v>66</v>
      </c>
      <c r="V1755" t="s">
        <v>20</v>
      </c>
      <c r="W1755">
        <v>805</v>
      </c>
      <c r="X1755" t="s">
        <v>21</v>
      </c>
      <c r="Y1755" t="s">
        <v>38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11343</v>
      </c>
      <c r="AI1755" s="6" t="s">
        <v>11351</v>
      </c>
    </row>
    <row r="1756" spans="1:35" hidden="1">
      <c r="A1756" t="s">
        <v>54</v>
      </c>
      <c r="B1756" t="s">
        <v>55</v>
      </c>
      <c r="C1756" t="s">
        <v>4973</v>
      </c>
      <c r="D1756" t="s">
        <v>57</v>
      </c>
      <c r="E1756" t="s">
        <v>4974</v>
      </c>
      <c r="F1756" t="s">
        <v>59</v>
      </c>
      <c r="G1756" t="s">
        <v>1696</v>
      </c>
      <c r="H1756">
        <v>0</v>
      </c>
      <c r="I1756">
        <v>0</v>
      </c>
      <c r="J1756" t="s">
        <v>24</v>
      </c>
      <c r="K1756">
        <v>0</v>
      </c>
      <c r="L1756">
        <v>10</v>
      </c>
      <c r="M1756" t="s">
        <v>18</v>
      </c>
      <c r="N1756" t="s">
        <v>61</v>
      </c>
      <c r="O1756" t="s">
        <v>1697</v>
      </c>
      <c r="P1756" t="s">
        <v>23</v>
      </c>
      <c r="Q1756" t="s">
        <v>63</v>
      </c>
      <c r="R1756" t="s">
        <v>64</v>
      </c>
      <c r="S1756" t="s">
        <v>19</v>
      </c>
      <c r="T1756" t="s">
        <v>104</v>
      </c>
      <c r="U1756" t="s">
        <v>66</v>
      </c>
      <c r="V1756" t="s">
        <v>20</v>
      </c>
      <c r="W1756">
        <v>805</v>
      </c>
      <c r="X1756" t="s">
        <v>21</v>
      </c>
      <c r="Y1756" t="s">
        <v>38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11343</v>
      </c>
      <c r="AI1756" s="6" t="s">
        <v>11351</v>
      </c>
    </row>
    <row r="1757" spans="1:35" hidden="1">
      <c r="A1757" t="s">
        <v>54</v>
      </c>
      <c r="B1757" t="s">
        <v>55</v>
      </c>
      <c r="C1757" t="s">
        <v>4975</v>
      </c>
      <c r="D1757" t="s">
        <v>57</v>
      </c>
      <c r="E1757" t="s">
        <v>4976</v>
      </c>
      <c r="F1757" t="s">
        <v>59</v>
      </c>
      <c r="G1757" t="s">
        <v>2508</v>
      </c>
      <c r="H1757">
        <v>0</v>
      </c>
      <c r="I1757">
        <v>0</v>
      </c>
      <c r="J1757" t="s">
        <v>24</v>
      </c>
      <c r="K1757">
        <v>0</v>
      </c>
      <c r="L1757">
        <v>10</v>
      </c>
      <c r="M1757" t="s">
        <v>18</v>
      </c>
      <c r="N1757" t="s">
        <v>61</v>
      </c>
      <c r="O1757" t="s">
        <v>2509</v>
      </c>
      <c r="P1757" t="s">
        <v>23</v>
      </c>
      <c r="Q1757" t="s">
        <v>63</v>
      </c>
      <c r="R1757" t="s">
        <v>64</v>
      </c>
      <c r="S1757" t="s">
        <v>19</v>
      </c>
      <c r="T1757" t="s">
        <v>104</v>
      </c>
      <c r="U1757" t="s">
        <v>66</v>
      </c>
      <c r="V1757" t="s">
        <v>20</v>
      </c>
      <c r="W1757">
        <v>805</v>
      </c>
      <c r="X1757" t="s">
        <v>21</v>
      </c>
      <c r="Y1757" t="s">
        <v>38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11343</v>
      </c>
      <c r="AI1757" s="6" t="s">
        <v>11351</v>
      </c>
    </row>
    <row r="1758" spans="1:35" hidden="1">
      <c r="A1758" t="s">
        <v>54</v>
      </c>
      <c r="B1758" t="s">
        <v>55</v>
      </c>
      <c r="C1758" t="s">
        <v>4977</v>
      </c>
      <c r="D1758" t="s">
        <v>57</v>
      </c>
      <c r="E1758" t="s">
        <v>4978</v>
      </c>
      <c r="F1758" t="s">
        <v>59</v>
      </c>
      <c r="G1758" t="s">
        <v>2174</v>
      </c>
      <c r="H1758">
        <v>0</v>
      </c>
      <c r="I1758">
        <v>0</v>
      </c>
      <c r="J1758" t="s">
        <v>24</v>
      </c>
      <c r="K1758">
        <v>0</v>
      </c>
      <c r="L1758">
        <v>10</v>
      </c>
      <c r="M1758" t="s">
        <v>18</v>
      </c>
      <c r="N1758" t="s">
        <v>61</v>
      </c>
      <c r="O1758" t="s">
        <v>2175</v>
      </c>
      <c r="P1758" t="s">
        <v>23</v>
      </c>
      <c r="Q1758" t="s">
        <v>63</v>
      </c>
      <c r="R1758" t="s">
        <v>64</v>
      </c>
      <c r="S1758" t="s">
        <v>19</v>
      </c>
      <c r="T1758" t="s">
        <v>104</v>
      </c>
      <c r="U1758" t="s">
        <v>66</v>
      </c>
      <c r="V1758" t="s">
        <v>20</v>
      </c>
      <c r="W1758">
        <v>805</v>
      </c>
      <c r="X1758" t="s">
        <v>21</v>
      </c>
      <c r="Y1758" t="s">
        <v>38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11343</v>
      </c>
      <c r="AI1758" s="6" t="s">
        <v>11351</v>
      </c>
    </row>
    <row r="1759" spans="1:35" hidden="1">
      <c r="A1759" t="s">
        <v>54</v>
      </c>
      <c r="B1759" t="s">
        <v>55</v>
      </c>
      <c r="C1759" t="s">
        <v>4979</v>
      </c>
      <c r="D1759" t="s">
        <v>57</v>
      </c>
      <c r="E1759" t="s">
        <v>4980</v>
      </c>
      <c r="F1759" t="s">
        <v>59</v>
      </c>
      <c r="G1759" t="s">
        <v>2450</v>
      </c>
      <c r="H1759">
        <v>0</v>
      </c>
      <c r="I1759">
        <v>0</v>
      </c>
      <c r="J1759" t="s">
        <v>24</v>
      </c>
      <c r="K1759">
        <v>0</v>
      </c>
      <c r="L1759">
        <v>10</v>
      </c>
      <c r="M1759" t="s">
        <v>18</v>
      </c>
      <c r="N1759" t="s">
        <v>61</v>
      </c>
      <c r="O1759" t="s">
        <v>2451</v>
      </c>
      <c r="P1759" t="s">
        <v>23</v>
      </c>
      <c r="Q1759" t="s">
        <v>63</v>
      </c>
      <c r="R1759" t="s">
        <v>64</v>
      </c>
      <c r="S1759" t="s">
        <v>19</v>
      </c>
      <c r="T1759" t="s">
        <v>104</v>
      </c>
      <c r="U1759" t="s">
        <v>66</v>
      </c>
      <c r="V1759" t="s">
        <v>20</v>
      </c>
      <c r="W1759">
        <v>805</v>
      </c>
      <c r="X1759" t="s">
        <v>21</v>
      </c>
      <c r="Y1759" t="s">
        <v>38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11343</v>
      </c>
      <c r="AI1759" s="6" t="s">
        <v>11351</v>
      </c>
    </row>
    <row r="1760" spans="1:35" hidden="1">
      <c r="A1760" t="s">
        <v>54</v>
      </c>
      <c r="B1760" t="s">
        <v>55</v>
      </c>
      <c r="C1760" t="s">
        <v>4981</v>
      </c>
      <c r="D1760" t="s">
        <v>57</v>
      </c>
      <c r="E1760" t="s">
        <v>4982</v>
      </c>
      <c r="F1760" t="s">
        <v>59</v>
      </c>
      <c r="G1760" t="s">
        <v>1937</v>
      </c>
      <c r="H1760">
        <v>0</v>
      </c>
      <c r="I1760">
        <v>0</v>
      </c>
      <c r="J1760" t="s">
        <v>24</v>
      </c>
      <c r="K1760">
        <v>0</v>
      </c>
      <c r="L1760">
        <v>10</v>
      </c>
      <c r="M1760" t="s">
        <v>18</v>
      </c>
      <c r="N1760" t="s">
        <v>61</v>
      </c>
      <c r="O1760">
        <v>63.4</v>
      </c>
      <c r="P1760" t="s">
        <v>23</v>
      </c>
      <c r="Q1760" t="s">
        <v>63</v>
      </c>
      <c r="R1760" t="s">
        <v>64</v>
      </c>
      <c r="S1760" t="s">
        <v>19</v>
      </c>
      <c r="T1760" t="s">
        <v>104</v>
      </c>
      <c r="U1760" t="s">
        <v>66</v>
      </c>
      <c r="V1760" t="s">
        <v>20</v>
      </c>
      <c r="W1760">
        <v>805</v>
      </c>
      <c r="X1760" t="s">
        <v>21</v>
      </c>
      <c r="Y1760" t="s">
        <v>38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11343</v>
      </c>
      <c r="AI1760" s="6" t="s">
        <v>11351</v>
      </c>
    </row>
    <row r="1761" spans="1:35" hidden="1">
      <c r="A1761" t="s">
        <v>54</v>
      </c>
      <c r="B1761" t="s">
        <v>55</v>
      </c>
      <c r="C1761" t="s">
        <v>4983</v>
      </c>
      <c r="D1761" t="s">
        <v>57</v>
      </c>
      <c r="E1761" t="s">
        <v>4984</v>
      </c>
      <c r="F1761" t="s">
        <v>59</v>
      </c>
      <c r="G1761" t="s">
        <v>1163</v>
      </c>
      <c r="H1761">
        <v>0</v>
      </c>
      <c r="I1761">
        <v>0</v>
      </c>
      <c r="J1761" t="s">
        <v>24</v>
      </c>
      <c r="K1761">
        <v>0</v>
      </c>
      <c r="L1761">
        <v>10</v>
      </c>
      <c r="M1761" t="s">
        <v>18</v>
      </c>
      <c r="N1761" t="s">
        <v>61</v>
      </c>
      <c r="O1761">
        <v>649</v>
      </c>
      <c r="P1761" t="s">
        <v>23</v>
      </c>
      <c r="Q1761" t="s">
        <v>63</v>
      </c>
      <c r="R1761" t="s">
        <v>64</v>
      </c>
      <c r="S1761" t="s">
        <v>19</v>
      </c>
      <c r="T1761" t="s">
        <v>104</v>
      </c>
      <c r="U1761" t="s">
        <v>66</v>
      </c>
      <c r="V1761" t="s">
        <v>20</v>
      </c>
      <c r="W1761">
        <v>805</v>
      </c>
      <c r="X1761" t="s">
        <v>21</v>
      </c>
      <c r="Y1761" t="s">
        <v>38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11343</v>
      </c>
      <c r="AI1761" s="6" t="s">
        <v>11351</v>
      </c>
    </row>
    <row r="1762" spans="1:35" hidden="1">
      <c r="A1762" t="s">
        <v>54</v>
      </c>
      <c r="B1762" t="s">
        <v>55</v>
      </c>
      <c r="C1762" t="s">
        <v>4985</v>
      </c>
      <c r="D1762" t="s">
        <v>57</v>
      </c>
      <c r="E1762" t="s">
        <v>4986</v>
      </c>
      <c r="F1762" t="s">
        <v>59</v>
      </c>
      <c r="G1762" t="s">
        <v>1089</v>
      </c>
      <c r="H1762">
        <v>0</v>
      </c>
      <c r="I1762">
        <v>0</v>
      </c>
      <c r="J1762" t="s">
        <v>24</v>
      </c>
      <c r="K1762">
        <v>0</v>
      </c>
      <c r="L1762">
        <v>10</v>
      </c>
      <c r="M1762" t="s">
        <v>18</v>
      </c>
      <c r="N1762" t="s">
        <v>61</v>
      </c>
      <c r="O1762" t="s">
        <v>1090</v>
      </c>
      <c r="P1762" t="s">
        <v>23</v>
      </c>
      <c r="Q1762" t="s">
        <v>63</v>
      </c>
      <c r="R1762" t="s">
        <v>64</v>
      </c>
      <c r="S1762" t="s">
        <v>19</v>
      </c>
      <c r="T1762" t="s">
        <v>104</v>
      </c>
      <c r="U1762" t="s">
        <v>66</v>
      </c>
      <c r="V1762" t="s">
        <v>20</v>
      </c>
      <c r="W1762">
        <v>805</v>
      </c>
      <c r="X1762" t="s">
        <v>21</v>
      </c>
      <c r="Y1762" t="s">
        <v>38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11343</v>
      </c>
      <c r="AI1762" s="6" t="s">
        <v>11351</v>
      </c>
    </row>
    <row r="1763" spans="1:35" hidden="1">
      <c r="A1763" t="s">
        <v>54</v>
      </c>
      <c r="B1763" t="s">
        <v>55</v>
      </c>
      <c r="C1763" t="s">
        <v>4987</v>
      </c>
      <c r="D1763" t="s">
        <v>57</v>
      </c>
      <c r="E1763" t="s">
        <v>4988</v>
      </c>
      <c r="F1763" t="s">
        <v>59</v>
      </c>
      <c r="G1763" t="s">
        <v>955</v>
      </c>
      <c r="H1763">
        <v>0</v>
      </c>
      <c r="I1763">
        <v>0</v>
      </c>
      <c r="J1763" t="s">
        <v>24</v>
      </c>
      <c r="K1763">
        <v>0</v>
      </c>
      <c r="L1763">
        <v>10</v>
      </c>
      <c r="M1763" t="s">
        <v>18</v>
      </c>
      <c r="N1763" t="s">
        <v>61</v>
      </c>
      <c r="O1763" t="s">
        <v>956</v>
      </c>
      <c r="P1763" t="s">
        <v>23</v>
      </c>
      <c r="Q1763" t="s">
        <v>63</v>
      </c>
      <c r="R1763" t="s">
        <v>64</v>
      </c>
      <c r="S1763" t="s">
        <v>19</v>
      </c>
      <c r="T1763" t="s">
        <v>104</v>
      </c>
      <c r="U1763" t="s">
        <v>66</v>
      </c>
      <c r="V1763" t="s">
        <v>20</v>
      </c>
      <c r="W1763">
        <v>805</v>
      </c>
      <c r="X1763" t="s">
        <v>21</v>
      </c>
      <c r="Y1763" t="s">
        <v>38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11343</v>
      </c>
      <c r="AI1763" s="6" t="s">
        <v>11351</v>
      </c>
    </row>
    <row r="1764" spans="1:35" hidden="1">
      <c r="A1764" t="s">
        <v>54</v>
      </c>
      <c r="B1764" t="s">
        <v>55</v>
      </c>
      <c r="C1764" t="s">
        <v>4989</v>
      </c>
      <c r="D1764" t="s">
        <v>57</v>
      </c>
      <c r="E1764" t="s">
        <v>4990</v>
      </c>
      <c r="F1764" t="s">
        <v>59</v>
      </c>
      <c r="G1764" t="s">
        <v>1223</v>
      </c>
      <c r="H1764">
        <v>0</v>
      </c>
      <c r="I1764">
        <v>0</v>
      </c>
      <c r="J1764" t="s">
        <v>24</v>
      </c>
      <c r="K1764">
        <v>0</v>
      </c>
      <c r="L1764">
        <v>10</v>
      </c>
      <c r="M1764" t="s">
        <v>18</v>
      </c>
      <c r="N1764" t="s">
        <v>61</v>
      </c>
      <c r="O1764" t="s">
        <v>1224</v>
      </c>
      <c r="P1764" t="s">
        <v>23</v>
      </c>
      <c r="Q1764" t="s">
        <v>63</v>
      </c>
      <c r="R1764" t="s">
        <v>64</v>
      </c>
      <c r="S1764" t="s">
        <v>19</v>
      </c>
      <c r="T1764" t="s">
        <v>104</v>
      </c>
      <c r="U1764" t="s">
        <v>66</v>
      </c>
      <c r="V1764" t="s">
        <v>20</v>
      </c>
      <c r="W1764">
        <v>805</v>
      </c>
      <c r="X1764" t="s">
        <v>21</v>
      </c>
      <c r="Y1764" t="s">
        <v>38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11343</v>
      </c>
      <c r="AI1764" s="6" t="s">
        <v>11351</v>
      </c>
    </row>
    <row r="1765" spans="1:35" hidden="1">
      <c r="A1765" t="s">
        <v>54</v>
      </c>
      <c r="B1765" t="s">
        <v>55</v>
      </c>
      <c r="C1765" t="s">
        <v>4991</v>
      </c>
      <c r="D1765" t="s">
        <v>57</v>
      </c>
      <c r="E1765" t="s">
        <v>4992</v>
      </c>
      <c r="F1765" t="s">
        <v>59</v>
      </c>
      <c r="G1765" t="s">
        <v>2229</v>
      </c>
      <c r="H1765">
        <v>0</v>
      </c>
      <c r="I1765">
        <v>0</v>
      </c>
      <c r="J1765" t="s">
        <v>24</v>
      </c>
      <c r="K1765">
        <v>0</v>
      </c>
      <c r="L1765">
        <v>10</v>
      </c>
      <c r="M1765" t="s">
        <v>18</v>
      </c>
      <c r="N1765" t="s">
        <v>61</v>
      </c>
      <c r="O1765" t="s">
        <v>2230</v>
      </c>
      <c r="P1765" t="s">
        <v>23</v>
      </c>
      <c r="Q1765" t="s">
        <v>63</v>
      </c>
      <c r="R1765" t="s">
        <v>64</v>
      </c>
      <c r="S1765" t="s">
        <v>19</v>
      </c>
      <c r="T1765" t="s">
        <v>104</v>
      </c>
      <c r="U1765" t="s">
        <v>66</v>
      </c>
      <c r="V1765" t="s">
        <v>20</v>
      </c>
      <c r="W1765">
        <v>805</v>
      </c>
      <c r="X1765" t="s">
        <v>21</v>
      </c>
      <c r="Y1765" t="s">
        <v>38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11343</v>
      </c>
      <c r="AI1765" s="6" t="s">
        <v>11351</v>
      </c>
    </row>
    <row r="1766" spans="1:35" hidden="1">
      <c r="A1766" t="s">
        <v>54</v>
      </c>
      <c r="B1766" t="s">
        <v>55</v>
      </c>
      <c r="C1766" t="s">
        <v>4993</v>
      </c>
      <c r="D1766" t="s">
        <v>57</v>
      </c>
      <c r="E1766" t="s">
        <v>4994</v>
      </c>
      <c r="F1766" t="s">
        <v>59</v>
      </c>
      <c r="G1766" t="s">
        <v>1333</v>
      </c>
      <c r="H1766">
        <v>0</v>
      </c>
      <c r="I1766">
        <v>0</v>
      </c>
      <c r="J1766" t="s">
        <v>24</v>
      </c>
      <c r="K1766">
        <v>0</v>
      </c>
      <c r="L1766">
        <v>10</v>
      </c>
      <c r="M1766" t="s">
        <v>18</v>
      </c>
      <c r="N1766" t="s">
        <v>61</v>
      </c>
      <c r="O1766">
        <v>64.900000000000006</v>
      </c>
      <c r="P1766" t="s">
        <v>23</v>
      </c>
      <c r="Q1766" t="s">
        <v>63</v>
      </c>
      <c r="R1766" t="s">
        <v>64</v>
      </c>
      <c r="S1766" t="s">
        <v>19</v>
      </c>
      <c r="T1766" t="s">
        <v>104</v>
      </c>
      <c r="U1766" t="s">
        <v>66</v>
      </c>
      <c r="V1766" t="s">
        <v>20</v>
      </c>
      <c r="W1766">
        <v>805</v>
      </c>
      <c r="X1766" t="s">
        <v>21</v>
      </c>
      <c r="Y1766" t="s">
        <v>38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11343</v>
      </c>
      <c r="AI1766" s="6" t="s">
        <v>11351</v>
      </c>
    </row>
    <row r="1767" spans="1:35" hidden="1">
      <c r="A1767" t="s">
        <v>54</v>
      </c>
      <c r="B1767" t="s">
        <v>55</v>
      </c>
      <c r="C1767" t="s">
        <v>4995</v>
      </c>
      <c r="D1767" t="s">
        <v>57</v>
      </c>
      <c r="E1767" t="s">
        <v>4996</v>
      </c>
      <c r="F1767" t="s">
        <v>59</v>
      </c>
      <c r="G1767" t="s">
        <v>1827</v>
      </c>
      <c r="H1767">
        <v>0</v>
      </c>
      <c r="I1767">
        <v>0</v>
      </c>
      <c r="J1767" t="s">
        <v>24</v>
      </c>
      <c r="K1767">
        <v>0</v>
      </c>
      <c r="L1767">
        <v>10</v>
      </c>
      <c r="M1767" t="s">
        <v>18</v>
      </c>
      <c r="N1767" t="s">
        <v>61</v>
      </c>
      <c r="O1767">
        <v>665</v>
      </c>
      <c r="P1767" t="s">
        <v>23</v>
      </c>
      <c r="Q1767" t="s">
        <v>63</v>
      </c>
      <c r="R1767" t="s">
        <v>64</v>
      </c>
      <c r="S1767" t="s">
        <v>19</v>
      </c>
      <c r="T1767" t="s">
        <v>104</v>
      </c>
      <c r="U1767" t="s">
        <v>66</v>
      </c>
      <c r="V1767" t="s">
        <v>20</v>
      </c>
      <c r="W1767">
        <v>805</v>
      </c>
      <c r="X1767" t="s">
        <v>21</v>
      </c>
      <c r="Y1767" t="s">
        <v>38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11343</v>
      </c>
      <c r="AI1767" s="6" t="s">
        <v>11351</v>
      </c>
    </row>
    <row r="1768" spans="1:35" hidden="1">
      <c r="A1768" t="s">
        <v>54</v>
      </c>
      <c r="B1768" t="s">
        <v>55</v>
      </c>
      <c r="C1768" t="s">
        <v>4997</v>
      </c>
      <c r="D1768" t="s">
        <v>57</v>
      </c>
      <c r="E1768" t="s">
        <v>4998</v>
      </c>
      <c r="F1768" t="s">
        <v>59</v>
      </c>
      <c r="G1768" t="s">
        <v>1159</v>
      </c>
      <c r="H1768">
        <v>0</v>
      </c>
      <c r="I1768">
        <v>0</v>
      </c>
      <c r="J1768" t="s">
        <v>24</v>
      </c>
      <c r="K1768">
        <v>0</v>
      </c>
      <c r="L1768">
        <v>10</v>
      </c>
      <c r="M1768" t="s">
        <v>18</v>
      </c>
      <c r="N1768" t="s">
        <v>61</v>
      </c>
      <c r="O1768" t="s">
        <v>1160</v>
      </c>
      <c r="P1768" t="s">
        <v>23</v>
      </c>
      <c r="Q1768" t="s">
        <v>63</v>
      </c>
      <c r="R1768" t="s">
        <v>64</v>
      </c>
      <c r="S1768" t="s">
        <v>19</v>
      </c>
      <c r="T1768" t="s">
        <v>104</v>
      </c>
      <c r="U1768" t="s">
        <v>66</v>
      </c>
      <c r="V1768" t="s">
        <v>20</v>
      </c>
      <c r="W1768">
        <v>805</v>
      </c>
      <c r="X1768" t="s">
        <v>21</v>
      </c>
      <c r="Y1768" t="s">
        <v>38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11343</v>
      </c>
      <c r="AI1768" s="6" t="s">
        <v>11351</v>
      </c>
    </row>
    <row r="1769" spans="1:35" hidden="1">
      <c r="A1769" t="s">
        <v>54</v>
      </c>
      <c r="B1769" t="s">
        <v>55</v>
      </c>
      <c r="C1769" t="s">
        <v>4999</v>
      </c>
      <c r="D1769" t="s">
        <v>57</v>
      </c>
      <c r="E1769" t="s">
        <v>5000</v>
      </c>
      <c r="F1769" t="s">
        <v>59</v>
      </c>
      <c r="G1769" t="s">
        <v>1823</v>
      </c>
      <c r="H1769">
        <v>0</v>
      </c>
      <c r="I1769">
        <v>0</v>
      </c>
      <c r="J1769" t="s">
        <v>24</v>
      </c>
      <c r="K1769">
        <v>0</v>
      </c>
      <c r="L1769">
        <v>10</v>
      </c>
      <c r="M1769" t="s">
        <v>18</v>
      </c>
      <c r="N1769" t="s">
        <v>61</v>
      </c>
      <c r="O1769" t="s">
        <v>1824</v>
      </c>
      <c r="P1769" t="s">
        <v>23</v>
      </c>
      <c r="Q1769" t="s">
        <v>63</v>
      </c>
      <c r="R1769" t="s">
        <v>64</v>
      </c>
      <c r="S1769" t="s">
        <v>19</v>
      </c>
      <c r="T1769" t="s">
        <v>104</v>
      </c>
      <c r="U1769" t="s">
        <v>66</v>
      </c>
      <c r="V1769" t="s">
        <v>20</v>
      </c>
      <c r="W1769">
        <v>805</v>
      </c>
      <c r="X1769" t="s">
        <v>21</v>
      </c>
      <c r="Y1769" t="s">
        <v>38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11343</v>
      </c>
      <c r="AI1769" s="6" t="s">
        <v>11351</v>
      </c>
    </row>
    <row r="1770" spans="1:35" hidden="1">
      <c r="A1770" t="s">
        <v>54</v>
      </c>
      <c r="B1770" t="s">
        <v>55</v>
      </c>
      <c r="C1770" t="s">
        <v>5001</v>
      </c>
      <c r="D1770" t="s">
        <v>57</v>
      </c>
      <c r="E1770" t="s">
        <v>5002</v>
      </c>
      <c r="F1770" t="s">
        <v>59</v>
      </c>
      <c r="G1770" t="s">
        <v>3138</v>
      </c>
      <c r="H1770">
        <v>0</v>
      </c>
      <c r="I1770">
        <v>0</v>
      </c>
      <c r="J1770" t="s">
        <v>24</v>
      </c>
      <c r="K1770">
        <v>0</v>
      </c>
      <c r="L1770">
        <v>10</v>
      </c>
      <c r="M1770" t="s">
        <v>18</v>
      </c>
      <c r="N1770" t="s">
        <v>61</v>
      </c>
      <c r="O1770" t="s">
        <v>3139</v>
      </c>
      <c r="P1770" t="s">
        <v>23</v>
      </c>
      <c r="Q1770" t="s">
        <v>63</v>
      </c>
      <c r="R1770" t="s">
        <v>64</v>
      </c>
      <c r="S1770" t="s">
        <v>19</v>
      </c>
      <c r="T1770" t="s">
        <v>104</v>
      </c>
      <c r="U1770" t="s">
        <v>66</v>
      </c>
      <c r="V1770" t="s">
        <v>20</v>
      </c>
      <c r="W1770">
        <v>805</v>
      </c>
      <c r="X1770" t="s">
        <v>21</v>
      </c>
      <c r="Y1770" t="s">
        <v>38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11343</v>
      </c>
      <c r="AI1770" s="6" t="s">
        <v>11351</v>
      </c>
    </row>
    <row r="1771" spans="1:35" hidden="1">
      <c r="A1771" t="s">
        <v>54</v>
      </c>
      <c r="B1771" t="s">
        <v>55</v>
      </c>
      <c r="C1771" t="s">
        <v>5003</v>
      </c>
      <c r="D1771" t="s">
        <v>57</v>
      </c>
      <c r="E1771" t="s">
        <v>5004</v>
      </c>
      <c r="F1771" t="s">
        <v>59</v>
      </c>
      <c r="G1771" t="s">
        <v>2309</v>
      </c>
      <c r="H1771">
        <v>0</v>
      </c>
      <c r="I1771">
        <v>0</v>
      </c>
      <c r="J1771" t="s">
        <v>24</v>
      </c>
      <c r="K1771">
        <v>0</v>
      </c>
      <c r="L1771">
        <v>10</v>
      </c>
      <c r="M1771" t="s">
        <v>18</v>
      </c>
      <c r="N1771" t="s">
        <v>61</v>
      </c>
      <c r="O1771" t="s">
        <v>2310</v>
      </c>
      <c r="P1771" t="s">
        <v>23</v>
      </c>
      <c r="Q1771" t="s">
        <v>63</v>
      </c>
      <c r="R1771" t="s">
        <v>64</v>
      </c>
      <c r="S1771" t="s">
        <v>19</v>
      </c>
      <c r="T1771" t="s">
        <v>104</v>
      </c>
      <c r="U1771" t="s">
        <v>66</v>
      </c>
      <c r="V1771" t="s">
        <v>20</v>
      </c>
      <c r="W1771">
        <v>805</v>
      </c>
      <c r="X1771" t="s">
        <v>21</v>
      </c>
      <c r="Y1771" t="s">
        <v>38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11343</v>
      </c>
      <c r="AI1771" s="6" t="s">
        <v>11351</v>
      </c>
    </row>
    <row r="1772" spans="1:35" hidden="1">
      <c r="A1772" t="s">
        <v>54</v>
      </c>
      <c r="B1772" t="s">
        <v>55</v>
      </c>
      <c r="C1772" t="s">
        <v>5005</v>
      </c>
      <c r="D1772" t="s">
        <v>57</v>
      </c>
      <c r="E1772" t="s">
        <v>5006</v>
      </c>
      <c r="F1772" t="s">
        <v>59</v>
      </c>
      <c r="G1772" t="s">
        <v>3241</v>
      </c>
      <c r="H1772">
        <v>0</v>
      </c>
      <c r="I1772">
        <v>0</v>
      </c>
      <c r="J1772" t="s">
        <v>24</v>
      </c>
      <c r="K1772">
        <v>0</v>
      </c>
      <c r="L1772">
        <v>10</v>
      </c>
      <c r="M1772" t="s">
        <v>18</v>
      </c>
      <c r="N1772" t="s">
        <v>61</v>
      </c>
      <c r="O1772">
        <v>66.5</v>
      </c>
      <c r="P1772" t="s">
        <v>23</v>
      </c>
      <c r="Q1772" t="s">
        <v>63</v>
      </c>
      <c r="R1772" t="s">
        <v>64</v>
      </c>
      <c r="S1772" t="s">
        <v>19</v>
      </c>
      <c r="T1772" t="s">
        <v>104</v>
      </c>
      <c r="U1772" t="s">
        <v>66</v>
      </c>
      <c r="V1772" t="s">
        <v>20</v>
      </c>
      <c r="W1772">
        <v>805</v>
      </c>
      <c r="X1772" t="s">
        <v>21</v>
      </c>
      <c r="Y1772" t="s">
        <v>38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11343</v>
      </c>
      <c r="AI1772" s="6" t="s">
        <v>11351</v>
      </c>
    </row>
    <row r="1773" spans="1:35" hidden="1">
      <c r="A1773" t="s">
        <v>54</v>
      </c>
      <c r="B1773" t="s">
        <v>55</v>
      </c>
      <c r="C1773" t="s">
        <v>5007</v>
      </c>
      <c r="D1773" t="s">
        <v>57</v>
      </c>
      <c r="E1773" t="s">
        <v>5008</v>
      </c>
      <c r="F1773" t="s">
        <v>59</v>
      </c>
      <c r="G1773" t="s">
        <v>1096</v>
      </c>
      <c r="H1773">
        <v>0</v>
      </c>
      <c r="I1773">
        <v>0</v>
      </c>
      <c r="J1773" t="s">
        <v>24</v>
      </c>
      <c r="K1773">
        <v>0</v>
      </c>
      <c r="L1773">
        <v>10</v>
      </c>
      <c r="M1773" t="s">
        <v>18</v>
      </c>
      <c r="N1773" t="s">
        <v>61</v>
      </c>
      <c r="O1773">
        <v>680</v>
      </c>
      <c r="P1773" t="s">
        <v>23</v>
      </c>
      <c r="Q1773" t="s">
        <v>63</v>
      </c>
      <c r="R1773" t="s">
        <v>64</v>
      </c>
      <c r="S1773" t="s">
        <v>19</v>
      </c>
      <c r="T1773" t="s">
        <v>104</v>
      </c>
      <c r="U1773" t="s">
        <v>66</v>
      </c>
      <c r="V1773" t="s">
        <v>20</v>
      </c>
      <c r="W1773">
        <v>805</v>
      </c>
      <c r="X1773" t="s">
        <v>21</v>
      </c>
      <c r="Y1773" t="s">
        <v>38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11343</v>
      </c>
      <c r="AI1773" s="6" t="s">
        <v>11351</v>
      </c>
    </row>
    <row r="1774" spans="1:35" hidden="1">
      <c r="A1774" t="s">
        <v>54</v>
      </c>
      <c r="B1774" t="s">
        <v>55</v>
      </c>
      <c r="C1774" t="s">
        <v>5009</v>
      </c>
      <c r="D1774" t="s">
        <v>57</v>
      </c>
      <c r="E1774" t="s">
        <v>5010</v>
      </c>
      <c r="F1774" t="s">
        <v>59</v>
      </c>
      <c r="G1774" t="s">
        <v>556</v>
      </c>
      <c r="H1774">
        <v>0</v>
      </c>
      <c r="I1774">
        <v>0</v>
      </c>
      <c r="J1774" t="s">
        <v>24</v>
      </c>
      <c r="K1774">
        <v>0</v>
      </c>
      <c r="L1774">
        <v>10</v>
      </c>
      <c r="M1774" t="s">
        <v>18</v>
      </c>
      <c r="N1774" t="s">
        <v>61</v>
      </c>
      <c r="O1774" t="s">
        <v>311</v>
      </c>
      <c r="P1774" t="s">
        <v>23</v>
      </c>
      <c r="Q1774" t="s">
        <v>63</v>
      </c>
      <c r="R1774" t="s">
        <v>64</v>
      </c>
      <c r="S1774" t="s">
        <v>19</v>
      </c>
      <c r="T1774" t="s">
        <v>104</v>
      </c>
      <c r="U1774" t="s">
        <v>66</v>
      </c>
      <c r="V1774" t="s">
        <v>20</v>
      </c>
      <c r="W1774">
        <v>805</v>
      </c>
      <c r="X1774" t="s">
        <v>21</v>
      </c>
      <c r="Y1774" t="s">
        <v>38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11343</v>
      </c>
      <c r="AI1774" s="6" t="s">
        <v>11351</v>
      </c>
    </row>
    <row r="1775" spans="1:35" hidden="1">
      <c r="A1775" t="s">
        <v>54</v>
      </c>
      <c r="B1775" t="s">
        <v>55</v>
      </c>
      <c r="C1775" t="s">
        <v>5011</v>
      </c>
      <c r="D1775" t="s">
        <v>57</v>
      </c>
      <c r="E1775" t="s">
        <v>5012</v>
      </c>
      <c r="F1775" t="s">
        <v>59</v>
      </c>
      <c r="G1775" t="s">
        <v>629</v>
      </c>
      <c r="H1775">
        <v>0</v>
      </c>
      <c r="I1775">
        <v>0</v>
      </c>
      <c r="J1775" t="s">
        <v>24</v>
      </c>
      <c r="K1775">
        <v>0</v>
      </c>
      <c r="L1775">
        <v>10</v>
      </c>
      <c r="M1775" t="s">
        <v>18</v>
      </c>
      <c r="N1775" t="s">
        <v>61</v>
      </c>
      <c r="O1775" t="s">
        <v>319</v>
      </c>
      <c r="P1775" t="s">
        <v>23</v>
      </c>
      <c r="Q1775" t="s">
        <v>63</v>
      </c>
      <c r="R1775" t="s">
        <v>64</v>
      </c>
      <c r="S1775" t="s">
        <v>19</v>
      </c>
      <c r="T1775" t="s">
        <v>104</v>
      </c>
      <c r="U1775" t="s">
        <v>66</v>
      </c>
      <c r="V1775" t="s">
        <v>20</v>
      </c>
      <c r="W1775">
        <v>805</v>
      </c>
      <c r="X1775" t="s">
        <v>21</v>
      </c>
      <c r="Y1775" t="s">
        <v>38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11343</v>
      </c>
      <c r="AI1775" s="6" t="s">
        <v>11351</v>
      </c>
    </row>
    <row r="1776" spans="1:35" hidden="1">
      <c r="A1776" t="s">
        <v>54</v>
      </c>
      <c r="B1776" t="s">
        <v>55</v>
      </c>
      <c r="C1776" t="s">
        <v>5013</v>
      </c>
      <c r="D1776" t="s">
        <v>57</v>
      </c>
      <c r="E1776" t="s">
        <v>5014</v>
      </c>
      <c r="F1776" t="s">
        <v>59</v>
      </c>
      <c r="G1776" t="s">
        <v>1943</v>
      </c>
      <c r="H1776">
        <v>0</v>
      </c>
      <c r="I1776">
        <v>0</v>
      </c>
      <c r="J1776" t="s">
        <v>24</v>
      </c>
      <c r="K1776">
        <v>0</v>
      </c>
      <c r="L1776">
        <v>10</v>
      </c>
      <c r="M1776" t="s">
        <v>18</v>
      </c>
      <c r="N1776" t="s">
        <v>61</v>
      </c>
      <c r="O1776" t="s">
        <v>315</v>
      </c>
      <c r="P1776" t="s">
        <v>23</v>
      </c>
      <c r="Q1776" t="s">
        <v>63</v>
      </c>
      <c r="R1776" t="s">
        <v>64</v>
      </c>
      <c r="S1776" t="s">
        <v>19</v>
      </c>
      <c r="T1776" t="s">
        <v>104</v>
      </c>
      <c r="U1776" t="s">
        <v>66</v>
      </c>
      <c r="V1776" t="s">
        <v>20</v>
      </c>
      <c r="W1776">
        <v>805</v>
      </c>
      <c r="X1776" t="s">
        <v>21</v>
      </c>
      <c r="Y1776" t="s">
        <v>38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11343</v>
      </c>
      <c r="AI1776" s="6" t="s">
        <v>11351</v>
      </c>
    </row>
    <row r="1777" spans="1:35" hidden="1">
      <c r="A1777" t="s">
        <v>54</v>
      </c>
      <c r="B1777" t="s">
        <v>55</v>
      </c>
      <c r="C1777" t="s">
        <v>5015</v>
      </c>
      <c r="D1777" t="s">
        <v>57</v>
      </c>
      <c r="E1777" t="s">
        <v>5016</v>
      </c>
      <c r="F1777" t="s">
        <v>59</v>
      </c>
      <c r="G1777" t="s">
        <v>959</v>
      </c>
      <c r="H1777">
        <v>0</v>
      </c>
      <c r="I1777">
        <v>0</v>
      </c>
      <c r="J1777" t="s">
        <v>24</v>
      </c>
      <c r="K1777">
        <v>0</v>
      </c>
      <c r="L1777">
        <v>10</v>
      </c>
      <c r="M1777" t="s">
        <v>18</v>
      </c>
      <c r="N1777" t="s">
        <v>61</v>
      </c>
      <c r="O1777">
        <v>681</v>
      </c>
      <c r="P1777" t="s">
        <v>23</v>
      </c>
      <c r="Q1777" t="s">
        <v>63</v>
      </c>
      <c r="R1777" t="s">
        <v>64</v>
      </c>
      <c r="S1777" t="s">
        <v>19</v>
      </c>
      <c r="T1777" t="s">
        <v>104</v>
      </c>
      <c r="U1777" t="s">
        <v>66</v>
      </c>
      <c r="V1777" t="s">
        <v>20</v>
      </c>
      <c r="W1777">
        <v>805</v>
      </c>
      <c r="X1777" t="s">
        <v>21</v>
      </c>
      <c r="Y1777" t="s">
        <v>38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11343</v>
      </c>
      <c r="AI1777" s="6" t="s">
        <v>11351</v>
      </c>
    </row>
    <row r="1778" spans="1:35" hidden="1">
      <c r="A1778" t="s">
        <v>54</v>
      </c>
      <c r="B1778" t="s">
        <v>55</v>
      </c>
      <c r="C1778" t="s">
        <v>5017</v>
      </c>
      <c r="D1778" t="s">
        <v>57</v>
      </c>
      <c r="E1778" t="s">
        <v>5018</v>
      </c>
      <c r="F1778" t="s">
        <v>59</v>
      </c>
      <c r="G1778" t="s">
        <v>836</v>
      </c>
      <c r="H1778">
        <v>0</v>
      </c>
      <c r="I1778">
        <v>0</v>
      </c>
      <c r="J1778" t="s">
        <v>24</v>
      </c>
      <c r="K1778">
        <v>0</v>
      </c>
      <c r="L1778">
        <v>10</v>
      </c>
      <c r="M1778" t="s">
        <v>18</v>
      </c>
      <c r="N1778" t="s">
        <v>61</v>
      </c>
      <c r="O1778" t="s">
        <v>837</v>
      </c>
      <c r="P1778" t="s">
        <v>23</v>
      </c>
      <c r="Q1778" t="s">
        <v>63</v>
      </c>
      <c r="R1778" t="s">
        <v>64</v>
      </c>
      <c r="S1778" t="s">
        <v>19</v>
      </c>
      <c r="T1778" t="s">
        <v>104</v>
      </c>
      <c r="U1778" t="s">
        <v>66</v>
      </c>
      <c r="V1778" t="s">
        <v>20</v>
      </c>
      <c r="W1778">
        <v>805</v>
      </c>
      <c r="X1778" t="s">
        <v>21</v>
      </c>
      <c r="Y1778" t="s">
        <v>38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11343</v>
      </c>
      <c r="AI1778" s="6" t="s">
        <v>11351</v>
      </c>
    </row>
    <row r="1779" spans="1:35" hidden="1">
      <c r="A1779" t="s">
        <v>54</v>
      </c>
      <c r="B1779" t="s">
        <v>55</v>
      </c>
      <c r="C1779" t="s">
        <v>5019</v>
      </c>
      <c r="D1779" t="s">
        <v>57</v>
      </c>
      <c r="E1779" t="s">
        <v>5020</v>
      </c>
      <c r="F1779" t="s">
        <v>59</v>
      </c>
      <c r="G1779" t="s">
        <v>1336</v>
      </c>
      <c r="H1779">
        <v>0</v>
      </c>
      <c r="I1779">
        <v>0</v>
      </c>
      <c r="J1779" t="s">
        <v>24</v>
      </c>
      <c r="K1779">
        <v>0</v>
      </c>
      <c r="L1779">
        <v>10</v>
      </c>
      <c r="M1779" t="s">
        <v>18</v>
      </c>
      <c r="N1779" t="s">
        <v>61</v>
      </c>
      <c r="O1779" t="s">
        <v>1337</v>
      </c>
      <c r="P1779" t="s">
        <v>23</v>
      </c>
      <c r="Q1779" t="s">
        <v>63</v>
      </c>
      <c r="R1779" t="s">
        <v>64</v>
      </c>
      <c r="S1779" t="s">
        <v>19</v>
      </c>
      <c r="T1779" t="s">
        <v>104</v>
      </c>
      <c r="U1779" t="s">
        <v>66</v>
      </c>
      <c r="V1779" t="s">
        <v>20</v>
      </c>
      <c r="W1779">
        <v>805</v>
      </c>
      <c r="X1779" t="s">
        <v>21</v>
      </c>
      <c r="Y1779" t="s">
        <v>38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11343</v>
      </c>
      <c r="AI1779" s="6" t="s">
        <v>11351</v>
      </c>
    </row>
    <row r="1780" spans="1:35" hidden="1">
      <c r="A1780" t="s">
        <v>54</v>
      </c>
      <c r="B1780" t="s">
        <v>55</v>
      </c>
      <c r="C1780" t="s">
        <v>5021</v>
      </c>
      <c r="D1780" t="s">
        <v>57</v>
      </c>
      <c r="E1780" t="s">
        <v>5022</v>
      </c>
      <c r="F1780" t="s">
        <v>59</v>
      </c>
      <c r="G1780" t="s">
        <v>1830</v>
      </c>
      <c r="H1780">
        <v>0</v>
      </c>
      <c r="I1780">
        <v>0</v>
      </c>
      <c r="J1780" t="s">
        <v>24</v>
      </c>
      <c r="K1780">
        <v>0</v>
      </c>
      <c r="L1780">
        <v>10</v>
      </c>
      <c r="M1780" t="s">
        <v>18</v>
      </c>
      <c r="N1780" t="s">
        <v>61</v>
      </c>
      <c r="O1780" t="s">
        <v>1831</v>
      </c>
      <c r="P1780" t="s">
        <v>23</v>
      </c>
      <c r="Q1780" t="s">
        <v>63</v>
      </c>
      <c r="R1780" t="s">
        <v>64</v>
      </c>
      <c r="S1780" t="s">
        <v>19</v>
      </c>
      <c r="T1780" t="s">
        <v>104</v>
      </c>
      <c r="U1780" t="s">
        <v>66</v>
      </c>
      <c r="V1780" t="s">
        <v>20</v>
      </c>
      <c r="W1780">
        <v>805</v>
      </c>
      <c r="X1780" t="s">
        <v>21</v>
      </c>
      <c r="Y1780" t="s">
        <v>38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11343</v>
      </c>
      <c r="AI1780" s="6" t="s">
        <v>11351</v>
      </c>
    </row>
    <row r="1781" spans="1:35" hidden="1">
      <c r="A1781" t="s">
        <v>54</v>
      </c>
      <c r="B1781" t="s">
        <v>55</v>
      </c>
      <c r="C1781" t="s">
        <v>5023</v>
      </c>
      <c r="D1781" t="s">
        <v>57</v>
      </c>
      <c r="E1781" t="s">
        <v>5024</v>
      </c>
      <c r="F1781" t="s">
        <v>59</v>
      </c>
      <c r="G1781" t="s">
        <v>2787</v>
      </c>
      <c r="H1781">
        <v>0</v>
      </c>
      <c r="I1781">
        <v>0</v>
      </c>
      <c r="J1781" t="s">
        <v>24</v>
      </c>
      <c r="K1781">
        <v>0</v>
      </c>
      <c r="L1781">
        <v>10</v>
      </c>
      <c r="M1781" t="s">
        <v>18</v>
      </c>
      <c r="N1781" t="s">
        <v>61</v>
      </c>
      <c r="O1781" t="s">
        <v>2788</v>
      </c>
      <c r="P1781" t="s">
        <v>23</v>
      </c>
      <c r="Q1781" t="s">
        <v>63</v>
      </c>
      <c r="R1781" t="s">
        <v>64</v>
      </c>
      <c r="S1781" t="s">
        <v>19</v>
      </c>
      <c r="T1781" t="s">
        <v>104</v>
      </c>
      <c r="U1781" t="s">
        <v>66</v>
      </c>
      <c r="V1781" t="s">
        <v>20</v>
      </c>
      <c r="W1781">
        <v>805</v>
      </c>
      <c r="X1781" t="s">
        <v>21</v>
      </c>
      <c r="Y1781" t="s">
        <v>38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11343</v>
      </c>
      <c r="AI1781" s="6" t="s">
        <v>11351</v>
      </c>
    </row>
    <row r="1782" spans="1:35" hidden="1">
      <c r="A1782" t="s">
        <v>54</v>
      </c>
      <c r="B1782" t="s">
        <v>55</v>
      </c>
      <c r="C1782" t="s">
        <v>5025</v>
      </c>
      <c r="D1782" t="s">
        <v>57</v>
      </c>
      <c r="E1782" t="s">
        <v>5026</v>
      </c>
      <c r="F1782" t="s">
        <v>59</v>
      </c>
      <c r="G1782" t="s">
        <v>1940</v>
      </c>
      <c r="H1782">
        <v>0</v>
      </c>
      <c r="I1782">
        <v>0</v>
      </c>
      <c r="J1782" t="s">
        <v>24</v>
      </c>
      <c r="K1782">
        <v>0</v>
      </c>
      <c r="L1782">
        <v>10</v>
      </c>
      <c r="M1782" t="s">
        <v>18</v>
      </c>
      <c r="N1782" t="s">
        <v>61</v>
      </c>
      <c r="O1782">
        <v>68</v>
      </c>
      <c r="P1782" t="s">
        <v>23</v>
      </c>
      <c r="Q1782" t="s">
        <v>63</v>
      </c>
      <c r="R1782" t="s">
        <v>64</v>
      </c>
      <c r="S1782" t="s">
        <v>19</v>
      </c>
      <c r="T1782" t="s">
        <v>104</v>
      </c>
      <c r="U1782" t="s">
        <v>66</v>
      </c>
      <c r="V1782" t="s">
        <v>20</v>
      </c>
      <c r="W1782">
        <v>805</v>
      </c>
      <c r="X1782" t="s">
        <v>21</v>
      </c>
      <c r="Y1782" t="s">
        <v>38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11343</v>
      </c>
      <c r="AI1782" s="6" t="s">
        <v>11351</v>
      </c>
    </row>
    <row r="1783" spans="1:35" hidden="1">
      <c r="A1783" t="s">
        <v>54</v>
      </c>
      <c r="B1783" t="s">
        <v>55</v>
      </c>
      <c r="C1783" t="s">
        <v>5027</v>
      </c>
      <c r="D1783" t="s">
        <v>57</v>
      </c>
      <c r="E1783" t="s">
        <v>5028</v>
      </c>
      <c r="F1783" t="s">
        <v>59</v>
      </c>
      <c r="G1783" t="s">
        <v>684</v>
      </c>
      <c r="H1783">
        <v>0</v>
      </c>
      <c r="I1783">
        <v>0</v>
      </c>
      <c r="J1783" t="s">
        <v>24</v>
      </c>
      <c r="K1783">
        <v>0</v>
      </c>
      <c r="L1783">
        <v>10</v>
      </c>
      <c r="M1783" t="s">
        <v>18</v>
      </c>
      <c r="N1783" t="s">
        <v>61</v>
      </c>
      <c r="O1783">
        <v>68.099999999999994</v>
      </c>
      <c r="P1783" t="s">
        <v>23</v>
      </c>
      <c r="Q1783" t="s">
        <v>63</v>
      </c>
      <c r="R1783" t="s">
        <v>64</v>
      </c>
      <c r="S1783" t="s">
        <v>19</v>
      </c>
      <c r="T1783" t="s">
        <v>104</v>
      </c>
      <c r="U1783" t="s">
        <v>66</v>
      </c>
      <c r="V1783" t="s">
        <v>20</v>
      </c>
      <c r="W1783">
        <v>805</v>
      </c>
      <c r="X1783" t="s">
        <v>21</v>
      </c>
      <c r="Y1783" t="s">
        <v>38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11343</v>
      </c>
      <c r="AI1783" s="6" t="s">
        <v>11351</v>
      </c>
    </row>
    <row r="1784" spans="1:35" hidden="1">
      <c r="A1784" t="s">
        <v>54</v>
      </c>
      <c r="B1784" t="s">
        <v>55</v>
      </c>
      <c r="C1784" t="s">
        <v>5029</v>
      </c>
      <c r="D1784" t="s">
        <v>57</v>
      </c>
      <c r="E1784" t="s">
        <v>5030</v>
      </c>
      <c r="F1784" t="s">
        <v>59</v>
      </c>
      <c r="G1784" t="s">
        <v>1227</v>
      </c>
      <c r="H1784">
        <v>0</v>
      </c>
      <c r="I1784">
        <v>0</v>
      </c>
      <c r="J1784" t="s">
        <v>24</v>
      </c>
      <c r="K1784">
        <v>0</v>
      </c>
      <c r="L1784">
        <v>10</v>
      </c>
      <c r="M1784" t="s">
        <v>18</v>
      </c>
      <c r="N1784" t="s">
        <v>61</v>
      </c>
      <c r="O1784">
        <v>698</v>
      </c>
      <c r="P1784" t="s">
        <v>23</v>
      </c>
      <c r="Q1784" t="s">
        <v>63</v>
      </c>
      <c r="R1784" t="s">
        <v>64</v>
      </c>
      <c r="S1784" t="s">
        <v>19</v>
      </c>
      <c r="T1784" t="s">
        <v>104</v>
      </c>
      <c r="U1784" t="s">
        <v>66</v>
      </c>
      <c r="V1784" t="s">
        <v>20</v>
      </c>
      <c r="W1784">
        <v>805</v>
      </c>
      <c r="X1784" t="s">
        <v>21</v>
      </c>
      <c r="Y1784" t="s">
        <v>38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11343</v>
      </c>
      <c r="AI1784" s="6" t="s">
        <v>11351</v>
      </c>
    </row>
    <row r="1785" spans="1:35" hidden="1">
      <c r="A1785" t="s">
        <v>54</v>
      </c>
      <c r="B1785" t="s">
        <v>55</v>
      </c>
      <c r="C1785" t="s">
        <v>5031</v>
      </c>
      <c r="D1785" t="s">
        <v>57</v>
      </c>
      <c r="E1785" t="s">
        <v>5032</v>
      </c>
      <c r="F1785" t="s">
        <v>59</v>
      </c>
      <c r="G1785" t="s">
        <v>901</v>
      </c>
      <c r="H1785">
        <v>0</v>
      </c>
      <c r="I1785">
        <v>0</v>
      </c>
      <c r="J1785" t="s">
        <v>24</v>
      </c>
      <c r="K1785">
        <v>0</v>
      </c>
      <c r="L1785">
        <v>10</v>
      </c>
      <c r="M1785" t="s">
        <v>18</v>
      </c>
      <c r="N1785" t="s">
        <v>61</v>
      </c>
      <c r="O1785" t="s">
        <v>902</v>
      </c>
      <c r="P1785" t="s">
        <v>23</v>
      </c>
      <c r="Q1785" t="s">
        <v>63</v>
      </c>
      <c r="R1785" t="s">
        <v>64</v>
      </c>
      <c r="S1785" t="s">
        <v>19</v>
      </c>
      <c r="T1785" t="s">
        <v>104</v>
      </c>
      <c r="U1785" t="s">
        <v>66</v>
      </c>
      <c r="V1785" t="s">
        <v>20</v>
      </c>
      <c r="W1785">
        <v>805</v>
      </c>
      <c r="X1785" t="s">
        <v>21</v>
      </c>
      <c r="Y1785" t="s">
        <v>38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11343</v>
      </c>
      <c r="AI1785" s="6" t="s">
        <v>11351</v>
      </c>
    </row>
    <row r="1786" spans="1:35" hidden="1">
      <c r="A1786" t="s">
        <v>54</v>
      </c>
      <c r="B1786" t="s">
        <v>55</v>
      </c>
      <c r="C1786" t="s">
        <v>5033</v>
      </c>
      <c r="D1786" t="s">
        <v>57</v>
      </c>
      <c r="E1786" t="s">
        <v>5034</v>
      </c>
      <c r="F1786" t="s">
        <v>59</v>
      </c>
      <c r="G1786" t="s">
        <v>1504</v>
      </c>
      <c r="H1786">
        <v>0</v>
      </c>
      <c r="I1786">
        <v>0</v>
      </c>
      <c r="J1786" t="s">
        <v>24</v>
      </c>
      <c r="K1786">
        <v>0</v>
      </c>
      <c r="L1786">
        <v>10</v>
      </c>
      <c r="M1786" t="s">
        <v>18</v>
      </c>
      <c r="N1786" t="s">
        <v>61</v>
      </c>
      <c r="O1786" t="s">
        <v>1505</v>
      </c>
      <c r="P1786" t="s">
        <v>23</v>
      </c>
      <c r="Q1786" t="s">
        <v>63</v>
      </c>
      <c r="R1786" t="s">
        <v>64</v>
      </c>
      <c r="S1786" t="s">
        <v>19</v>
      </c>
      <c r="T1786" t="s">
        <v>104</v>
      </c>
      <c r="U1786" t="s">
        <v>66</v>
      </c>
      <c r="V1786" t="s">
        <v>20</v>
      </c>
      <c r="W1786">
        <v>805</v>
      </c>
      <c r="X1786" t="s">
        <v>21</v>
      </c>
      <c r="Y1786" t="s">
        <v>38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11343</v>
      </c>
      <c r="AI1786" s="6" t="s">
        <v>11351</v>
      </c>
    </row>
    <row r="1787" spans="1:35" hidden="1">
      <c r="A1787" t="s">
        <v>54</v>
      </c>
      <c r="B1787" t="s">
        <v>55</v>
      </c>
      <c r="C1787" t="s">
        <v>5035</v>
      </c>
      <c r="D1787" t="s">
        <v>57</v>
      </c>
      <c r="E1787" t="s">
        <v>5036</v>
      </c>
      <c r="F1787" t="s">
        <v>59</v>
      </c>
      <c r="G1787" t="s">
        <v>1714</v>
      </c>
      <c r="H1787">
        <v>0</v>
      </c>
      <c r="I1787">
        <v>0</v>
      </c>
      <c r="J1787" t="s">
        <v>24</v>
      </c>
      <c r="K1787">
        <v>0</v>
      </c>
      <c r="L1787">
        <v>10</v>
      </c>
      <c r="M1787" t="s">
        <v>18</v>
      </c>
      <c r="N1787" t="s">
        <v>61</v>
      </c>
      <c r="O1787" t="s">
        <v>1715</v>
      </c>
      <c r="P1787" t="s">
        <v>23</v>
      </c>
      <c r="Q1787" t="s">
        <v>63</v>
      </c>
      <c r="R1787" t="s">
        <v>64</v>
      </c>
      <c r="S1787" t="s">
        <v>19</v>
      </c>
      <c r="T1787" t="s">
        <v>104</v>
      </c>
      <c r="U1787" t="s">
        <v>66</v>
      </c>
      <c r="V1787" t="s">
        <v>20</v>
      </c>
      <c r="W1787">
        <v>805</v>
      </c>
      <c r="X1787" t="s">
        <v>21</v>
      </c>
      <c r="Y1787" t="s">
        <v>38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11343</v>
      </c>
      <c r="AI1787" s="6" t="s">
        <v>11351</v>
      </c>
    </row>
    <row r="1788" spans="1:35" hidden="1">
      <c r="A1788" t="s">
        <v>54</v>
      </c>
      <c r="B1788" t="s">
        <v>55</v>
      </c>
      <c r="C1788" t="s">
        <v>5037</v>
      </c>
      <c r="D1788" t="s">
        <v>57</v>
      </c>
      <c r="E1788" t="s">
        <v>5038</v>
      </c>
      <c r="F1788" t="s">
        <v>59</v>
      </c>
      <c r="G1788" t="s">
        <v>3307</v>
      </c>
      <c r="H1788">
        <v>0</v>
      </c>
      <c r="I1788">
        <v>0</v>
      </c>
      <c r="J1788" t="s">
        <v>24</v>
      </c>
      <c r="K1788">
        <v>0</v>
      </c>
      <c r="L1788">
        <v>10</v>
      </c>
      <c r="M1788" t="s">
        <v>18</v>
      </c>
      <c r="N1788" t="s">
        <v>61</v>
      </c>
      <c r="O1788" t="s">
        <v>3308</v>
      </c>
      <c r="P1788" t="s">
        <v>23</v>
      </c>
      <c r="Q1788" t="s">
        <v>63</v>
      </c>
      <c r="R1788" t="s">
        <v>64</v>
      </c>
      <c r="S1788" t="s">
        <v>19</v>
      </c>
      <c r="T1788" t="s">
        <v>104</v>
      </c>
      <c r="U1788" t="s">
        <v>66</v>
      </c>
      <c r="V1788" t="s">
        <v>20</v>
      </c>
      <c r="W1788">
        <v>805</v>
      </c>
      <c r="X1788" t="s">
        <v>21</v>
      </c>
      <c r="Y1788" t="s">
        <v>38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11343</v>
      </c>
      <c r="AI1788" s="6" t="s">
        <v>11351</v>
      </c>
    </row>
    <row r="1789" spans="1:35" hidden="1">
      <c r="A1789" t="s">
        <v>54</v>
      </c>
      <c r="B1789" t="s">
        <v>55</v>
      </c>
      <c r="C1789" t="s">
        <v>5039</v>
      </c>
      <c r="D1789" t="s">
        <v>57</v>
      </c>
      <c r="E1789" t="s">
        <v>5040</v>
      </c>
      <c r="F1789" t="s">
        <v>59</v>
      </c>
      <c r="G1789" t="s">
        <v>1166</v>
      </c>
      <c r="H1789">
        <v>0</v>
      </c>
      <c r="I1789">
        <v>0</v>
      </c>
      <c r="J1789" t="s">
        <v>24</v>
      </c>
      <c r="K1789">
        <v>0</v>
      </c>
      <c r="L1789">
        <v>10</v>
      </c>
      <c r="M1789" t="s">
        <v>18</v>
      </c>
      <c r="N1789" t="s">
        <v>61</v>
      </c>
      <c r="O1789">
        <v>69.8</v>
      </c>
      <c r="P1789" t="s">
        <v>23</v>
      </c>
      <c r="Q1789" t="s">
        <v>63</v>
      </c>
      <c r="R1789" t="s">
        <v>64</v>
      </c>
      <c r="S1789" t="s">
        <v>19</v>
      </c>
      <c r="T1789" t="s">
        <v>104</v>
      </c>
      <c r="U1789" t="s">
        <v>66</v>
      </c>
      <c r="V1789" t="s">
        <v>20</v>
      </c>
      <c r="W1789">
        <v>805</v>
      </c>
      <c r="X1789" t="s">
        <v>21</v>
      </c>
      <c r="Y1789" t="s">
        <v>38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11343</v>
      </c>
      <c r="AI1789" s="6" t="s">
        <v>11351</v>
      </c>
    </row>
    <row r="1790" spans="1:35" hidden="1">
      <c r="A1790" t="s">
        <v>54</v>
      </c>
      <c r="B1790" t="s">
        <v>55</v>
      </c>
      <c r="C1790" t="s">
        <v>5041</v>
      </c>
      <c r="D1790" t="s">
        <v>57</v>
      </c>
      <c r="E1790" t="s">
        <v>5042</v>
      </c>
      <c r="F1790" t="s">
        <v>59</v>
      </c>
      <c r="G1790" t="s">
        <v>2103</v>
      </c>
      <c r="H1790">
        <v>0</v>
      </c>
      <c r="I1790">
        <v>0</v>
      </c>
      <c r="J1790" t="s">
        <v>24</v>
      </c>
      <c r="K1790">
        <v>0</v>
      </c>
      <c r="L1790">
        <v>10</v>
      </c>
      <c r="M1790" t="s">
        <v>18</v>
      </c>
      <c r="N1790" t="s">
        <v>61</v>
      </c>
      <c r="O1790">
        <v>6.04</v>
      </c>
      <c r="P1790" t="s">
        <v>23</v>
      </c>
      <c r="Q1790" t="s">
        <v>63</v>
      </c>
      <c r="R1790" t="s">
        <v>64</v>
      </c>
      <c r="S1790" t="s">
        <v>19</v>
      </c>
      <c r="T1790" t="s">
        <v>3476</v>
      </c>
      <c r="U1790" t="s">
        <v>66</v>
      </c>
      <c r="V1790" t="s">
        <v>20</v>
      </c>
      <c r="W1790">
        <v>805</v>
      </c>
      <c r="X1790" t="s">
        <v>21</v>
      </c>
      <c r="Y1790" t="s">
        <v>38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11343</v>
      </c>
      <c r="AI1790" s="6" t="s">
        <v>11351</v>
      </c>
    </row>
    <row r="1791" spans="1:35" hidden="1">
      <c r="A1791" t="s">
        <v>54</v>
      </c>
      <c r="B1791" t="s">
        <v>55</v>
      </c>
      <c r="C1791" t="s">
        <v>5043</v>
      </c>
      <c r="D1791" t="s">
        <v>57</v>
      </c>
      <c r="E1791" t="s">
        <v>5044</v>
      </c>
      <c r="F1791" t="s">
        <v>59</v>
      </c>
      <c r="G1791" t="s">
        <v>2409</v>
      </c>
      <c r="H1791">
        <v>0</v>
      </c>
      <c r="I1791">
        <v>0</v>
      </c>
      <c r="J1791" t="s">
        <v>24</v>
      </c>
      <c r="K1791">
        <v>0</v>
      </c>
      <c r="L1791">
        <v>10</v>
      </c>
      <c r="M1791" t="s">
        <v>18</v>
      </c>
      <c r="N1791" t="s">
        <v>61</v>
      </c>
      <c r="O1791">
        <v>6.19</v>
      </c>
      <c r="P1791" t="s">
        <v>23</v>
      </c>
      <c r="Q1791" t="s">
        <v>63</v>
      </c>
      <c r="R1791" t="s">
        <v>64</v>
      </c>
      <c r="S1791" t="s">
        <v>19</v>
      </c>
      <c r="T1791" t="s">
        <v>3476</v>
      </c>
      <c r="U1791" t="s">
        <v>66</v>
      </c>
      <c r="V1791" t="s">
        <v>20</v>
      </c>
      <c r="W1791">
        <v>805</v>
      </c>
      <c r="X1791" t="s">
        <v>21</v>
      </c>
      <c r="Y1791" t="s">
        <v>38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11343</v>
      </c>
      <c r="AI1791" s="6" t="s">
        <v>11351</v>
      </c>
    </row>
    <row r="1792" spans="1:35" hidden="1">
      <c r="A1792" t="s">
        <v>54</v>
      </c>
      <c r="B1792" t="s">
        <v>55</v>
      </c>
      <c r="C1792" t="s">
        <v>5045</v>
      </c>
      <c r="D1792" t="s">
        <v>57</v>
      </c>
      <c r="E1792" t="s">
        <v>5046</v>
      </c>
      <c r="F1792" t="s">
        <v>59</v>
      </c>
      <c r="G1792" t="s">
        <v>2079</v>
      </c>
      <c r="H1792">
        <v>0</v>
      </c>
      <c r="I1792">
        <v>0</v>
      </c>
      <c r="J1792" t="s">
        <v>24</v>
      </c>
      <c r="K1792">
        <v>0</v>
      </c>
      <c r="L1792">
        <v>10</v>
      </c>
      <c r="M1792" t="s">
        <v>18</v>
      </c>
      <c r="N1792" t="s">
        <v>61</v>
      </c>
      <c r="O1792">
        <v>6.2</v>
      </c>
      <c r="P1792" t="s">
        <v>23</v>
      </c>
      <c r="Q1792" t="s">
        <v>63</v>
      </c>
      <c r="R1792" t="s">
        <v>64</v>
      </c>
      <c r="S1792" t="s">
        <v>19</v>
      </c>
      <c r="T1792" t="s">
        <v>3476</v>
      </c>
      <c r="U1792" t="s">
        <v>66</v>
      </c>
      <c r="V1792" t="s">
        <v>20</v>
      </c>
      <c r="W1792">
        <v>805</v>
      </c>
      <c r="X1792" t="s">
        <v>21</v>
      </c>
      <c r="Y1792" t="s">
        <v>38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11343</v>
      </c>
      <c r="AI1792" s="6" t="s">
        <v>11351</v>
      </c>
    </row>
    <row r="1793" spans="1:35" hidden="1">
      <c r="A1793" t="s">
        <v>54</v>
      </c>
      <c r="B1793" t="s">
        <v>55</v>
      </c>
      <c r="C1793" t="s">
        <v>5047</v>
      </c>
      <c r="D1793" t="s">
        <v>57</v>
      </c>
      <c r="E1793" t="s">
        <v>5048</v>
      </c>
      <c r="F1793" t="s">
        <v>59</v>
      </c>
      <c r="G1793" t="s">
        <v>2829</v>
      </c>
      <c r="H1793">
        <v>0</v>
      </c>
      <c r="I1793">
        <v>0</v>
      </c>
      <c r="J1793" t="s">
        <v>24</v>
      </c>
      <c r="K1793">
        <v>0</v>
      </c>
      <c r="L1793">
        <v>10</v>
      </c>
      <c r="M1793" t="s">
        <v>18</v>
      </c>
      <c r="N1793" t="s">
        <v>61</v>
      </c>
      <c r="O1793">
        <v>6.34</v>
      </c>
      <c r="P1793" t="s">
        <v>23</v>
      </c>
      <c r="Q1793" t="s">
        <v>63</v>
      </c>
      <c r="R1793" t="s">
        <v>64</v>
      </c>
      <c r="S1793" t="s">
        <v>19</v>
      </c>
      <c r="T1793" t="s">
        <v>3476</v>
      </c>
      <c r="U1793" t="s">
        <v>66</v>
      </c>
      <c r="V1793" t="s">
        <v>20</v>
      </c>
      <c r="W1793">
        <v>805</v>
      </c>
      <c r="X1793" t="s">
        <v>21</v>
      </c>
      <c r="Y1793" t="s">
        <v>38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11343</v>
      </c>
      <c r="AI1793" s="6" t="s">
        <v>11351</v>
      </c>
    </row>
    <row r="1794" spans="1:35" hidden="1">
      <c r="A1794" t="s">
        <v>54</v>
      </c>
      <c r="B1794" t="s">
        <v>55</v>
      </c>
      <c r="C1794" t="s">
        <v>5049</v>
      </c>
      <c r="D1794" t="s">
        <v>57</v>
      </c>
      <c r="E1794" t="s">
        <v>5050</v>
      </c>
      <c r="F1794" t="s">
        <v>59</v>
      </c>
      <c r="G1794" t="s">
        <v>2130</v>
      </c>
      <c r="H1794">
        <v>0</v>
      </c>
      <c r="I1794">
        <v>0</v>
      </c>
      <c r="J1794" t="s">
        <v>24</v>
      </c>
      <c r="K1794">
        <v>0</v>
      </c>
      <c r="L1794">
        <v>10</v>
      </c>
      <c r="M1794" t="s">
        <v>18</v>
      </c>
      <c r="N1794" t="s">
        <v>61</v>
      </c>
      <c r="O1794">
        <v>6.49</v>
      </c>
      <c r="P1794" t="s">
        <v>23</v>
      </c>
      <c r="Q1794" t="s">
        <v>63</v>
      </c>
      <c r="R1794" t="s">
        <v>64</v>
      </c>
      <c r="S1794" t="s">
        <v>19</v>
      </c>
      <c r="T1794" t="s">
        <v>3476</v>
      </c>
      <c r="U1794" t="s">
        <v>66</v>
      </c>
      <c r="V1794" t="s">
        <v>20</v>
      </c>
      <c r="W1794">
        <v>805</v>
      </c>
      <c r="X1794" t="s">
        <v>21</v>
      </c>
      <c r="Y1794" t="s">
        <v>38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11343</v>
      </c>
      <c r="AI1794" s="6" t="s">
        <v>11351</v>
      </c>
    </row>
    <row r="1795" spans="1:35" hidden="1">
      <c r="A1795" t="s">
        <v>54</v>
      </c>
      <c r="B1795" t="s">
        <v>55</v>
      </c>
      <c r="C1795" t="s">
        <v>5051</v>
      </c>
      <c r="D1795" t="s">
        <v>57</v>
      </c>
      <c r="E1795" t="s">
        <v>5052</v>
      </c>
      <c r="F1795" t="s">
        <v>59</v>
      </c>
      <c r="G1795" t="s">
        <v>2397</v>
      </c>
      <c r="H1795">
        <v>0</v>
      </c>
      <c r="I1795">
        <v>0</v>
      </c>
      <c r="J1795" t="s">
        <v>24</v>
      </c>
      <c r="K1795">
        <v>0</v>
      </c>
      <c r="L1795">
        <v>10</v>
      </c>
      <c r="M1795" t="s">
        <v>18</v>
      </c>
      <c r="N1795" t="s">
        <v>61</v>
      </c>
      <c r="O1795">
        <v>6.65</v>
      </c>
      <c r="P1795" t="s">
        <v>23</v>
      </c>
      <c r="Q1795" t="s">
        <v>63</v>
      </c>
      <c r="R1795" t="s">
        <v>64</v>
      </c>
      <c r="S1795" t="s">
        <v>19</v>
      </c>
      <c r="T1795" t="s">
        <v>3476</v>
      </c>
      <c r="U1795" t="s">
        <v>66</v>
      </c>
      <c r="V1795" t="s">
        <v>20</v>
      </c>
      <c r="W1795">
        <v>805</v>
      </c>
      <c r="X1795" t="s">
        <v>21</v>
      </c>
      <c r="Y1795" t="s">
        <v>38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11343</v>
      </c>
      <c r="AI1795" s="6" t="s">
        <v>11351</v>
      </c>
    </row>
    <row r="1796" spans="1:35" hidden="1">
      <c r="A1796" t="s">
        <v>54</v>
      </c>
      <c r="B1796" t="s">
        <v>55</v>
      </c>
      <c r="C1796" t="s">
        <v>5053</v>
      </c>
      <c r="D1796" t="s">
        <v>57</v>
      </c>
      <c r="E1796" t="s">
        <v>5054</v>
      </c>
      <c r="F1796" t="s">
        <v>59</v>
      </c>
      <c r="G1796" t="s">
        <v>3145</v>
      </c>
      <c r="H1796">
        <v>0</v>
      </c>
      <c r="I1796">
        <v>0</v>
      </c>
      <c r="J1796" t="s">
        <v>24</v>
      </c>
      <c r="K1796">
        <v>0</v>
      </c>
      <c r="L1796">
        <v>10</v>
      </c>
      <c r="M1796" t="s">
        <v>18</v>
      </c>
      <c r="N1796" t="s">
        <v>61</v>
      </c>
      <c r="O1796">
        <v>6.8</v>
      </c>
      <c r="P1796" t="s">
        <v>23</v>
      </c>
      <c r="Q1796" t="s">
        <v>63</v>
      </c>
      <c r="R1796" t="s">
        <v>64</v>
      </c>
      <c r="S1796" t="s">
        <v>19</v>
      </c>
      <c r="T1796" t="s">
        <v>3476</v>
      </c>
      <c r="U1796" t="s">
        <v>66</v>
      </c>
      <c r="V1796" t="s">
        <v>20</v>
      </c>
      <c r="W1796">
        <v>805</v>
      </c>
      <c r="X1796" t="s">
        <v>21</v>
      </c>
      <c r="Y1796" t="s">
        <v>38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11343</v>
      </c>
      <c r="AI1796" s="6" t="s">
        <v>11351</v>
      </c>
    </row>
    <row r="1797" spans="1:35" hidden="1">
      <c r="A1797" t="s">
        <v>54</v>
      </c>
      <c r="B1797" t="s">
        <v>55</v>
      </c>
      <c r="C1797" t="s">
        <v>5055</v>
      </c>
      <c r="D1797" t="s">
        <v>57</v>
      </c>
      <c r="E1797" t="s">
        <v>5056</v>
      </c>
      <c r="F1797" t="s">
        <v>59</v>
      </c>
      <c r="G1797" t="s">
        <v>2358</v>
      </c>
      <c r="H1797">
        <v>0</v>
      </c>
      <c r="I1797">
        <v>0</v>
      </c>
      <c r="J1797" t="s">
        <v>24</v>
      </c>
      <c r="K1797">
        <v>0</v>
      </c>
      <c r="L1797">
        <v>10</v>
      </c>
      <c r="M1797" t="s">
        <v>18</v>
      </c>
      <c r="N1797" t="s">
        <v>61</v>
      </c>
      <c r="O1797">
        <v>6.81</v>
      </c>
      <c r="P1797" t="s">
        <v>23</v>
      </c>
      <c r="Q1797" t="s">
        <v>63</v>
      </c>
      <c r="R1797" t="s">
        <v>64</v>
      </c>
      <c r="S1797" t="s">
        <v>19</v>
      </c>
      <c r="T1797" t="s">
        <v>3476</v>
      </c>
      <c r="U1797" t="s">
        <v>66</v>
      </c>
      <c r="V1797" t="s">
        <v>20</v>
      </c>
      <c r="W1797">
        <v>805</v>
      </c>
      <c r="X1797" t="s">
        <v>21</v>
      </c>
      <c r="Y1797" t="s">
        <v>38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11343</v>
      </c>
      <c r="AI1797" s="6" t="s">
        <v>11351</v>
      </c>
    </row>
    <row r="1798" spans="1:35" hidden="1">
      <c r="A1798" t="s">
        <v>54</v>
      </c>
      <c r="B1798" t="s">
        <v>55</v>
      </c>
      <c r="C1798" t="s">
        <v>5057</v>
      </c>
      <c r="D1798" t="s">
        <v>57</v>
      </c>
      <c r="E1798" t="s">
        <v>5058</v>
      </c>
      <c r="F1798" t="s">
        <v>59</v>
      </c>
      <c r="G1798" t="s">
        <v>2133</v>
      </c>
      <c r="H1798">
        <v>0</v>
      </c>
      <c r="I1798">
        <v>0</v>
      </c>
      <c r="J1798" t="s">
        <v>24</v>
      </c>
      <c r="K1798">
        <v>0</v>
      </c>
      <c r="L1798">
        <v>10</v>
      </c>
      <c r="M1798" t="s">
        <v>18</v>
      </c>
      <c r="N1798" t="s">
        <v>61</v>
      </c>
      <c r="O1798">
        <v>6.98</v>
      </c>
      <c r="P1798" t="s">
        <v>23</v>
      </c>
      <c r="Q1798" t="s">
        <v>63</v>
      </c>
      <c r="R1798" t="s">
        <v>64</v>
      </c>
      <c r="S1798" t="s">
        <v>19</v>
      </c>
      <c r="T1798" t="s">
        <v>3476</v>
      </c>
      <c r="U1798" t="s">
        <v>66</v>
      </c>
      <c r="V1798" t="s">
        <v>20</v>
      </c>
      <c r="W1798">
        <v>805</v>
      </c>
      <c r="X1798" t="s">
        <v>21</v>
      </c>
      <c r="Y1798" t="s">
        <v>38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11343</v>
      </c>
      <c r="AI1798" s="6" t="s">
        <v>11351</v>
      </c>
    </row>
    <row r="1799" spans="1:35" hidden="1">
      <c r="A1799" t="s">
        <v>54</v>
      </c>
      <c r="B1799" t="s">
        <v>55</v>
      </c>
      <c r="C1799" t="s">
        <v>5059</v>
      </c>
      <c r="D1799" t="s">
        <v>57</v>
      </c>
      <c r="E1799" t="s">
        <v>5060</v>
      </c>
      <c r="F1799" t="s">
        <v>59</v>
      </c>
      <c r="G1799" t="s">
        <v>1838</v>
      </c>
      <c r="H1799">
        <v>0</v>
      </c>
      <c r="I1799">
        <v>0</v>
      </c>
      <c r="J1799" t="s">
        <v>24</v>
      </c>
      <c r="K1799">
        <v>0</v>
      </c>
      <c r="L1799">
        <v>10</v>
      </c>
      <c r="M1799" t="s">
        <v>18</v>
      </c>
      <c r="N1799" t="s">
        <v>61</v>
      </c>
      <c r="O1799">
        <v>715</v>
      </c>
      <c r="P1799" t="s">
        <v>23</v>
      </c>
      <c r="Q1799" t="s">
        <v>63</v>
      </c>
      <c r="R1799" t="s">
        <v>64</v>
      </c>
      <c r="S1799" t="s">
        <v>19</v>
      </c>
      <c r="T1799" t="s">
        <v>104</v>
      </c>
      <c r="U1799" t="s">
        <v>66</v>
      </c>
      <c r="V1799" t="s">
        <v>20</v>
      </c>
      <c r="W1799">
        <v>805</v>
      </c>
      <c r="X1799" t="s">
        <v>21</v>
      </c>
      <c r="Y1799" t="s">
        <v>38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11343</v>
      </c>
      <c r="AI1799" s="6" t="s">
        <v>11351</v>
      </c>
    </row>
    <row r="1800" spans="1:35" hidden="1">
      <c r="A1800" t="s">
        <v>54</v>
      </c>
      <c r="B1800" t="s">
        <v>55</v>
      </c>
      <c r="C1800" t="s">
        <v>5061</v>
      </c>
      <c r="D1800" t="s">
        <v>57</v>
      </c>
      <c r="E1800" t="s">
        <v>5062</v>
      </c>
      <c r="F1800" t="s">
        <v>59</v>
      </c>
      <c r="G1800" t="s">
        <v>1340</v>
      </c>
      <c r="H1800">
        <v>0</v>
      </c>
      <c r="I1800">
        <v>0</v>
      </c>
      <c r="J1800" t="s">
        <v>24</v>
      </c>
      <c r="K1800">
        <v>0</v>
      </c>
      <c r="L1800">
        <v>10</v>
      </c>
      <c r="M1800" t="s">
        <v>18</v>
      </c>
      <c r="N1800" t="s">
        <v>61</v>
      </c>
      <c r="O1800" t="s">
        <v>1341</v>
      </c>
      <c r="P1800" t="s">
        <v>23</v>
      </c>
      <c r="Q1800" t="s">
        <v>63</v>
      </c>
      <c r="R1800" t="s">
        <v>64</v>
      </c>
      <c r="S1800" t="s">
        <v>19</v>
      </c>
      <c r="T1800" t="s">
        <v>104</v>
      </c>
      <c r="U1800" t="s">
        <v>66</v>
      </c>
      <c r="V1800" t="s">
        <v>20</v>
      </c>
      <c r="W1800">
        <v>805</v>
      </c>
      <c r="X1800" t="s">
        <v>21</v>
      </c>
      <c r="Y1800" t="s">
        <v>38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11343</v>
      </c>
      <c r="AI1800" s="6" t="s">
        <v>11351</v>
      </c>
    </row>
    <row r="1801" spans="1:35" hidden="1">
      <c r="A1801" t="s">
        <v>54</v>
      </c>
      <c r="B1801" t="s">
        <v>55</v>
      </c>
      <c r="C1801" t="s">
        <v>5063</v>
      </c>
      <c r="D1801" t="s">
        <v>57</v>
      </c>
      <c r="E1801" t="s">
        <v>5064</v>
      </c>
      <c r="F1801" t="s">
        <v>59</v>
      </c>
      <c r="G1801" t="s">
        <v>2609</v>
      </c>
      <c r="H1801">
        <v>0</v>
      </c>
      <c r="I1801">
        <v>0</v>
      </c>
      <c r="J1801" t="s">
        <v>24</v>
      </c>
      <c r="K1801">
        <v>0</v>
      </c>
      <c r="L1801">
        <v>10</v>
      </c>
      <c r="M1801" t="s">
        <v>18</v>
      </c>
      <c r="N1801" t="s">
        <v>61</v>
      </c>
      <c r="O1801" t="s">
        <v>2610</v>
      </c>
      <c r="P1801" t="s">
        <v>23</v>
      </c>
      <c r="Q1801" t="s">
        <v>63</v>
      </c>
      <c r="R1801" t="s">
        <v>64</v>
      </c>
      <c r="S1801" t="s">
        <v>19</v>
      </c>
      <c r="T1801" t="s">
        <v>104</v>
      </c>
      <c r="U1801" t="s">
        <v>66</v>
      </c>
      <c r="V1801" t="s">
        <v>20</v>
      </c>
      <c r="W1801">
        <v>805</v>
      </c>
      <c r="X1801" t="s">
        <v>21</v>
      </c>
      <c r="Y1801" t="s">
        <v>38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11343</v>
      </c>
      <c r="AI1801" s="6" t="s">
        <v>11351</v>
      </c>
    </row>
    <row r="1802" spans="1:35" hidden="1">
      <c r="A1802" t="s">
        <v>54</v>
      </c>
      <c r="B1802" t="s">
        <v>55</v>
      </c>
      <c r="C1802" t="s">
        <v>5065</v>
      </c>
      <c r="D1802" t="s">
        <v>57</v>
      </c>
      <c r="E1802" t="s">
        <v>5066</v>
      </c>
      <c r="F1802" t="s">
        <v>59</v>
      </c>
      <c r="G1802" t="s">
        <v>2504</v>
      </c>
      <c r="H1802">
        <v>0</v>
      </c>
      <c r="I1802">
        <v>0</v>
      </c>
      <c r="J1802" t="s">
        <v>24</v>
      </c>
      <c r="K1802">
        <v>0</v>
      </c>
      <c r="L1802">
        <v>10</v>
      </c>
      <c r="M1802" t="s">
        <v>18</v>
      </c>
      <c r="N1802" t="s">
        <v>61</v>
      </c>
      <c r="O1802" t="s">
        <v>2505</v>
      </c>
      <c r="P1802" t="s">
        <v>23</v>
      </c>
      <c r="Q1802" t="s">
        <v>63</v>
      </c>
      <c r="R1802" t="s">
        <v>64</v>
      </c>
      <c r="S1802" t="s">
        <v>19</v>
      </c>
      <c r="T1802" t="s">
        <v>104</v>
      </c>
      <c r="U1802" t="s">
        <v>66</v>
      </c>
      <c r="V1802" t="s">
        <v>20</v>
      </c>
      <c r="W1802">
        <v>805</v>
      </c>
      <c r="X1802" t="s">
        <v>21</v>
      </c>
      <c r="Y1802" t="s">
        <v>38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11343</v>
      </c>
      <c r="AI1802" s="6" t="s">
        <v>11351</v>
      </c>
    </row>
    <row r="1803" spans="1:35" hidden="1">
      <c r="A1803" t="s">
        <v>54</v>
      </c>
      <c r="B1803" t="s">
        <v>55</v>
      </c>
      <c r="C1803" t="s">
        <v>5067</v>
      </c>
      <c r="D1803" t="s">
        <v>57</v>
      </c>
      <c r="E1803" t="s">
        <v>5068</v>
      </c>
      <c r="F1803" t="s">
        <v>59</v>
      </c>
      <c r="G1803" t="s">
        <v>3311</v>
      </c>
      <c r="H1803">
        <v>0</v>
      </c>
      <c r="I1803">
        <v>0</v>
      </c>
      <c r="J1803" t="s">
        <v>24</v>
      </c>
      <c r="K1803">
        <v>0</v>
      </c>
      <c r="L1803">
        <v>10</v>
      </c>
      <c r="M1803" t="s">
        <v>18</v>
      </c>
      <c r="N1803" t="s">
        <v>61</v>
      </c>
      <c r="O1803" t="s">
        <v>3312</v>
      </c>
      <c r="P1803" t="s">
        <v>23</v>
      </c>
      <c r="Q1803" t="s">
        <v>63</v>
      </c>
      <c r="R1803" t="s">
        <v>64</v>
      </c>
      <c r="S1803" t="s">
        <v>19</v>
      </c>
      <c r="T1803" t="s">
        <v>104</v>
      </c>
      <c r="U1803" t="s">
        <v>66</v>
      </c>
      <c r="V1803" t="s">
        <v>20</v>
      </c>
      <c r="W1803">
        <v>805</v>
      </c>
      <c r="X1803" t="s">
        <v>21</v>
      </c>
      <c r="Y1803" t="s">
        <v>38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11343</v>
      </c>
      <c r="AI1803" s="6" t="s">
        <v>11351</v>
      </c>
    </row>
    <row r="1804" spans="1:35" hidden="1">
      <c r="A1804" t="s">
        <v>54</v>
      </c>
      <c r="B1804" t="s">
        <v>55</v>
      </c>
      <c r="C1804" t="s">
        <v>5069</v>
      </c>
      <c r="D1804" t="s">
        <v>57</v>
      </c>
      <c r="E1804" t="s">
        <v>5070</v>
      </c>
      <c r="F1804" t="s">
        <v>59</v>
      </c>
      <c r="G1804" t="s">
        <v>2203</v>
      </c>
      <c r="H1804">
        <v>0</v>
      </c>
      <c r="I1804">
        <v>0</v>
      </c>
      <c r="J1804" t="s">
        <v>24</v>
      </c>
      <c r="K1804">
        <v>0</v>
      </c>
      <c r="L1804">
        <v>10</v>
      </c>
      <c r="M1804" t="s">
        <v>18</v>
      </c>
      <c r="N1804" t="s">
        <v>61</v>
      </c>
      <c r="O1804">
        <v>71.5</v>
      </c>
      <c r="P1804" t="s">
        <v>23</v>
      </c>
      <c r="Q1804" t="s">
        <v>63</v>
      </c>
      <c r="R1804" t="s">
        <v>64</v>
      </c>
      <c r="S1804" t="s">
        <v>19</v>
      </c>
      <c r="T1804" t="s">
        <v>104</v>
      </c>
      <c r="U1804" t="s">
        <v>66</v>
      </c>
      <c r="V1804" t="s">
        <v>20</v>
      </c>
      <c r="W1804">
        <v>805</v>
      </c>
      <c r="X1804" t="s">
        <v>21</v>
      </c>
      <c r="Y1804" t="s">
        <v>38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11343</v>
      </c>
      <c r="AI1804" s="6" t="s">
        <v>11351</v>
      </c>
    </row>
    <row r="1805" spans="1:35" hidden="1">
      <c r="A1805" t="s">
        <v>54</v>
      </c>
      <c r="B1805" t="s">
        <v>55</v>
      </c>
      <c r="C1805" t="s">
        <v>5071</v>
      </c>
      <c r="D1805" t="s">
        <v>57</v>
      </c>
      <c r="E1805" t="s">
        <v>5072</v>
      </c>
      <c r="F1805" t="s">
        <v>59</v>
      </c>
      <c r="G1805" t="s">
        <v>1508</v>
      </c>
      <c r="H1805">
        <v>0</v>
      </c>
      <c r="I1805">
        <v>0</v>
      </c>
      <c r="J1805" t="s">
        <v>24</v>
      </c>
      <c r="K1805">
        <v>0</v>
      </c>
      <c r="L1805">
        <v>10</v>
      </c>
      <c r="M1805" t="s">
        <v>18</v>
      </c>
      <c r="N1805" t="s">
        <v>61</v>
      </c>
      <c r="O1805">
        <v>732</v>
      </c>
      <c r="P1805" t="s">
        <v>23</v>
      </c>
      <c r="Q1805" t="s">
        <v>63</v>
      </c>
      <c r="R1805" t="s">
        <v>64</v>
      </c>
      <c r="S1805" t="s">
        <v>19</v>
      </c>
      <c r="T1805" t="s">
        <v>104</v>
      </c>
      <c r="U1805" t="s">
        <v>66</v>
      </c>
      <c r="V1805" t="s">
        <v>20</v>
      </c>
      <c r="W1805">
        <v>805</v>
      </c>
      <c r="X1805" t="s">
        <v>21</v>
      </c>
      <c r="Y1805" t="s">
        <v>38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11343</v>
      </c>
      <c r="AI1805" s="6" t="s">
        <v>11351</v>
      </c>
    </row>
    <row r="1806" spans="1:35" hidden="1">
      <c r="A1806" t="s">
        <v>54</v>
      </c>
      <c r="B1806" t="s">
        <v>55</v>
      </c>
      <c r="C1806" t="s">
        <v>5073</v>
      </c>
      <c r="D1806" t="s">
        <v>57</v>
      </c>
      <c r="E1806" t="s">
        <v>5074</v>
      </c>
      <c r="F1806" t="s">
        <v>59</v>
      </c>
      <c r="G1806" t="s">
        <v>1834</v>
      </c>
      <c r="H1806">
        <v>0</v>
      </c>
      <c r="I1806">
        <v>0</v>
      </c>
      <c r="J1806" t="s">
        <v>24</v>
      </c>
      <c r="K1806">
        <v>0</v>
      </c>
      <c r="L1806">
        <v>10</v>
      </c>
      <c r="M1806" t="s">
        <v>18</v>
      </c>
      <c r="N1806" t="s">
        <v>61</v>
      </c>
      <c r="O1806" t="s">
        <v>1835</v>
      </c>
      <c r="P1806" t="s">
        <v>23</v>
      </c>
      <c r="Q1806" t="s">
        <v>63</v>
      </c>
      <c r="R1806" t="s">
        <v>64</v>
      </c>
      <c r="S1806" t="s">
        <v>19</v>
      </c>
      <c r="T1806" t="s">
        <v>104</v>
      </c>
      <c r="U1806" t="s">
        <v>66</v>
      </c>
      <c r="V1806" t="s">
        <v>20</v>
      </c>
      <c r="W1806">
        <v>805</v>
      </c>
      <c r="X1806" t="s">
        <v>21</v>
      </c>
      <c r="Y1806" t="s">
        <v>38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11343</v>
      </c>
      <c r="AI1806" s="6" t="s">
        <v>11351</v>
      </c>
    </row>
    <row r="1807" spans="1:35" hidden="1">
      <c r="A1807" t="s">
        <v>54</v>
      </c>
      <c r="B1807" t="s">
        <v>55</v>
      </c>
      <c r="C1807" t="s">
        <v>5075</v>
      </c>
      <c r="D1807" t="s">
        <v>57</v>
      </c>
      <c r="E1807" t="s">
        <v>5076</v>
      </c>
      <c r="F1807" t="s">
        <v>59</v>
      </c>
      <c r="G1807" t="s">
        <v>2890</v>
      </c>
      <c r="H1807">
        <v>0</v>
      </c>
      <c r="I1807">
        <v>0</v>
      </c>
      <c r="J1807" t="s">
        <v>24</v>
      </c>
      <c r="K1807">
        <v>0</v>
      </c>
      <c r="L1807">
        <v>10</v>
      </c>
      <c r="M1807" t="s">
        <v>18</v>
      </c>
      <c r="N1807" t="s">
        <v>61</v>
      </c>
      <c r="O1807" t="s">
        <v>2891</v>
      </c>
      <c r="P1807" t="s">
        <v>23</v>
      </c>
      <c r="Q1807" t="s">
        <v>63</v>
      </c>
      <c r="R1807" t="s">
        <v>64</v>
      </c>
      <c r="S1807" t="s">
        <v>19</v>
      </c>
      <c r="T1807" t="s">
        <v>104</v>
      </c>
      <c r="U1807" t="s">
        <v>66</v>
      </c>
      <c r="V1807" t="s">
        <v>20</v>
      </c>
      <c r="W1807">
        <v>805</v>
      </c>
      <c r="X1807" t="s">
        <v>21</v>
      </c>
      <c r="Y1807" t="s">
        <v>38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11343</v>
      </c>
      <c r="AI1807" s="6" t="s">
        <v>11351</v>
      </c>
    </row>
    <row r="1808" spans="1:35" hidden="1">
      <c r="A1808" t="s">
        <v>54</v>
      </c>
      <c r="B1808" t="s">
        <v>55</v>
      </c>
      <c r="C1808" t="s">
        <v>5077</v>
      </c>
      <c r="D1808" t="s">
        <v>57</v>
      </c>
      <c r="E1808" t="s">
        <v>5078</v>
      </c>
      <c r="F1808" t="s">
        <v>59</v>
      </c>
      <c r="G1808" t="s">
        <v>2187</v>
      </c>
      <c r="H1808">
        <v>0</v>
      </c>
      <c r="I1808">
        <v>0</v>
      </c>
      <c r="J1808" t="s">
        <v>24</v>
      </c>
      <c r="K1808">
        <v>0</v>
      </c>
      <c r="L1808">
        <v>10</v>
      </c>
      <c r="M1808" t="s">
        <v>18</v>
      </c>
      <c r="N1808" t="s">
        <v>61</v>
      </c>
      <c r="O1808" t="s">
        <v>2188</v>
      </c>
      <c r="P1808" t="s">
        <v>23</v>
      </c>
      <c r="Q1808" t="s">
        <v>63</v>
      </c>
      <c r="R1808" t="s">
        <v>64</v>
      </c>
      <c r="S1808" t="s">
        <v>19</v>
      </c>
      <c r="T1808" t="s">
        <v>104</v>
      </c>
      <c r="U1808" t="s">
        <v>66</v>
      </c>
      <c r="V1808" t="s">
        <v>20</v>
      </c>
      <c r="W1808">
        <v>805</v>
      </c>
      <c r="X1808" t="s">
        <v>21</v>
      </c>
      <c r="Y1808" t="s">
        <v>38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11343</v>
      </c>
      <c r="AI1808" s="6" t="s">
        <v>11351</v>
      </c>
    </row>
    <row r="1809" spans="1:35" hidden="1">
      <c r="A1809" t="s">
        <v>54</v>
      </c>
      <c r="B1809" t="s">
        <v>55</v>
      </c>
      <c r="C1809" t="s">
        <v>5079</v>
      </c>
      <c r="D1809" t="s">
        <v>57</v>
      </c>
      <c r="E1809" t="s">
        <v>5080</v>
      </c>
      <c r="F1809" t="s">
        <v>59</v>
      </c>
      <c r="G1809" t="s">
        <v>2791</v>
      </c>
      <c r="H1809">
        <v>0</v>
      </c>
      <c r="I1809">
        <v>0</v>
      </c>
      <c r="J1809" t="s">
        <v>24</v>
      </c>
      <c r="K1809">
        <v>0</v>
      </c>
      <c r="L1809">
        <v>10</v>
      </c>
      <c r="M1809" t="s">
        <v>18</v>
      </c>
      <c r="N1809" t="s">
        <v>61</v>
      </c>
      <c r="O1809" t="s">
        <v>2792</v>
      </c>
      <c r="P1809" t="s">
        <v>23</v>
      </c>
      <c r="Q1809" t="s">
        <v>63</v>
      </c>
      <c r="R1809" t="s">
        <v>64</v>
      </c>
      <c r="S1809" t="s">
        <v>19</v>
      </c>
      <c r="T1809" t="s">
        <v>104</v>
      </c>
      <c r="U1809" t="s">
        <v>66</v>
      </c>
      <c r="V1809" t="s">
        <v>20</v>
      </c>
      <c r="W1809">
        <v>805</v>
      </c>
      <c r="X1809" t="s">
        <v>21</v>
      </c>
      <c r="Y1809" t="s">
        <v>38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11343</v>
      </c>
      <c r="AI1809" s="6" t="s">
        <v>11351</v>
      </c>
    </row>
    <row r="1810" spans="1:35" hidden="1">
      <c r="A1810" t="s">
        <v>54</v>
      </c>
      <c r="B1810" t="s">
        <v>55</v>
      </c>
      <c r="C1810" t="s">
        <v>5081</v>
      </c>
      <c r="D1810" t="s">
        <v>57</v>
      </c>
      <c r="E1810" t="s">
        <v>5082</v>
      </c>
      <c r="F1810" t="s">
        <v>59</v>
      </c>
      <c r="G1810" t="s">
        <v>2219</v>
      </c>
      <c r="H1810">
        <v>0</v>
      </c>
      <c r="I1810">
        <v>0</v>
      </c>
      <c r="J1810" t="s">
        <v>24</v>
      </c>
      <c r="K1810">
        <v>0</v>
      </c>
      <c r="L1810">
        <v>10</v>
      </c>
      <c r="M1810" t="s">
        <v>18</v>
      </c>
      <c r="N1810" t="s">
        <v>61</v>
      </c>
      <c r="O1810">
        <v>73.2</v>
      </c>
      <c r="P1810" t="s">
        <v>23</v>
      </c>
      <c r="Q1810" t="s">
        <v>63</v>
      </c>
      <c r="R1810" t="s">
        <v>64</v>
      </c>
      <c r="S1810" t="s">
        <v>19</v>
      </c>
      <c r="T1810" t="s">
        <v>104</v>
      </c>
      <c r="U1810" t="s">
        <v>66</v>
      </c>
      <c r="V1810" t="s">
        <v>20</v>
      </c>
      <c r="W1810">
        <v>805</v>
      </c>
      <c r="X1810" t="s">
        <v>21</v>
      </c>
      <c r="Y1810" t="s">
        <v>38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11343</v>
      </c>
      <c r="AI1810" s="6" t="s">
        <v>11351</v>
      </c>
    </row>
    <row r="1811" spans="1:35" hidden="1">
      <c r="A1811" t="s">
        <v>54</v>
      </c>
      <c r="B1811" t="s">
        <v>55</v>
      </c>
      <c r="C1811" t="s">
        <v>5083</v>
      </c>
      <c r="D1811" t="s">
        <v>57</v>
      </c>
      <c r="E1811" t="s">
        <v>5084</v>
      </c>
      <c r="F1811" t="s">
        <v>59</v>
      </c>
      <c r="G1811" t="s">
        <v>1344</v>
      </c>
      <c r="H1811">
        <v>0</v>
      </c>
      <c r="I1811">
        <v>0</v>
      </c>
      <c r="J1811" t="s">
        <v>24</v>
      </c>
      <c r="K1811">
        <v>0</v>
      </c>
      <c r="L1811">
        <v>10</v>
      </c>
      <c r="M1811" t="s">
        <v>18</v>
      </c>
      <c r="N1811" t="s">
        <v>61</v>
      </c>
      <c r="O1811">
        <v>750</v>
      </c>
      <c r="P1811" t="s">
        <v>23</v>
      </c>
      <c r="Q1811" t="s">
        <v>63</v>
      </c>
      <c r="R1811" t="s">
        <v>64</v>
      </c>
      <c r="S1811" t="s">
        <v>19</v>
      </c>
      <c r="T1811" t="s">
        <v>104</v>
      </c>
      <c r="U1811" t="s">
        <v>66</v>
      </c>
      <c r="V1811" t="s">
        <v>20</v>
      </c>
      <c r="W1811">
        <v>805</v>
      </c>
      <c r="X1811" t="s">
        <v>21</v>
      </c>
      <c r="Y1811" t="s">
        <v>38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11343</v>
      </c>
      <c r="AI1811" s="6" t="s">
        <v>11351</v>
      </c>
    </row>
    <row r="1812" spans="1:35" hidden="1">
      <c r="A1812" t="s">
        <v>54</v>
      </c>
      <c r="B1812" t="s">
        <v>55</v>
      </c>
      <c r="C1812" t="s">
        <v>5085</v>
      </c>
      <c r="D1812" t="s">
        <v>57</v>
      </c>
      <c r="E1812" t="s">
        <v>5086</v>
      </c>
      <c r="F1812" t="s">
        <v>59</v>
      </c>
      <c r="G1812" t="s">
        <v>1946</v>
      </c>
      <c r="H1812">
        <v>0</v>
      </c>
      <c r="I1812">
        <v>0</v>
      </c>
      <c r="J1812" t="s">
        <v>24</v>
      </c>
      <c r="K1812">
        <v>0</v>
      </c>
      <c r="L1812">
        <v>10</v>
      </c>
      <c r="M1812" t="s">
        <v>18</v>
      </c>
      <c r="N1812" t="s">
        <v>61</v>
      </c>
      <c r="O1812" t="s">
        <v>1947</v>
      </c>
      <c r="P1812" t="s">
        <v>23</v>
      </c>
      <c r="Q1812" t="s">
        <v>63</v>
      </c>
      <c r="R1812" t="s">
        <v>64</v>
      </c>
      <c r="S1812" t="s">
        <v>19</v>
      </c>
      <c r="T1812" t="s">
        <v>104</v>
      </c>
      <c r="U1812" t="s">
        <v>66</v>
      </c>
      <c r="V1812" t="s">
        <v>20</v>
      </c>
      <c r="W1812">
        <v>805</v>
      </c>
      <c r="X1812" t="s">
        <v>21</v>
      </c>
      <c r="Y1812" t="s">
        <v>38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11343</v>
      </c>
      <c r="AI1812" s="6" t="s">
        <v>11351</v>
      </c>
    </row>
    <row r="1813" spans="1:35" hidden="1">
      <c r="A1813" t="s">
        <v>54</v>
      </c>
      <c r="B1813" t="s">
        <v>55</v>
      </c>
      <c r="C1813" t="s">
        <v>5087</v>
      </c>
      <c r="D1813" t="s">
        <v>57</v>
      </c>
      <c r="E1813" t="s">
        <v>5088</v>
      </c>
      <c r="F1813" t="s">
        <v>59</v>
      </c>
      <c r="G1813" t="s">
        <v>674</v>
      </c>
      <c r="H1813">
        <v>0</v>
      </c>
      <c r="I1813">
        <v>0</v>
      </c>
      <c r="J1813" t="s">
        <v>24</v>
      </c>
      <c r="K1813">
        <v>0</v>
      </c>
      <c r="L1813">
        <v>10</v>
      </c>
      <c r="M1813" t="s">
        <v>18</v>
      </c>
      <c r="N1813" t="s">
        <v>61</v>
      </c>
      <c r="O1813" t="s">
        <v>323</v>
      </c>
      <c r="P1813" t="s">
        <v>23</v>
      </c>
      <c r="Q1813" t="s">
        <v>63</v>
      </c>
      <c r="R1813" t="s">
        <v>64</v>
      </c>
      <c r="S1813" t="s">
        <v>19</v>
      </c>
      <c r="T1813" t="s">
        <v>104</v>
      </c>
      <c r="U1813" t="s">
        <v>66</v>
      </c>
      <c r="V1813" t="s">
        <v>20</v>
      </c>
      <c r="W1813">
        <v>805</v>
      </c>
      <c r="X1813" t="s">
        <v>21</v>
      </c>
      <c r="Y1813" t="s">
        <v>38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11343</v>
      </c>
      <c r="AI1813" s="6" t="s">
        <v>11351</v>
      </c>
    </row>
    <row r="1814" spans="1:35" hidden="1">
      <c r="A1814" t="s">
        <v>54</v>
      </c>
      <c r="B1814" t="s">
        <v>55</v>
      </c>
      <c r="C1814" t="s">
        <v>5089</v>
      </c>
      <c r="D1814" t="s">
        <v>57</v>
      </c>
      <c r="E1814" t="s">
        <v>5090</v>
      </c>
      <c r="F1814" t="s">
        <v>59</v>
      </c>
      <c r="G1814" t="s">
        <v>622</v>
      </c>
      <c r="H1814">
        <v>0</v>
      </c>
      <c r="I1814">
        <v>0</v>
      </c>
      <c r="J1814" t="s">
        <v>24</v>
      </c>
      <c r="K1814">
        <v>0</v>
      </c>
      <c r="L1814">
        <v>10</v>
      </c>
      <c r="M1814" t="s">
        <v>18</v>
      </c>
      <c r="N1814" t="s">
        <v>61</v>
      </c>
      <c r="O1814" t="s">
        <v>623</v>
      </c>
      <c r="P1814" t="s">
        <v>23</v>
      </c>
      <c r="Q1814" t="s">
        <v>63</v>
      </c>
      <c r="R1814" t="s">
        <v>64</v>
      </c>
      <c r="S1814" t="s">
        <v>19</v>
      </c>
      <c r="T1814" t="s">
        <v>104</v>
      </c>
      <c r="U1814" t="s">
        <v>66</v>
      </c>
      <c r="V1814" t="s">
        <v>20</v>
      </c>
      <c r="W1814">
        <v>805</v>
      </c>
      <c r="X1814" t="s">
        <v>21</v>
      </c>
      <c r="Y1814" t="s">
        <v>38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11343</v>
      </c>
      <c r="AI1814" s="6" t="s">
        <v>11351</v>
      </c>
    </row>
    <row r="1815" spans="1:35" hidden="1">
      <c r="A1815" t="s">
        <v>54</v>
      </c>
      <c r="B1815" t="s">
        <v>55</v>
      </c>
      <c r="C1815" t="s">
        <v>5091</v>
      </c>
      <c r="D1815" t="s">
        <v>57</v>
      </c>
      <c r="E1815" t="s">
        <v>5092</v>
      </c>
      <c r="F1815" t="s">
        <v>59</v>
      </c>
      <c r="G1815" t="s">
        <v>1988</v>
      </c>
      <c r="H1815">
        <v>0</v>
      </c>
      <c r="I1815">
        <v>0</v>
      </c>
      <c r="J1815" t="s">
        <v>24</v>
      </c>
      <c r="K1815">
        <v>0</v>
      </c>
      <c r="L1815">
        <v>10</v>
      </c>
      <c r="M1815" t="s">
        <v>18</v>
      </c>
      <c r="N1815" t="s">
        <v>61</v>
      </c>
      <c r="O1815" t="s">
        <v>1989</v>
      </c>
      <c r="P1815" t="s">
        <v>23</v>
      </c>
      <c r="Q1815" t="s">
        <v>63</v>
      </c>
      <c r="R1815" t="s">
        <v>64</v>
      </c>
      <c r="S1815" t="s">
        <v>19</v>
      </c>
      <c r="T1815" t="s">
        <v>104</v>
      </c>
      <c r="U1815" t="s">
        <v>66</v>
      </c>
      <c r="V1815" t="s">
        <v>20</v>
      </c>
      <c r="W1815">
        <v>805</v>
      </c>
      <c r="X1815" t="s">
        <v>21</v>
      </c>
      <c r="Y1815" t="s">
        <v>38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11343</v>
      </c>
      <c r="AI1815" s="6" t="s">
        <v>11351</v>
      </c>
    </row>
    <row r="1816" spans="1:35" hidden="1">
      <c r="A1816" t="s">
        <v>54</v>
      </c>
      <c r="B1816" t="s">
        <v>55</v>
      </c>
      <c r="C1816" t="s">
        <v>5093</v>
      </c>
      <c r="D1816" t="s">
        <v>57</v>
      </c>
      <c r="E1816" t="s">
        <v>5094</v>
      </c>
      <c r="F1816" t="s">
        <v>59</v>
      </c>
      <c r="G1816" t="s">
        <v>3142</v>
      </c>
      <c r="H1816">
        <v>0</v>
      </c>
      <c r="I1816">
        <v>0</v>
      </c>
      <c r="J1816" t="s">
        <v>24</v>
      </c>
      <c r="K1816">
        <v>0</v>
      </c>
      <c r="L1816">
        <v>10</v>
      </c>
      <c r="M1816" t="s">
        <v>18</v>
      </c>
      <c r="N1816" t="s">
        <v>61</v>
      </c>
      <c r="O1816">
        <v>75</v>
      </c>
      <c r="P1816" t="s">
        <v>23</v>
      </c>
      <c r="Q1816" t="s">
        <v>63</v>
      </c>
      <c r="R1816" t="s">
        <v>64</v>
      </c>
      <c r="S1816" t="s">
        <v>19</v>
      </c>
      <c r="T1816" t="s">
        <v>104</v>
      </c>
      <c r="U1816" t="s">
        <v>66</v>
      </c>
      <c r="V1816" t="s">
        <v>20</v>
      </c>
      <c r="W1816">
        <v>805</v>
      </c>
      <c r="X1816" t="s">
        <v>21</v>
      </c>
      <c r="Y1816" t="s">
        <v>38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11343</v>
      </c>
      <c r="AI1816" s="6" t="s">
        <v>11351</v>
      </c>
    </row>
    <row r="1817" spans="1:35" hidden="1">
      <c r="A1817" t="s">
        <v>54</v>
      </c>
      <c r="B1817" t="s">
        <v>55</v>
      </c>
      <c r="C1817" t="s">
        <v>5095</v>
      </c>
      <c r="D1817" t="s">
        <v>57</v>
      </c>
      <c r="E1817" t="s">
        <v>5096</v>
      </c>
      <c r="F1817" t="s">
        <v>59</v>
      </c>
      <c r="G1817" t="s">
        <v>1841</v>
      </c>
      <c r="H1817">
        <v>0</v>
      </c>
      <c r="I1817">
        <v>0</v>
      </c>
      <c r="J1817" t="s">
        <v>24</v>
      </c>
      <c r="K1817">
        <v>0</v>
      </c>
      <c r="L1817">
        <v>10</v>
      </c>
      <c r="M1817" t="s">
        <v>18</v>
      </c>
      <c r="N1817" t="s">
        <v>61</v>
      </c>
      <c r="O1817">
        <v>768</v>
      </c>
      <c r="P1817" t="s">
        <v>23</v>
      </c>
      <c r="Q1817" t="s">
        <v>63</v>
      </c>
      <c r="R1817" t="s">
        <v>64</v>
      </c>
      <c r="S1817" t="s">
        <v>19</v>
      </c>
      <c r="T1817" t="s">
        <v>104</v>
      </c>
      <c r="U1817" t="s">
        <v>66</v>
      </c>
      <c r="V1817" t="s">
        <v>20</v>
      </c>
      <c r="W1817">
        <v>805</v>
      </c>
      <c r="X1817" t="s">
        <v>21</v>
      </c>
      <c r="Y1817" t="s">
        <v>38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11343</v>
      </c>
      <c r="AI1817" s="6" t="s">
        <v>11351</v>
      </c>
    </row>
    <row r="1818" spans="1:35" hidden="1">
      <c r="A1818" t="s">
        <v>54</v>
      </c>
      <c r="B1818" t="s">
        <v>55</v>
      </c>
      <c r="C1818" t="s">
        <v>5097</v>
      </c>
      <c r="D1818" t="s">
        <v>57</v>
      </c>
      <c r="E1818" t="s">
        <v>5098</v>
      </c>
      <c r="F1818" t="s">
        <v>59</v>
      </c>
      <c r="G1818" t="s">
        <v>1950</v>
      </c>
      <c r="H1818">
        <v>0</v>
      </c>
      <c r="I1818">
        <v>0</v>
      </c>
      <c r="J1818" t="s">
        <v>24</v>
      </c>
      <c r="K1818">
        <v>0</v>
      </c>
      <c r="L1818">
        <v>10</v>
      </c>
      <c r="M1818" t="s">
        <v>18</v>
      </c>
      <c r="N1818" t="s">
        <v>61</v>
      </c>
      <c r="O1818" t="s">
        <v>1951</v>
      </c>
      <c r="P1818" t="s">
        <v>23</v>
      </c>
      <c r="Q1818" t="s">
        <v>63</v>
      </c>
      <c r="R1818" t="s">
        <v>64</v>
      </c>
      <c r="S1818" t="s">
        <v>19</v>
      </c>
      <c r="T1818" t="s">
        <v>104</v>
      </c>
      <c r="U1818" t="s">
        <v>66</v>
      </c>
      <c r="V1818" t="s">
        <v>20</v>
      </c>
      <c r="W1818">
        <v>805</v>
      </c>
      <c r="X1818" t="s">
        <v>21</v>
      </c>
      <c r="Y1818" t="s">
        <v>38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11343</v>
      </c>
      <c r="AI1818" s="6" t="s">
        <v>11351</v>
      </c>
    </row>
    <row r="1819" spans="1:35" hidden="1">
      <c r="A1819" t="s">
        <v>54</v>
      </c>
      <c r="B1819" t="s">
        <v>55</v>
      </c>
      <c r="C1819" t="s">
        <v>5099</v>
      </c>
      <c r="D1819" t="s">
        <v>57</v>
      </c>
      <c r="E1819" t="s">
        <v>5100</v>
      </c>
      <c r="F1819" t="s">
        <v>59</v>
      </c>
      <c r="G1819" t="s">
        <v>1954</v>
      </c>
      <c r="H1819">
        <v>0</v>
      </c>
      <c r="I1819">
        <v>0</v>
      </c>
      <c r="J1819" t="s">
        <v>24</v>
      </c>
      <c r="K1819">
        <v>0</v>
      </c>
      <c r="L1819">
        <v>10</v>
      </c>
      <c r="M1819" t="s">
        <v>18</v>
      </c>
      <c r="N1819" t="s">
        <v>61</v>
      </c>
      <c r="O1819" t="s">
        <v>1955</v>
      </c>
      <c r="P1819" t="s">
        <v>23</v>
      </c>
      <c r="Q1819" t="s">
        <v>63</v>
      </c>
      <c r="R1819" t="s">
        <v>64</v>
      </c>
      <c r="S1819" t="s">
        <v>19</v>
      </c>
      <c r="T1819" t="s">
        <v>104</v>
      </c>
      <c r="U1819" t="s">
        <v>66</v>
      </c>
      <c r="V1819" t="s">
        <v>20</v>
      </c>
      <c r="W1819">
        <v>805</v>
      </c>
      <c r="X1819" t="s">
        <v>21</v>
      </c>
      <c r="Y1819" t="s">
        <v>38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11343</v>
      </c>
      <c r="AI1819" s="6" t="s">
        <v>11351</v>
      </c>
    </row>
    <row r="1820" spans="1:35" hidden="1">
      <c r="A1820" t="s">
        <v>54</v>
      </c>
      <c r="B1820" t="s">
        <v>55</v>
      </c>
      <c r="C1820" t="s">
        <v>5101</v>
      </c>
      <c r="D1820" t="s">
        <v>57</v>
      </c>
      <c r="E1820" t="s">
        <v>5102</v>
      </c>
      <c r="F1820" t="s">
        <v>59</v>
      </c>
      <c r="G1820" t="s">
        <v>1633</v>
      </c>
      <c r="H1820">
        <v>0</v>
      </c>
      <c r="I1820">
        <v>0</v>
      </c>
      <c r="J1820" t="s">
        <v>24</v>
      </c>
      <c r="K1820">
        <v>0</v>
      </c>
      <c r="L1820">
        <v>10</v>
      </c>
      <c r="M1820" t="s">
        <v>18</v>
      </c>
      <c r="N1820" t="s">
        <v>61</v>
      </c>
      <c r="O1820" t="s">
        <v>1634</v>
      </c>
      <c r="P1820" t="s">
        <v>23</v>
      </c>
      <c r="Q1820" t="s">
        <v>63</v>
      </c>
      <c r="R1820" t="s">
        <v>64</v>
      </c>
      <c r="S1820" t="s">
        <v>19</v>
      </c>
      <c r="T1820" t="s">
        <v>104</v>
      </c>
      <c r="U1820" t="s">
        <v>66</v>
      </c>
      <c r="V1820" t="s">
        <v>20</v>
      </c>
      <c r="W1820">
        <v>805</v>
      </c>
      <c r="X1820" t="s">
        <v>21</v>
      </c>
      <c r="Y1820" t="s">
        <v>38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11343</v>
      </c>
      <c r="AI1820" s="6" t="s">
        <v>11351</v>
      </c>
    </row>
    <row r="1821" spans="1:35" hidden="1">
      <c r="A1821" t="s">
        <v>54</v>
      </c>
      <c r="B1821" t="s">
        <v>55</v>
      </c>
      <c r="C1821" t="s">
        <v>5103</v>
      </c>
      <c r="D1821" t="s">
        <v>57</v>
      </c>
      <c r="E1821" t="s">
        <v>5104</v>
      </c>
      <c r="F1821" t="s">
        <v>59</v>
      </c>
      <c r="G1821" t="s">
        <v>3315</v>
      </c>
      <c r="H1821">
        <v>0</v>
      </c>
      <c r="I1821">
        <v>0</v>
      </c>
      <c r="J1821" t="s">
        <v>24</v>
      </c>
      <c r="K1821">
        <v>0</v>
      </c>
      <c r="L1821">
        <v>10</v>
      </c>
      <c r="M1821" t="s">
        <v>18</v>
      </c>
      <c r="N1821" t="s">
        <v>61</v>
      </c>
      <c r="O1821" t="s">
        <v>3316</v>
      </c>
      <c r="P1821" t="s">
        <v>23</v>
      </c>
      <c r="Q1821" t="s">
        <v>63</v>
      </c>
      <c r="R1821" t="s">
        <v>64</v>
      </c>
      <c r="S1821" t="s">
        <v>19</v>
      </c>
      <c r="T1821" t="s">
        <v>104</v>
      </c>
      <c r="U1821" t="s">
        <v>66</v>
      </c>
      <c r="V1821" t="s">
        <v>20</v>
      </c>
      <c r="W1821">
        <v>805</v>
      </c>
      <c r="X1821" t="s">
        <v>21</v>
      </c>
      <c r="Y1821" t="s">
        <v>38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11343</v>
      </c>
      <c r="AI1821" s="6" t="s">
        <v>11351</v>
      </c>
    </row>
    <row r="1822" spans="1:35" hidden="1">
      <c r="A1822" t="s">
        <v>54</v>
      </c>
      <c r="B1822" t="s">
        <v>55</v>
      </c>
      <c r="C1822" t="s">
        <v>5105</v>
      </c>
      <c r="D1822" t="s">
        <v>57</v>
      </c>
      <c r="E1822" t="s">
        <v>5106</v>
      </c>
      <c r="F1822" t="s">
        <v>59</v>
      </c>
      <c r="G1822" t="s">
        <v>2768</v>
      </c>
      <c r="H1822">
        <v>0</v>
      </c>
      <c r="I1822">
        <v>0</v>
      </c>
      <c r="J1822" t="s">
        <v>24</v>
      </c>
      <c r="K1822">
        <v>0</v>
      </c>
      <c r="L1822">
        <v>10</v>
      </c>
      <c r="M1822" t="s">
        <v>18</v>
      </c>
      <c r="N1822" t="s">
        <v>61</v>
      </c>
      <c r="O1822">
        <v>76.8</v>
      </c>
      <c r="P1822" t="s">
        <v>23</v>
      </c>
      <c r="Q1822" t="s">
        <v>63</v>
      </c>
      <c r="R1822" t="s">
        <v>64</v>
      </c>
      <c r="S1822" t="s">
        <v>19</v>
      </c>
      <c r="T1822" t="s">
        <v>104</v>
      </c>
      <c r="U1822" t="s">
        <v>66</v>
      </c>
      <c r="V1822" t="s">
        <v>20</v>
      </c>
      <c r="W1822">
        <v>805</v>
      </c>
      <c r="X1822" t="s">
        <v>21</v>
      </c>
      <c r="Y1822" t="s">
        <v>38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11343</v>
      </c>
      <c r="AI1822" s="6" t="s">
        <v>11351</v>
      </c>
    </row>
    <row r="1823" spans="1:35" hidden="1">
      <c r="A1823" t="s">
        <v>54</v>
      </c>
      <c r="B1823" t="s">
        <v>55</v>
      </c>
      <c r="C1823" t="s">
        <v>5107</v>
      </c>
      <c r="D1823" t="s">
        <v>57</v>
      </c>
      <c r="E1823" t="s">
        <v>5108</v>
      </c>
      <c r="F1823" t="s">
        <v>59</v>
      </c>
      <c r="G1823" t="s">
        <v>1962</v>
      </c>
      <c r="H1823">
        <v>0</v>
      </c>
      <c r="I1823">
        <v>0</v>
      </c>
      <c r="J1823" t="s">
        <v>24</v>
      </c>
      <c r="K1823">
        <v>0</v>
      </c>
      <c r="L1823">
        <v>10</v>
      </c>
      <c r="M1823" t="s">
        <v>18</v>
      </c>
      <c r="N1823" t="s">
        <v>61</v>
      </c>
      <c r="O1823">
        <v>787</v>
      </c>
      <c r="P1823" t="s">
        <v>23</v>
      </c>
      <c r="Q1823" t="s">
        <v>63</v>
      </c>
      <c r="R1823" t="s">
        <v>64</v>
      </c>
      <c r="S1823" t="s">
        <v>19</v>
      </c>
      <c r="T1823" t="s">
        <v>104</v>
      </c>
      <c r="U1823" t="s">
        <v>66</v>
      </c>
      <c r="V1823" t="s">
        <v>20</v>
      </c>
      <c r="W1823">
        <v>805</v>
      </c>
      <c r="X1823" t="s">
        <v>21</v>
      </c>
      <c r="Y1823" t="s">
        <v>38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11343</v>
      </c>
      <c r="AI1823" s="6" t="s">
        <v>11351</v>
      </c>
    </row>
    <row r="1824" spans="1:35" hidden="1">
      <c r="A1824" t="s">
        <v>54</v>
      </c>
      <c r="B1824" t="s">
        <v>55</v>
      </c>
      <c r="C1824" t="s">
        <v>5109</v>
      </c>
      <c r="D1824" t="s">
        <v>57</v>
      </c>
      <c r="E1824" t="s">
        <v>5110</v>
      </c>
      <c r="F1824" t="s">
        <v>59</v>
      </c>
      <c r="G1824" t="s">
        <v>1230</v>
      </c>
      <c r="H1824">
        <v>0</v>
      </c>
      <c r="I1824">
        <v>0</v>
      </c>
      <c r="J1824" t="s">
        <v>24</v>
      </c>
      <c r="K1824">
        <v>0</v>
      </c>
      <c r="L1824">
        <v>10</v>
      </c>
      <c r="M1824" t="s">
        <v>18</v>
      </c>
      <c r="N1824" t="s">
        <v>61</v>
      </c>
      <c r="O1824" t="s">
        <v>1231</v>
      </c>
      <c r="P1824" t="s">
        <v>23</v>
      </c>
      <c r="Q1824" t="s">
        <v>63</v>
      </c>
      <c r="R1824" t="s">
        <v>64</v>
      </c>
      <c r="S1824" t="s">
        <v>19</v>
      </c>
      <c r="T1824" t="s">
        <v>104</v>
      </c>
      <c r="U1824" t="s">
        <v>66</v>
      </c>
      <c r="V1824" t="s">
        <v>20</v>
      </c>
      <c r="W1824">
        <v>805</v>
      </c>
      <c r="X1824" t="s">
        <v>21</v>
      </c>
      <c r="Y1824" t="s">
        <v>38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11343</v>
      </c>
      <c r="AI1824" s="6" t="s">
        <v>11351</v>
      </c>
    </row>
    <row r="1825" spans="1:35" hidden="1">
      <c r="A1825" t="s">
        <v>54</v>
      </c>
      <c r="B1825" t="s">
        <v>55</v>
      </c>
      <c r="C1825" t="s">
        <v>5111</v>
      </c>
      <c r="D1825" t="s">
        <v>57</v>
      </c>
      <c r="E1825" t="s">
        <v>5112</v>
      </c>
      <c r="F1825" t="s">
        <v>59</v>
      </c>
      <c r="G1825" t="s">
        <v>1958</v>
      </c>
      <c r="H1825">
        <v>0</v>
      </c>
      <c r="I1825">
        <v>0</v>
      </c>
      <c r="J1825" t="s">
        <v>24</v>
      </c>
      <c r="K1825">
        <v>0</v>
      </c>
      <c r="L1825">
        <v>10</v>
      </c>
      <c r="M1825" t="s">
        <v>18</v>
      </c>
      <c r="N1825" t="s">
        <v>61</v>
      </c>
      <c r="O1825" t="s">
        <v>1959</v>
      </c>
      <c r="P1825" t="s">
        <v>23</v>
      </c>
      <c r="Q1825" t="s">
        <v>63</v>
      </c>
      <c r="R1825" t="s">
        <v>64</v>
      </c>
      <c r="S1825" t="s">
        <v>19</v>
      </c>
      <c r="T1825" t="s">
        <v>104</v>
      </c>
      <c r="U1825" t="s">
        <v>66</v>
      </c>
      <c r="V1825" t="s">
        <v>20</v>
      </c>
      <c r="W1825">
        <v>805</v>
      </c>
      <c r="X1825" t="s">
        <v>21</v>
      </c>
      <c r="Y1825" t="s">
        <v>38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11343</v>
      </c>
      <c r="AI1825" s="6" t="s">
        <v>11351</v>
      </c>
    </row>
    <row r="1826" spans="1:35" hidden="1">
      <c r="A1826" t="s">
        <v>54</v>
      </c>
      <c r="B1826" t="s">
        <v>55</v>
      </c>
      <c r="C1826" t="s">
        <v>5113</v>
      </c>
      <c r="D1826" t="s">
        <v>57</v>
      </c>
      <c r="E1826" t="s">
        <v>5114</v>
      </c>
      <c r="F1826" t="s">
        <v>59</v>
      </c>
      <c r="G1826" t="s">
        <v>1169</v>
      </c>
      <c r="H1826">
        <v>0</v>
      </c>
      <c r="I1826">
        <v>0</v>
      </c>
      <c r="J1826" t="s">
        <v>24</v>
      </c>
      <c r="K1826">
        <v>0</v>
      </c>
      <c r="L1826">
        <v>10</v>
      </c>
      <c r="M1826" t="s">
        <v>18</v>
      </c>
      <c r="N1826" t="s">
        <v>61</v>
      </c>
      <c r="O1826" t="s">
        <v>1170</v>
      </c>
      <c r="P1826" t="s">
        <v>23</v>
      </c>
      <c r="Q1826" t="s">
        <v>63</v>
      </c>
      <c r="R1826" t="s">
        <v>64</v>
      </c>
      <c r="S1826" t="s">
        <v>19</v>
      </c>
      <c r="T1826" t="s">
        <v>104</v>
      </c>
      <c r="U1826" t="s">
        <v>66</v>
      </c>
      <c r="V1826" t="s">
        <v>20</v>
      </c>
      <c r="W1826">
        <v>805</v>
      </c>
      <c r="X1826" t="s">
        <v>21</v>
      </c>
      <c r="Y1826" t="s">
        <v>38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11343</v>
      </c>
      <c r="AI1826" s="6" t="s">
        <v>11351</v>
      </c>
    </row>
    <row r="1827" spans="1:35" hidden="1">
      <c r="A1827" t="s">
        <v>54</v>
      </c>
      <c r="B1827" t="s">
        <v>55</v>
      </c>
      <c r="C1827" t="s">
        <v>5115</v>
      </c>
      <c r="D1827" t="s">
        <v>57</v>
      </c>
      <c r="E1827" t="s">
        <v>5116</v>
      </c>
      <c r="F1827" t="s">
        <v>59</v>
      </c>
      <c r="G1827" t="s">
        <v>3319</v>
      </c>
      <c r="H1827">
        <v>0</v>
      </c>
      <c r="I1827">
        <v>0</v>
      </c>
      <c r="J1827" t="s">
        <v>24</v>
      </c>
      <c r="K1827">
        <v>0</v>
      </c>
      <c r="L1827">
        <v>10</v>
      </c>
      <c r="M1827" t="s">
        <v>18</v>
      </c>
      <c r="N1827" t="s">
        <v>61</v>
      </c>
      <c r="O1827" t="s">
        <v>3320</v>
      </c>
      <c r="P1827" t="s">
        <v>23</v>
      </c>
      <c r="Q1827" t="s">
        <v>63</v>
      </c>
      <c r="R1827" t="s">
        <v>64</v>
      </c>
      <c r="S1827" t="s">
        <v>19</v>
      </c>
      <c r="T1827" t="s">
        <v>104</v>
      </c>
      <c r="U1827" t="s">
        <v>66</v>
      </c>
      <c r="V1827" t="s">
        <v>20</v>
      </c>
      <c r="W1827">
        <v>805</v>
      </c>
      <c r="X1827" t="s">
        <v>21</v>
      </c>
      <c r="Y1827" t="s">
        <v>38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11343</v>
      </c>
      <c r="AI1827" s="6" t="s">
        <v>11351</v>
      </c>
    </row>
    <row r="1828" spans="1:35" hidden="1">
      <c r="A1828" t="s">
        <v>54</v>
      </c>
      <c r="B1828" t="s">
        <v>55</v>
      </c>
      <c r="C1828" t="s">
        <v>5117</v>
      </c>
      <c r="D1828" t="s">
        <v>57</v>
      </c>
      <c r="E1828" t="s">
        <v>5118</v>
      </c>
      <c r="F1828" t="s">
        <v>59</v>
      </c>
      <c r="G1828" t="s">
        <v>2178</v>
      </c>
      <c r="H1828">
        <v>0</v>
      </c>
      <c r="I1828">
        <v>0</v>
      </c>
      <c r="J1828" t="s">
        <v>24</v>
      </c>
      <c r="K1828">
        <v>0</v>
      </c>
      <c r="L1828">
        <v>10</v>
      </c>
      <c r="M1828" t="s">
        <v>18</v>
      </c>
      <c r="N1828" t="s">
        <v>61</v>
      </c>
      <c r="O1828">
        <v>78.7</v>
      </c>
      <c r="P1828" t="s">
        <v>23</v>
      </c>
      <c r="Q1828" t="s">
        <v>63</v>
      </c>
      <c r="R1828" t="s">
        <v>64</v>
      </c>
      <c r="S1828" t="s">
        <v>19</v>
      </c>
      <c r="T1828" t="s">
        <v>104</v>
      </c>
      <c r="U1828" t="s">
        <v>66</v>
      </c>
      <c r="V1828" t="s">
        <v>20</v>
      </c>
      <c r="W1828">
        <v>805</v>
      </c>
      <c r="X1828" t="s">
        <v>21</v>
      </c>
      <c r="Y1828" t="s">
        <v>38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11343</v>
      </c>
      <c r="AI1828" s="6" t="s">
        <v>11351</v>
      </c>
    </row>
    <row r="1829" spans="1:35" hidden="1">
      <c r="A1829" t="s">
        <v>54</v>
      </c>
      <c r="B1829" t="s">
        <v>55</v>
      </c>
      <c r="C1829" t="s">
        <v>5119</v>
      </c>
      <c r="D1829" t="s">
        <v>57</v>
      </c>
      <c r="E1829" t="s">
        <v>5120</v>
      </c>
      <c r="F1829" t="s">
        <v>59</v>
      </c>
      <c r="G1829" t="s">
        <v>2911</v>
      </c>
      <c r="H1829">
        <v>0</v>
      </c>
      <c r="I1829">
        <v>0</v>
      </c>
      <c r="J1829" t="s">
        <v>24</v>
      </c>
      <c r="K1829">
        <v>0</v>
      </c>
      <c r="L1829">
        <v>10</v>
      </c>
      <c r="M1829" t="s">
        <v>18</v>
      </c>
      <c r="N1829" t="s">
        <v>61</v>
      </c>
      <c r="O1829">
        <v>7.15</v>
      </c>
      <c r="P1829" t="s">
        <v>23</v>
      </c>
      <c r="Q1829" t="s">
        <v>63</v>
      </c>
      <c r="R1829" t="s">
        <v>64</v>
      </c>
      <c r="S1829" t="s">
        <v>19</v>
      </c>
      <c r="T1829" t="s">
        <v>3476</v>
      </c>
      <c r="U1829" t="s">
        <v>66</v>
      </c>
      <c r="V1829" t="s">
        <v>20</v>
      </c>
      <c r="W1829">
        <v>805</v>
      </c>
      <c r="X1829" t="s">
        <v>21</v>
      </c>
      <c r="Y1829" t="s">
        <v>38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11343</v>
      </c>
      <c r="AI1829" s="6" t="s">
        <v>11351</v>
      </c>
    </row>
    <row r="1830" spans="1:35" hidden="1">
      <c r="A1830" t="s">
        <v>54</v>
      </c>
      <c r="B1830" t="s">
        <v>55</v>
      </c>
      <c r="C1830" t="s">
        <v>5121</v>
      </c>
      <c r="D1830" t="s">
        <v>57</v>
      </c>
      <c r="E1830" t="s">
        <v>5122</v>
      </c>
      <c r="F1830" t="s">
        <v>59</v>
      </c>
      <c r="G1830" t="s">
        <v>3376</v>
      </c>
      <c r="H1830">
        <v>0</v>
      </c>
      <c r="I1830">
        <v>0</v>
      </c>
      <c r="J1830" t="s">
        <v>24</v>
      </c>
      <c r="K1830">
        <v>0</v>
      </c>
      <c r="L1830">
        <v>10</v>
      </c>
      <c r="M1830" t="s">
        <v>18</v>
      </c>
      <c r="N1830" t="s">
        <v>61</v>
      </c>
      <c r="O1830">
        <v>7.32</v>
      </c>
      <c r="P1830" t="s">
        <v>23</v>
      </c>
      <c r="Q1830" t="s">
        <v>63</v>
      </c>
      <c r="R1830" t="s">
        <v>64</v>
      </c>
      <c r="S1830" t="s">
        <v>19</v>
      </c>
      <c r="T1830" t="s">
        <v>3476</v>
      </c>
      <c r="U1830" t="s">
        <v>66</v>
      </c>
      <c r="V1830" t="s">
        <v>20</v>
      </c>
      <c r="W1830">
        <v>805</v>
      </c>
      <c r="X1830" t="s">
        <v>21</v>
      </c>
      <c r="Y1830" t="s">
        <v>38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11343</v>
      </c>
      <c r="AI1830" s="6" t="s">
        <v>11351</v>
      </c>
    </row>
    <row r="1831" spans="1:35" hidden="1">
      <c r="A1831" t="s">
        <v>54</v>
      </c>
      <c r="B1831" t="s">
        <v>55</v>
      </c>
      <c r="C1831" t="s">
        <v>5123</v>
      </c>
      <c r="D1831" t="s">
        <v>57</v>
      </c>
      <c r="E1831" t="s">
        <v>5124</v>
      </c>
      <c r="F1831" t="s">
        <v>59</v>
      </c>
      <c r="G1831" t="s">
        <v>3047</v>
      </c>
      <c r="H1831">
        <v>0</v>
      </c>
      <c r="I1831">
        <v>0</v>
      </c>
      <c r="J1831" t="s">
        <v>24</v>
      </c>
      <c r="K1831">
        <v>0</v>
      </c>
      <c r="L1831">
        <v>10</v>
      </c>
      <c r="M1831" t="s">
        <v>18</v>
      </c>
      <c r="N1831" t="s">
        <v>61</v>
      </c>
      <c r="O1831">
        <v>7.5</v>
      </c>
      <c r="P1831" t="s">
        <v>23</v>
      </c>
      <c r="Q1831" t="s">
        <v>63</v>
      </c>
      <c r="R1831" t="s">
        <v>64</v>
      </c>
      <c r="S1831" t="s">
        <v>19</v>
      </c>
      <c r="T1831" t="s">
        <v>3476</v>
      </c>
      <c r="U1831" t="s">
        <v>66</v>
      </c>
      <c r="V1831" t="s">
        <v>20</v>
      </c>
      <c r="W1831">
        <v>805</v>
      </c>
      <c r="X1831" t="s">
        <v>21</v>
      </c>
      <c r="Y1831" t="s">
        <v>38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11343</v>
      </c>
      <c r="AI1831" s="6" t="s">
        <v>11351</v>
      </c>
    </row>
    <row r="1832" spans="1:35" hidden="1">
      <c r="A1832" t="s">
        <v>54</v>
      </c>
      <c r="B1832" t="s">
        <v>55</v>
      </c>
      <c r="C1832" t="s">
        <v>5125</v>
      </c>
      <c r="D1832" t="s">
        <v>57</v>
      </c>
      <c r="E1832" t="s">
        <v>5126</v>
      </c>
      <c r="F1832" t="s">
        <v>59</v>
      </c>
      <c r="G1832" t="s">
        <v>2801</v>
      </c>
      <c r="H1832">
        <v>0</v>
      </c>
      <c r="I1832">
        <v>0</v>
      </c>
      <c r="J1832" t="s">
        <v>24</v>
      </c>
      <c r="K1832">
        <v>0</v>
      </c>
      <c r="L1832">
        <v>10</v>
      </c>
      <c r="M1832" t="s">
        <v>18</v>
      </c>
      <c r="N1832" t="s">
        <v>61</v>
      </c>
      <c r="O1832">
        <v>7.68</v>
      </c>
      <c r="P1832" t="s">
        <v>23</v>
      </c>
      <c r="Q1832" t="s">
        <v>63</v>
      </c>
      <c r="R1832" t="s">
        <v>64</v>
      </c>
      <c r="S1832" t="s">
        <v>19</v>
      </c>
      <c r="T1832" t="s">
        <v>3476</v>
      </c>
      <c r="U1832" t="s">
        <v>66</v>
      </c>
      <c r="V1832" t="s">
        <v>20</v>
      </c>
      <c r="W1832">
        <v>805</v>
      </c>
      <c r="X1832" t="s">
        <v>21</v>
      </c>
      <c r="Y1832" t="s">
        <v>38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11343</v>
      </c>
      <c r="AI1832" s="6" t="s">
        <v>11351</v>
      </c>
    </row>
    <row r="1833" spans="1:35" hidden="1">
      <c r="A1833" t="s">
        <v>54</v>
      </c>
      <c r="B1833" t="s">
        <v>55</v>
      </c>
      <c r="C1833" t="s">
        <v>5127</v>
      </c>
      <c r="D1833" t="s">
        <v>57</v>
      </c>
      <c r="E1833" t="s">
        <v>5128</v>
      </c>
      <c r="F1833" t="s">
        <v>59</v>
      </c>
      <c r="G1833" t="s">
        <v>3379</v>
      </c>
      <c r="H1833">
        <v>0</v>
      </c>
      <c r="I1833">
        <v>0</v>
      </c>
      <c r="J1833" t="s">
        <v>24</v>
      </c>
      <c r="K1833">
        <v>0</v>
      </c>
      <c r="L1833">
        <v>10</v>
      </c>
      <c r="M1833" t="s">
        <v>18</v>
      </c>
      <c r="N1833" t="s">
        <v>61</v>
      </c>
      <c r="O1833">
        <v>7.87</v>
      </c>
      <c r="P1833" t="s">
        <v>23</v>
      </c>
      <c r="Q1833" t="s">
        <v>63</v>
      </c>
      <c r="R1833" t="s">
        <v>64</v>
      </c>
      <c r="S1833" t="s">
        <v>19</v>
      </c>
      <c r="T1833" t="s">
        <v>3476</v>
      </c>
      <c r="U1833" t="s">
        <v>66</v>
      </c>
      <c r="V1833" t="s">
        <v>20</v>
      </c>
      <c r="W1833">
        <v>805</v>
      </c>
      <c r="X1833" t="s">
        <v>21</v>
      </c>
      <c r="Y1833" t="s">
        <v>38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11343</v>
      </c>
      <c r="AI1833" s="6" t="s">
        <v>11351</v>
      </c>
    </row>
    <row r="1834" spans="1:35" hidden="1">
      <c r="A1834" t="s">
        <v>54</v>
      </c>
      <c r="B1834" t="s">
        <v>55</v>
      </c>
      <c r="C1834" t="s">
        <v>5129</v>
      </c>
      <c r="D1834" t="s">
        <v>57</v>
      </c>
      <c r="E1834" t="s">
        <v>5130</v>
      </c>
      <c r="F1834" t="s">
        <v>59</v>
      </c>
      <c r="G1834" t="s">
        <v>780</v>
      </c>
      <c r="H1834">
        <v>0</v>
      </c>
      <c r="I1834">
        <v>0</v>
      </c>
      <c r="J1834" t="s">
        <v>24</v>
      </c>
      <c r="K1834">
        <v>0</v>
      </c>
      <c r="L1834">
        <v>10</v>
      </c>
      <c r="M1834" t="s">
        <v>18</v>
      </c>
      <c r="N1834" t="s">
        <v>61</v>
      </c>
      <c r="O1834">
        <v>806</v>
      </c>
      <c r="P1834" t="s">
        <v>23</v>
      </c>
      <c r="Q1834" t="s">
        <v>63</v>
      </c>
      <c r="R1834" t="s">
        <v>64</v>
      </c>
      <c r="S1834" t="s">
        <v>19</v>
      </c>
      <c r="T1834" t="s">
        <v>104</v>
      </c>
      <c r="U1834" t="s">
        <v>66</v>
      </c>
      <c r="V1834" t="s">
        <v>20</v>
      </c>
      <c r="W1834">
        <v>805</v>
      </c>
      <c r="X1834" t="s">
        <v>21</v>
      </c>
      <c r="Y1834" t="s">
        <v>38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11343</v>
      </c>
      <c r="AI1834" s="6" t="s">
        <v>11351</v>
      </c>
    </row>
    <row r="1835" spans="1:35" hidden="1">
      <c r="A1835" t="s">
        <v>54</v>
      </c>
      <c r="B1835" t="s">
        <v>55</v>
      </c>
      <c r="C1835" t="s">
        <v>5131</v>
      </c>
      <c r="D1835" t="s">
        <v>57</v>
      </c>
      <c r="E1835" t="s">
        <v>5132</v>
      </c>
      <c r="F1835" t="s">
        <v>59</v>
      </c>
      <c r="G1835" t="s">
        <v>840</v>
      </c>
      <c r="H1835">
        <v>0</v>
      </c>
      <c r="I1835">
        <v>0</v>
      </c>
      <c r="J1835" t="s">
        <v>24</v>
      </c>
      <c r="K1835">
        <v>0</v>
      </c>
      <c r="L1835">
        <v>10</v>
      </c>
      <c r="M1835" t="s">
        <v>18</v>
      </c>
      <c r="N1835" t="s">
        <v>61</v>
      </c>
      <c r="O1835" t="s">
        <v>841</v>
      </c>
      <c r="P1835" t="s">
        <v>23</v>
      </c>
      <c r="Q1835" t="s">
        <v>63</v>
      </c>
      <c r="R1835" t="s">
        <v>64</v>
      </c>
      <c r="S1835" t="s">
        <v>19</v>
      </c>
      <c r="T1835" t="s">
        <v>104</v>
      </c>
      <c r="U1835" t="s">
        <v>66</v>
      </c>
      <c r="V1835" t="s">
        <v>20</v>
      </c>
      <c r="W1835">
        <v>805</v>
      </c>
      <c r="X1835" t="s">
        <v>21</v>
      </c>
      <c r="Y1835" t="s">
        <v>38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11343</v>
      </c>
      <c r="AI1835" s="6" t="s">
        <v>11351</v>
      </c>
    </row>
    <row r="1836" spans="1:35" hidden="1">
      <c r="A1836" t="s">
        <v>54</v>
      </c>
      <c r="B1836" t="s">
        <v>55</v>
      </c>
      <c r="C1836" t="s">
        <v>5133</v>
      </c>
      <c r="D1836" t="s">
        <v>57</v>
      </c>
      <c r="E1836" t="s">
        <v>5134</v>
      </c>
      <c r="F1836" t="s">
        <v>59</v>
      </c>
      <c r="G1836" t="s">
        <v>962</v>
      </c>
      <c r="H1836">
        <v>0</v>
      </c>
      <c r="I1836">
        <v>0</v>
      </c>
      <c r="J1836" t="s">
        <v>24</v>
      </c>
      <c r="K1836">
        <v>0</v>
      </c>
      <c r="L1836">
        <v>10</v>
      </c>
      <c r="M1836" t="s">
        <v>18</v>
      </c>
      <c r="N1836" t="s">
        <v>61</v>
      </c>
      <c r="O1836" t="s">
        <v>963</v>
      </c>
      <c r="P1836" t="s">
        <v>23</v>
      </c>
      <c r="Q1836" t="s">
        <v>63</v>
      </c>
      <c r="R1836" t="s">
        <v>64</v>
      </c>
      <c r="S1836" t="s">
        <v>19</v>
      </c>
      <c r="T1836" t="s">
        <v>104</v>
      </c>
      <c r="U1836" t="s">
        <v>66</v>
      </c>
      <c r="V1836" t="s">
        <v>20</v>
      </c>
      <c r="W1836">
        <v>805</v>
      </c>
      <c r="X1836" t="s">
        <v>21</v>
      </c>
      <c r="Y1836" t="s">
        <v>38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11343</v>
      </c>
      <c r="AI1836" s="6" t="s">
        <v>11351</v>
      </c>
    </row>
    <row r="1837" spans="1:35" hidden="1">
      <c r="A1837" t="s">
        <v>54</v>
      </c>
      <c r="B1837" t="s">
        <v>55</v>
      </c>
      <c r="C1837" t="s">
        <v>5135</v>
      </c>
      <c r="D1837" t="s">
        <v>57</v>
      </c>
      <c r="E1837" t="s">
        <v>5136</v>
      </c>
      <c r="F1837" t="s">
        <v>59</v>
      </c>
      <c r="G1837" t="s">
        <v>1237</v>
      </c>
      <c r="H1837">
        <v>0</v>
      </c>
      <c r="I1837">
        <v>0</v>
      </c>
      <c r="J1837" t="s">
        <v>24</v>
      </c>
      <c r="K1837">
        <v>0</v>
      </c>
      <c r="L1837">
        <v>10</v>
      </c>
      <c r="M1837" t="s">
        <v>18</v>
      </c>
      <c r="N1837" t="s">
        <v>61</v>
      </c>
      <c r="O1837" t="s">
        <v>1238</v>
      </c>
      <c r="P1837" t="s">
        <v>23</v>
      </c>
      <c r="Q1837" t="s">
        <v>63</v>
      </c>
      <c r="R1837" t="s">
        <v>64</v>
      </c>
      <c r="S1837" t="s">
        <v>19</v>
      </c>
      <c r="T1837" t="s">
        <v>104</v>
      </c>
      <c r="U1837" t="s">
        <v>66</v>
      </c>
      <c r="V1837" t="s">
        <v>20</v>
      </c>
      <c r="W1837">
        <v>805</v>
      </c>
      <c r="X1837" t="s">
        <v>21</v>
      </c>
      <c r="Y1837" t="s">
        <v>38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11343</v>
      </c>
      <c r="AI1837" s="6" t="s">
        <v>11351</v>
      </c>
    </row>
    <row r="1838" spans="1:35" hidden="1">
      <c r="A1838" t="s">
        <v>54</v>
      </c>
      <c r="B1838" t="s">
        <v>55</v>
      </c>
      <c r="C1838" t="s">
        <v>5137</v>
      </c>
      <c r="D1838" t="s">
        <v>57</v>
      </c>
      <c r="E1838" t="s">
        <v>5138</v>
      </c>
      <c r="F1838" t="s">
        <v>59</v>
      </c>
      <c r="G1838" t="s">
        <v>2313</v>
      </c>
      <c r="H1838">
        <v>0</v>
      </c>
      <c r="I1838">
        <v>0</v>
      </c>
      <c r="J1838" t="s">
        <v>24</v>
      </c>
      <c r="K1838">
        <v>0</v>
      </c>
      <c r="L1838">
        <v>10</v>
      </c>
      <c r="M1838" t="s">
        <v>18</v>
      </c>
      <c r="N1838" t="s">
        <v>61</v>
      </c>
      <c r="O1838" t="s">
        <v>2314</v>
      </c>
      <c r="P1838" t="s">
        <v>23</v>
      </c>
      <c r="Q1838" t="s">
        <v>63</v>
      </c>
      <c r="R1838" t="s">
        <v>64</v>
      </c>
      <c r="S1838" t="s">
        <v>19</v>
      </c>
      <c r="T1838" t="s">
        <v>104</v>
      </c>
      <c r="U1838" t="s">
        <v>66</v>
      </c>
      <c r="V1838" t="s">
        <v>20</v>
      </c>
      <c r="W1838">
        <v>805</v>
      </c>
      <c r="X1838" t="s">
        <v>21</v>
      </c>
      <c r="Y1838" t="s">
        <v>38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11343</v>
      </c>
      <c r="AI1838" s="6" t="s">
        <v>11351</v>
      </c>
    </row>
    <row r="1839" spans="1:35" hidden="1">
      <c r="A1839" t="s">
        <v>54</v>
      </c>
      <c r="B1839" t="s">
        <v>55</v>
      </c>
      <c r="C1839" t="s">
        <v>5139</v>
      </c>
      <c r="D1839" t="s">
        <v>57</v>
      </c>
      <c r="E1839" t="s">
        <v>5140</v>
      </c>
      <c r="F1839" t="s">
        <v>59</v>
      </c>
      <c r="G1839" t="s">
        <v>1234</v>
      </c>
      <c r="H1839">
        <v>0</v>
      </c>
      <c r="I1839">
        <v>0</v>
      </c>
      <c r="J1839" t="s">
        <v>24</v>
      </c>
      <c r="K1839">
        <v>0</v>
      </c>
      <c r="L1839">
        <v>10</v>
      </c>
      <c r="M1839" t="s">
        <v>18</v>
      </c>
      <c r="N1839" t="s">
        <v>61</v>
      </c>
      <c r="O1839">
        <v>80.599999999999994</v>
      </c>
      <c r="P1839" t="s">
        <v>23</v>
      </c>
      <c r="Q1839" t="s">
        <v>63</v>
      </c>
      <c r="R1839" t="s">
        <v>64</v>
      </c>
      <c r="S1839" t="s">
        <v>19</v>
      </c>
      <c r="T1839" t="s">
        <v>104</v>
      </c>
      <c r="U1839" t="s">
        <v>66</v>
      </c>
      <c r="V1839" t="s">
        <v>20</v>
      </c>
      <c r="W1839">
        <v>805</v>
      </c>
      <c r="X1839" t="s">
        <v>21</v>
      </c>
      <c r="Y1839" t="s">
        <v>38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11343</v>
      </c>
      <c r="AI1839" s="6" t="s">
        <v>11351</v>
      </c>
    </row>
    <row r="1840" spans="1:35" hidden="1">
      <c r="A1840" t="s">
        <v>54</v>
      </c>
      <c r="B1840" t="s">
        <v>55</v>
      </c>
      <c r="C1840" t="s">
        <v>5141</v>
      </c>
      <c r="D1840" t="s">
        <v>57</v>
      </c>
      <c r="E1840" t="s">
        <v>5142</v>
      </c>
      <c r="F1840" t="s">
        <v>59</v>
      </c>
      <c r="G1840" t="s">
        <v>1173</v>
      </c>
      <c r="H1840">
        <v>0</v>
      </c>
      <c r="I1840">
        <v>0</v>
      </c>
      <c r="J1840" t="s">
        <v>24</v>
      </c>
      <c r="K1840">
        <v>0</v>
      </c>
      <c r="L1840">
        <v>10</v>
      </c>
      <c r="M1840" t="s">
        <v>18</v>
      </c>
      <c r="N1840" t="s">
        <v>61</v>
      </c>
      <c r="O1840">
        <v>820</v>
      </c>
      <c r="P1840" t="s">
        <v>23</v>
      </c>
      <c r="Q1840" t="s">
        <v>63</v>
      </c>
      <c r="R1840" t="s">
        <v>64</v>
      </c>
      <c r="S1840" t="s">
        <v>19</v>
      </c>
      <c r="T1840" t="s">
        <v>104</v>
      </c>
      <c r="U1840" t="s">
        <v>66</v>
      </c>
      <c r="V1840" t="s">
        <v>20</v>
      </c>
      <c r="W1840">
        <v>805</v>
      </c>
      <c r="X1840" t="s">
        <v>21</v>
      </c>
      <c r="Y1840" t="s">
        <v>38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11343</v>
      </c>
      <c r="AI1840" s="6" t="s">
        <v>11351</v>
      </c>
    </row>
    <row r="1841" spans="1:35" hidden="1">
      <c r="A1841" t="s">
        <v>54</v>
      </c>
      <c r="B1841" t="s">
        <v>55</v>
      </c>
      <c r="C1841" t="s">
        <v>5143</v>
      </c>
      <c r="D1841" t="s">
        <v>57</v>
      </c>
      <c r="E1841" t="s">
        <v>5144</v>
      </c>
      <c r="F1841" t="s">
        <v>59</v>
      </c>
      <c r="G1841" t="s">
        <v>1099</v>
      </c>
      <c r="H1841">
        <v>0</v>
      </c>
      <c r="I1841">
        <v>0</v>
      </c>
      <c r="J1841" t="s">
        <v>24</v>
      </c>
      <c r="K1841">
        <v>0</v>
      </c>
      <c r="L1841">
        <v>10</v>
      </c>
      <c r="M1841" t="s">
        <v>18</v>
      </c>
      <c r="N1841" t="s">
        <v>61</v>
      </c>
      <c r="O1841" t="s">
        <v>327</v>
      </c>
      <c r="P1841" t="s">
        <v>23</v>
      </c>
      <c r="Q1841" t="s">
        <v>63</v>
      </c>
      <c r="R1841" t="s">
        <v>64</v>
      </c>
      <c r="S1841" t="s">
        <v>19</v>
      </c>
      <c r="T1841" t="s">
        <v>104</v>
      </c>
      <c r="U1841" t="s">
        <v>66</v>
      </c>
      <c r="V1841" t="s">
        <v>20</v>
      </c>
      <c r="W1841">
        <v>805</v>
      </c>
      <c r="X1841" t="s">
        <v>21</v>
      </c>
      <c r="Y1841" t="s">
        <v>38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11343</v>
      </c>
      <c r="AI1841" s="6" t="s">
        <v>11351</v>
      </c>
    </row>
    <row r="1842" spans="1:35" hidden="1">
      <c r="A1842" t="s">
        <v>54</v>
      </c>
      <c r="B1842" t="s">
        <v>55</v>
      </c>
      <c r="C1842" t="s">
        <v>5145</v>
      </c>
      <c r="D1842" t="s">
        <v>57</v>
      </c>
      <c r="E1842" t="s">
        <v>5146</v>
      </c>
      <c r="F1842" t="s">
        <v>59</v>
      </c>
      <c r="G1842" t="s">
        <v>905</v>
      </c>
      <c r="H1842">
        <v>0</v>
      </c>
      <c r="I1842">
        <v>0</v>
      </c>
      <c r="J1842" t="s">
        <v>24</v>
      </c>
      <c r="K1842">
        <v>0</v>
      </c>
      <c r="L1842">
        <v>10</v>
      </c>
      <c r="M1842" t="s">
        <v>18</v>
      </c>
      <c r="N1842" t="s">
        <v>61</v>
      </c>
      <c r="O1842" t="s">
        <v>335</v>
      </c>
      <c r="P1842" t="s">
        <v>23</v>
      </c>
      <c r="Q1842" t="s">
        <v>63</v>
      </c>
      <c r="R1842" t="s">
        <v>64</v>
      </c>
      <c r="S1842" t="s">
        <v>19</v>
      </c>
      <c r="T1842" t="s">
        <v>104</v>
      </c>
      <c r="U1842" t="s">
        <v>66</v>
      </c>
      <c r="V1842" t="s">
        <v>20</v>
      </c>
      <c r="W1842">
        <v>805</v>
      </c>
      <c r="X1842" t="s">
        <v>21</v>
      </c>
      <c r="Y1842" t="s">
        <v>38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11343</v>
      </c>
      <c r="AI1842" s="6" t="s">
        <v>11351</v>
      </c>
    </row>
    <row r="1843" spans="1:35" hidden="1">
      <c r="A1843" t="s">
        <v>54</v>
      </c>
      <c r="B1843" t="s">
        <v>55</v>
      </c>
      <c r="C1843" t="s">
        <v>5147</v>
      </c>
      <c r="D1843" t="s">
        <v>57</v>
      </c>
      <c r="E1843" t="s">
        <v>5148</v>
      </c>
      <c r="F1843" t="s">
        <v>59</v>
      </c>
      <c r="G1843" t="s">
        <v>2840</v>
      </c>
      <c r="H1843">
        <v>0</v>
      </c>
      <c r="I1843">
        <v>0</v>
      </c>
      <c r="J1843" t="s">
        <v>24</v>
      </c>
      <c r="K1843">
        <v>0</v>
      </c>
      <c r="L1843">
        <v>10</v>
      </c>
      <c r="M1843" t="s">
        <v>18</v>
      </c>
      <c r="N1843" t="s">
        <v>61</v>
      </c>
      <c r="O1843" t="s">
        <v>331</v>
      </c>
      <c r="P1843" t="s">
        <v>23</v>
      </c>
      <c r="Q1843" t="s">
        <v>63</v>
      </c>
      <c r="R1843" t="s">
        <v>64</v>
      </c>
      <c r="S1843" t="s">
        <v>19</v>
      </c>
      <c r="T1843" t="s">
        <v>104</v>
      </c>
      <c r="U1843" t="s">
        <v>66</v>
      </c>
      <c r="V1843" t="s">
        <v>20</v>
      </c>
      <c r="W1843">
        <v>805</v>
      </c>
      <c r="X1843" t="s">
        <v>21</v>
      </c>
      <c r="Y1843" t="s">
        <v>38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11343</v>
      </c>
      <c r="AI1843" s="6" t="s">
        <v>11351</v>
      </c>
    </row>
    <row r="1844" spans="1:35" hidden="1">
      <c r="A1844" t="s">
        <v>54</v>
      </c>
      <c r="B1844" t="s">
        <v>55</v>
      </c>
      <c r="C1844" t="s">
        <v>5149</v>
      </c>
      <c r="D1844" t="s">
        <v>57</v>
      </c>
      <c r="E1844" t="s">
        <v>5150</v>
      </c>
      <c r="F1844" t="s">
        <v>59</v>
      </c>
      <c r="G1844" t="s">
        <v>1722</v>
      </c>
      <c r="H1844">
        <v>0</v>
      </c>
      <c r="I1844">
        <v>0</v>
      </c>
      <c r="J1844" t="s">
        <v>24</v>
      </c>
      <c r="K1844">
        <v>0</v>
      </c>
      <c r="L1844">
        <v>10</v>
      </c>
      <c r="M1844" t="s">
        <v>18</v>
      </c>
      <c r="N1844" t="s">
        <v>61</v>
      </c>
      <c r="O1844">
        <v>825</v>
      </c>
      <c r="P1844" t="s">
        <v>23</v>
      </c>
      <c r="Q1844" t="s">
        <v>63</v>
      </c>
      <c r="R1844" t="s">
        <v>64</v>
      </c>
      <c r="S1844" t="s">
        <v>19</v>
      </c>
      <c r="T1844" t="s">
        <v>104</v>
      </c>
      <c r="U1844" t="s">
        <v>66</v>
      </c>
      <c r="V1844" t="s">
        <v>20</v>
      </c>
      <c r="W1844">
        <v>805</v>
      </c>
      <c r="X1844" t="s">
        <v>21</v>
      </c>
      <c r="Y1844" t="s">
        <v>38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11343</v>
      </c>
      <c r="AI1844" s="6" t="s">
        <v>11351</v>
      </c>
    </row>
    <row r="1845" spans="1:35" hidden="1">
      <c r="A1845" t="s">
        <v>54</v>
      </c>
      <c r="B1845" t="s">
        <v>55</v>
      </c>
      <c r="C1845" t="s">
        <v>5151</v>
      </c>
      <c r="D1845" t="s">
        <v>57</v>
      </c>
      <c r="E1845" t="s">
        <v>5152</v>
      </c>
      <c r="F1845" t="s">
        <v>59</v>
      </c>
      <c r="G1845" t="s">
        <v>1637</v>
      </c>
      <c r="H1845">
        <v>0</v>
      </c>
      <c r="I1845">
        <v>0</v>
      </c>
      <c r="J1845" t="s">
        <v>24</v>
      </c>
      <c r="K1845">
        <v>0</v>
      </c>
      <c r="L1845">
        <v>10</v>
      </c>
      <c r="M1845" t="s">
        <v>18</v>
      </c>
      <c r="N1845" t="s">
        <v>61</v>
      </c>
      <c r="O1845" t="s">
        <v>1638</v>
      </c>
      <c r="P1845" t="s">
        <v>23</v>
      </c>
      <c r="Q1845" t="s">
        <v>63</v>
      </c>
      <c r="R1845" t="s">
        <v>64</v>
      </c>
      <c r="S1845" t="s">
        <v>19</v>
      </c>
      <c r="T1845" t="s">
        <v>104</v>
      </c>
      <c r="U1845" t="s">
        <v>66</v>
      </c>
      <c r="V1845" t="s">
        <v>20</v>
      </c>
      <c r="W1845">
        <v>805</v>
      </c>
      <c r="X1845" t="s">
        <v>21</v>
      </c>
      <c r="Y1845" t="s">
        <v>38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11343</v>
      </c>
      <c r="AI1845" s="6" t="s">
        <v>11351</v>
      </c>
    </row>
    <row r="1846" spans="1:35" hidden="1">
      <c r="A1846" t="s">
        <v>54</v>
      </c>
      <c r="B1846" t="s">
        <v>55</v>
      </c>
      <c r="C1846" t="s">
        <v>5153</v>
      </c>
      <c r="D1846" t="s">
        <v>57</v>
      </c>
      <c r="E1846" t="s">
        <v>5154</v>
      </c>
      <c r="F1846" t="s">
        <v>59</v>
      </c>
      <c r="G1846" t="s">
        <v>1514</v>
      </c>
      <c r="H1846">
        <v>0</v>
      </c>
      <c r="I1846">
        <v>0</v>
      </c>
      <c r="J1846" t="s">
        <v>24</v>
      </c>
      <c r="K1846">
        <v>0</v>
      </c>
      <c r="L1846">
        <v>10</v>
      </c>
      <c r="M1846" t="s">
        <v>18</v>
      </c>
      <c r="N1846" t="s">
        <v>61</v>
      </c>
      <c r="O1846" t="s">
        <v>1515</v>
      </c>
      <c r="P1846" t="s">
        <v>23</v>
      </c>
      <c r="Q1846" t="s">
        <v>63</v>
      </c>
      <c r="R1846" t="s">
        <v>64</v>
      </c>
      <c r="S1846" t="s">
        <v>19</v>
      </c>
      <c r="T1846" t="s">
        <v>104</v>
      </c>
      <c r="U1846" t="s">
        <v>66</v>
      </c>
      <c r="V1846" t="s">
        <v>20</v>
      </c>
      <c r="W1846">
        <v>805</v>
      </c>
      <c r="X1846" t="s">
        <v>21</v>
      </c>
      <c r="Y1846" t="s">
        <v>38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11343</v>
      </c>
      <c r="AI1846" s="6" t="s">
        <v>11351</v>
      </c>
    </row>
    <row r="1847" spans="1:35" hidden="1">
      <c r="A1847" t="s">
        <v>54</v>
      </c>
      <c r="B1847" t="s">
        <v>55</v>
      </c>
      <c r="C1847" t="s">
        <v>5155</v>
      </c>
      <c r="D1847" t="s">
        <v>57</v>
      </c>
      <c r="E1847" t="s">
        <v>5156</v>
      </c>
      <c r="F1847" t="s">
        <v>59</v>
      </c>
      <c r="G1847" t="s">
        <v>1241</v>
      </c>
      <c r="H1847">
        <v>0</v>
      </c>
      <c r="I1847">
        <v>0</v>
      </c>
      <c r="J1847" t="s">
        <v>24</v>
      </c>
      <c r="K1847">
        <v>0</v>
      </c>
      <c r="L1847">
        <v>10</v>
      </c>
      <c r="M1847" t="s">
        <v>18</v>
      </c>
      <c r="N1847" t="s">
        <v>61</v>
      </c>
      <c r="O1847" t="s">
        <v>1242</v>
      </c>
      <c r="P1847" t="s">
        <v>23</v>
      </c>
      <c r="Q1847" t="s">
        <v>63</v>
      </c>
      <c r="R1847" t="s">
        <v>64</v>
      </c>
      <c r="S1847" t="s">
        <v>19</v>
      </c>
      <c r="T1847" t="s">
        <v>104</v>
      </c>
      <c r="U1847" t="s">
        <v>66</v>
      </c>
      <c r="V1847" t="s">
        <v>20</v>
      </c>
      <c r="W1847">
        <v>805</v>
      </c>
      <c r="X1847" t="s">
        <v>21</v>
      </c>
      <c r="Y1847" t="s">
        <v>38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11343</v>
      </c>
      <c r="AI1847" s="6" t="s">
        <v>11351</v>
      </c>
    </row>
    <row r="1848" spans="1:35" hidden="1">
      <c r="A1848" t="s">
        <v>54</v>
      </c>
      <c r="B1848" t="s">
        <v>55</v>
      </c>
      <c r="C1848" t="s">
        <v>5157</v>
      </c>
      <c r="D1848" t="s">
        <v>57</v>
      </c>
      <c r="E1848" t="s">
        <v>5158</v>
      </c>
      <c r="F1848" t="s">
        <v>59</v>
      </c>
      <c r="G1848" t="s">
        <v>2333</v>
      </c>
      <c r="H1848">
        <v>0</v>
      </c>
      <c r="I1848">
        <v>0</v>
      </c>
      <c r="J1848" t="s">
        <v>24</v>
      </c>
      <c r="K1848">
        <v>0</v>
      </c>
      <c r="L1848">
        <v>10</v>
      </c>
      <c r="M1848" t="s">
        <v>18</v>
      </c>
      <c r="N1848" t="s">
        <v>61</v>
      </c>
      <c r="O1848" t="s">
        <v>2334</v>
      </c>
      <c r="P1848" t="s">
        <v>23</v>
      </c>
      <c r="Q1848" t="s">
        <v>63</v>
      </c>
      <c r="R1848" t="s">
        <v>64</v>
      </c>
      <c r="S1848" t="s">
        <v>19</v>
      </c>
      <c r="T1848" t="s">
        <v>104</v>
      </c>
      <c r="U1848" t="s">
        <v>66</v>
      </c>
      <c r="V1848" t="s">
        <v>20</v>
      </c>
      <c r="W1848">
        <v>805</v>
      </c>
      <c r="X1848" t="s">
        <v>21</v>
      </c>
      <c r="Y1848" t="s">
        <v>38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11343</v>
      </c>
      <c r="AI1848" s="6" t="s">
        <v>11351</v>
      </c>
    </row>
    <row r="1849" spans="1:35" hidden="1">
      <c r="A1849" t="s">
        <v>54</v>
      </c>
      <c r="B1849" t="s">
        <v>55</v>
      </c>
      <c r="C1849" t="s">
        <v>5159</v>
      </c>
      <c r="D1849" t="s">
        <v>57</v>
      </c>
      <c r="E1849" t="s">
        <v>5160</v>
      </c>
      <c r="F1849" t="s">
        <v>59</v>
      </c>
      <c r="G1849" t="s">
        <v>1511</v>
      </c>
      <c r="H1849">
        <v>0</v>
      </c>
      <c r="I1849">
        <v>0</v>
      </c>
      <c r="J1849" t="s">
        <v>24</v>
      </c>
      <c r="K1849">
        <v>0</v>
      </c>
      <c r="L1849">
        <v>10</v>
      </c>
      <c r="M1849" t="s">
        <v>18</v>
      </c>
      <c r="N1849" t="s">
        <v>61</v>
      </c>
      <c r="O1849">
        <v>82</v>
      </c>
      <c r="P1849" t="s">
        <v>23</v>
      </c>
      <c r="Q1849" t="s">
        <v>63</v>
      </c>
      <c r="R1849" t="s">
        <v>64</v>
      </c>
      <c r="S1849" t="s">
        <v>19</v>
      </c>
      <c r="T1849" t="s">
        <v>104</v>
      </c>
      <c r="U1849" t="s">
        <v>66</v>
      </c>
      <c r="V1849" t="s">
        <v>20</v>
      </c>
      <c r="W1849">
        <v>805</v>
      </c>
      <c r="X1849" t="s">
        <v>21</v>
      </c>
      <c r="Y1849" t="s">
        <v>38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11343</v>
      </c>
      <c r="AI1849" s="6" t="s">
        <v>11351</v>
      </c>
    </row>
    <row r="1850" spans="1:35" hidden="1">
      <c r="A1850" t="s">
        <v>54</v>
      </c>
      <c r="B1850" t="s">
        <v>55</v>
      </c>
      <c r="C1850" t="s">
        <v>5161</v>
      </c>
      <c r="D1850" t="s">
        <v>57</v>
      </c>
      <c r="E1850" t="s">
        <v>5162</v>
      </c>
      <c r="F1850" t="s">
        <v>59</v>
      </c>
      <c r="G1850" t="s">
        <v>1641</v>
      </c>
      <c r="H1850">
        <v>0</v>
      </c>
      <c r="I1850">
        <v>0</v>
      </c>
      <c r="J1850" t="s">
        <v>24</v>
      </c>
      <c r="K1850">
        <v>0</v>
      </c>
      <c r="L1850">
        <v>10</v>
      </c>
      <c r="M1850" t="s">
        <v>18</v>
      </c>
      <c r="N1850" t="s">
        <v>61</v>
      </c>
      <c r="O1850">
        <v>82.5</v>
      </c>
      <c r="P1850" t="s">
        <v>23</v>
      </c>
      <c r="Q1850" t="s">
        <v>63</v>
      </c>
      <c r="R1850" t="s">
        <v>64</v>
      </c>
      <c r="S1850" t="s">
        <v>19</v>
      </c>
      <c r="T1850" t="s">
        <v>104</v>
      </c>
      <c r="U1850" t="s">
        <v>66</v>
      </c>
      <c r="V1850" t="s">
        <v>20</v>
      </c>
      <c r="W1850">
        <v>805</v>
      </c>
      <c r="X1850" t="s">
        <v>21</v>
      </c>
      <c r="Y1850" t="s">
        <v>38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11343</v>
      </c>
      <c r="AI1850" s="6" t="s">
        <v>11351</v>
      </c>
    </row>
    <row r="1851" spans="1:35" hidden="1">
      <c r="A1851" t="s">
        <v>54</v>
      </c>
      <c r="B1851" t="s">
        <v>55</v>
      </c>
      <c r="C1851" t="s">
        <v>5163</v>
      </c>
      <c r="D1851" t="s">
        <v>57</v>
      </c>
      <c r="E1851" t="s">
        <v>5164</v>
      </c>
      <c r="F1851" t="s">
        <v>59</v>
      </c>
      <c r="G1851" t="s">
        <v>657</v>
      </c>
      <c r="H1851">
        <v>0</v>
      </c>
      <c r="I1851">
        <v>0</v>
      </c>
      <c r="J1851" t="s">
        <v>24</v>
      </c>
      <c r="K1851">
        <v>0</v>
      </c>
      <c r="L1851">
        <v>10</v>
      </c>
      <c r="M1851" t="s">
        <v>18</v>
      </c>
      <c r="N1851" t="s">
        <v>61</v>
      </c>
      <c r="O1851">
        <v>845</v>
      </c>
      <c r="P1851" t="s">
        <v>23</v>
      </c>
      <c r="Q1851" t="s">
        <v>63</v>
      </c>
      <c r="R1851" t="s">
        <v>64</v>
      </c>
      <c r="S1851" t="s">
        <v>19</v>
      </c>
      <c r="T1851" t="s">
        <v>104</v>
      </c>
      <c r="U1851" t="s">
        <v>66</v>
      </c>
      <c r="V1851" t="s">
        <v>20</v>
      </c>
      <c r="W1851">
        <v>805</v>
      </c>
      <c r="X1851" t="s">
        <v>21</v>
      </c>
      <c r="Y1851" t="s">
        <v>38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11343</v>
      </c>
      <c r="AI1851" s="6" t="s">
        <v>11351</v>
      </c>
    </row>
    <row r="1852" spans="1:35" hidden="1">
      <c r="A1852" t="s">
        <v>54</v>
      </c>
      <c r="B1852" t="s">
        <v>55</v>
      </c>
      <c r="C1852" t="s">
        <v>5165</v>
      </c>
      <c r="D1852" t="s">
        <v>57</v>
      </c>
      <c r="E1852" t="s">
        <v>5166</v>
      </c>
      <c r="F1852" t="s">
        <v>59</v>
      </c>
      <c r="G1852" t="s">
        <v>1718</v>
      </c>
      <c r="H1852">
        <v>0</v>
      </c>
      <c r="I1852">
        <v>0</v>
      </c>
      <c r="J1852" t="s">
        <v>24</v>
      </c>
      <c r="K1852">
        <v>0</v>
      </c>
      <c r="L1852">
        <v>10</v>
      </c>
      <c r="M1852" t="s">
        <v>18</v>
      </c>
      <c r="N1852" t="s">
        <v>61</v>
      </c>
      <c r="O1852" t="s">
        <v>1719</v>
      </c>
      <c r="P1852" t="s">
        <v>23</v>
      </c>
      <c r="Q1852" t="s">
        <v>63</v>
      </c>
      <c r="R1852" t="s">
        <v>64</v>
      </c>
      <c r="S1852" t="s">
        <v>19</v>
      </c>
      <c r="T1852" t="s">
        <v>104</v>
      </c>
      <c r="U1852" t="s">
        <v>66</v>
      </c>
      <c r="V1852" t="s">
        <v>20</v>
      </c>
      <c r="W1852">
        <v>805</v>
      </c>
      <c r="X1852" t="s">
        <v>21</v>
      </c>
      <c r="Y1852" t="s">
        <v>38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11343</v>
      </c>
      <c r="AI1852" s="6" t="s">
        <v>11351</v>
      </c>
    </row>
    <row r="1853" spans="1:35" hidden="1">
      <c r="A1853" t="s">
        <v>54</v>
      </c>
      <c r="B1853" t="s">
        <v>55</v>
      </c>
      <c r="C1853" t="s">
        <v>5167</v>
      </c>
      <c r="D1853" t="s">
        <v>57</v>
      </c>
      <c r="E1853" t="s">
        <v>5168</v>
      </c>
      <c r="F1853" t="s">
        <v>59</v>
      </c>
      <c r="G1853" t="s">
        <v>1102</v>
      </c>
      <c r="H1853">
        <v>0</v>
      </c>
      <c r="I1853">
        <v>0</v>
      </c>
      <c r="J1853" t="s">
        <v>24</v>
      </c>
      <c r="K1853">
        <v>0</v>
      </c>
      <c r="L1853">
        <v>10</v>
      </c>
      <c r="M1853" t="s">
        <v>18</v>
      </c>
      <c r="N1853" t="s">
        <v>61</v>
      </c>
      <c r="O1853" t="s">
        <v>1103</v>
      </c>
      <c r="P1853" t="s">
        <v>23</v>
      </c>
      <c r="Q1853" t="s">
        <v>63</v>
      </c>
      <c r="R1853" t="s">
        <v>64</v>
      </c>
      <c r="S1853" t="s">
        <v>19</v>
      </c>
      <c r="T1853" t="s">
        <v>104</v>
      </c>
      <c r="U1853" t="s">
        <v>66</v>
      </c>
      <c r="V1853" t="s">
        <v>20</v>
      </c>
      <c r="W1853">
        <v>805</v>
      </c>
      <c r="X1853" t="s">
        <v>21</v>
      </c>
      <c r="Y1853" t="s">
        <v>38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11343</v>
      </c>
      <c r="AI1853" s="6" t="s">
        <v>11351</v>
      </c>
    </row>
    <row r="1854" spans="1:35" hidden="1">
      <c r="A1854" t="s">
        <v>54</v>
      </c>
      <c r="B1854" t="s">
        <v>55</v>
      </c>
      <c r="C1854" t="s">
        <v>5169</v>
      </c>
      <c r="D1854" t="s">
        <v>57</v>
      </c>
      <c r="E1854" t="s">
        <v>5170</v>
      </c>
      <c r="F1854" t="s">
        <v>59</v>
      </c>
      <c r="G1854" t="s">
        <v>2206</v>
      </c>
      <c r="H1854">
        <v>0</v>
      </c>
      <c r="I1854">
        <v>0</v>
      </c>
      <c r="J1854" t="s">
        <v>24</v>
      </c>
      <c r="K1854">
        <v>0</v>
      </c>
      <c r="L1854">
        <v>10</v>
      </c>
      <c r="M1854" t="s">
        <v>18</v>
      </c>
      <c r="N1854" t="s">
        <v>61</v>
      </c>
      <c r="O1854" t="s">
        <v>2207</v>
      </c>
      <c r="P1854" t="s">
        <v>23</v>
      </c>
      <c r="Q1854" t="s">
        <v>63</v>
      </c>
      <c r="R1854" t="s">
        <v>64</v>
      </c>
      <c r="S1854" t="s">
        <v>19</v>
      </c>
      <c r="T1854" t="s">
        <v>104</v>
      </c>
      <c r="U1854" t="s">
        <v>66</v>
      </c>
      <c r="V1854" t="s">
        <v>20</v>
      </c>
      <c r="W1854">
        <v>805</v>
      </c>
      <c r="X1854" t="s">
        <v>21</v>
      </c>
      <c r="Y1854" t="s">
        <v>38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11343</v>
      </c>
      <c r="AI1854" s="6" t="s">
        <v>11351</v>
      </c>
    </row>
    <row r="1855" spans="1:35" hidden="1">
      <c r="A1855" t="s">
        <v>54</v>
      </c>
      <c r="B1855" t="s">
        <v>55</v>
      </c>
      <c r="C1855" t="s">
        <v>5171</v>
      </c>
      <c r="D1855" t="s">
        <v>57</v>
      </c>
      <c r="E1855" t="s">
        <v>5172</v>
      </c>
      <c r="F1855" t="s">
        <v>59</v>
      </c>
      <c r="G1855" t="s">
        <v>3323</v>
      </c>
      <c r="H1855">
        <v>0</v>
      </c>
      <c r="I1855">
        <v>0</v>
      </c>
      <c r="J1855" t="s">
        <v>24</v>
      </c>
      <c r="K1855">
        <v>0</v>
      </c>
      <c r="L1855">
        <v>10</v>
      </c>
      <c r="M1855" t="s">
        <v>18</v>
      </c>
      <c r="N1855" t="s">
        <v>61</v>
      </c>
      <c r="O1855" t="s">
        <v>3324</v>
      </c>
      <c r="P1855" t="s">
        <v>23</v>
      </c>
      <c r="Q1855" t="s">
        <v>63</v>
      </c>
      <c r="R1855" t="s">
        <v>64</v>
      </c>
      <c r="S1855" t="s">
        <v>19</v>
      </c>
      <c r="T1855" t="s">
        <v>104</v>
      </c>
      <c r="U1855" t="s">
        <v>66</v>
      </c>
      <c r="V1855" t="s">
        <v>20</v>
      </c>
      <c r="W1855">
        <v>805</v>
      </c>
      <c r="X1855" t="s">
        <v>21</v>
      </c>
      <c r="Y1855" t="s">
        <v>38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11343</v>
      </c>
      <c r="AI1855" s="6" t="s">
        <v>11351</v>
      </c>
    </row>
    <row r="1856" spans="1:35" hidden="1">
      <c r="A1856" t="s">
        <v>54</v>
      </c>
      <c r="B1856" t="s">
        <v>55</v>
      </c>
      <c r="C1856" t="s">
        <v>5173</v>
      </c>
      <c r="D1856" t="s">
        <v>57</v>
      </c>
      <c r="E1856" t="s">
        <v>5174</v>
      </c>
      <c r="F1856" t="s">
        <v>59</v>
      </c>
      <c r="G1856" t="s">
        <v>966</v>
      </c>
      <c r="H1856">
        <v>0</v>
      </c>
      <c r="I1856">
        <v>0</v>
      </c>
      <c r="J1856" t="s">
        <v>24</v>
      </c>
      <c r="K1856">
        <v>0</v>
      </c>
      <c r="L1856">
        <v>10</v>
      </c>
      <c r="M1856" t="s">
        <v>18</v>
      </c>
      <c r="N1856" t="s">
        <v>61</v>
      </c>
      <c r="O1856">
        <v>84.5</v>
      </c>
      <c r="P1856" t="s">
        <v>23</v>
      </c>
      <c r="Q1856" t="s">
        <v>63</v>
      </c>
      <c r="R1856" t="s">
        <v>64</v>
      </c>
      <c r="S1856" t="s">
        <v>19</v>
      </c>
      <c r="T1856" t="s">
        <v>104</v>
      </c>
      <c r="U1856" t="s">
        <v>66</v>
      </c>
      <c r="V1856" t="s">
        <v>20</v>
      </c>
      <c r="W1856">
        <v>805</v>
      </c>
      <c r="X1856" t="s">
        <v>21</v>
      </c>
      <c r="Y1856" t="s">
        <v>38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11343</v>
      </c>
      <c r="AI1856" s="6" t="s">
        <v>11351</v>
      </c>
    </row>
    <row r="1857" spans="1:35" hidden="1">
      <c r="A1857" t="s">
        <v>54</v>
      </c>
      <c r="B1857" t="s">
        <v>55</v>
      </c>
      <c r="C1857" t="s">
        <v>5175</v>
      </c>
      <c r="D1857" t="s">
        <v>57</v>
      </c>
      <c r="E1857" t="s">
        <v>5176</v>
      </c>
      <c r="F1857" t="s">
        <v>59</v>
      </c>
      <c r="G1857" t="s">
        <v>1522</v>
      </c>
      <c r="H1857">
        <v>0</v>
      </c>
      <c r="I1857">
        <v>0</v>
      </c>
      <c r="J1857" t="s">
        <v>24</v>
      </c>
      <c r="K1857">
        <v>0</v>
      </c>
      <c r="L1857">
        <v>10</v>
      </c>
      <c r="M1857" t="s">
        <v>18</v>
      </c>
      <c r="N1857" t="s">
        <v>61</v>
      </c>
      <c r="O1857">
        <v>866</v>
      </c>
      <c r="P1857" t="s">
        <v>23</v>
      </c>
      <c r="Q1857" t="s">
        <v>63</v>
      </c>
      <c r="R1857" t="s">
        <v>64</v>
      </c>
      <c r="S1857" t="s">
        <v>19</v>
      </c>
      <c r="T1857" t="s">
        <v>104</v>
      </c>
      <c r="U1857" t="s">
        <v>66</v>
      </c>
      <c r="V1857" t="s">
        <v>20</v>
      </c>
      <c r="W1857">
        <v>805</v>
      </c>
      <c r="X1857" t="s">
        <v>21</v>
      </c>
      <c r="Y1857" t="s">
        <v>38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11343</v>
      </c>
      <c r="AI1857" s="6" t="s">
        <v>11351</v>
      </c>
    </row>
    <row r="1858" spans="1:35" hidden="1">
      <c r="A1858" t="s">
        <v>54</v>
      </c>
      <c r="B1858" t="s">
        <v>55</v>
      </c>
      <c r="C1858" t="s">
        <v>5177</v>
      </c>
      <c r="D1858" t="s">
        <v>57</v>
      </c>
      <c r="E1858" t="s">
        <v>5178</v>
      </c>
      <c r="F1858" t="s">
        <v>59</v>
      </c>
      <c r="G1858" t="s">
        <v>1844</v>
      </c>
      <c r="H1858">
        <v>0</v>
      </c>
      <c r="I1858">
        <v>0</v>
      </c>
      <c r="J1858" t="s">
        <v>24</v>
      </c>
      <c r="K1858">
        <v>0</v>
      </c>
      <c r="L1858">
        <v>10</v>
      </c>
      <c r="M1858" t="s">
        <v>18</v>
      </c>
      <c r="N1858" t="s">
        <v>61</v>
      </c>
      <c r="O1858" t="s">
        <v>1845</v>
      </c>
      <c r="P1858" t="s">
        <v>23</v>
      </c>
      <c r="Q1858" t="s">
        <v>63</v>
      </c>
      <c r="R1858" t="s">
        <v>64</v>
      </c>
      <c r="S1858" t="s">
        <v>19</v>
      </c>
      <c r="T1858" t="s">
        <v>104</v>
      </c>
      <c r="U1858" t="s">
        <v>66</v>
      </c>
      <c r="V1858" t="s">
        <v>20</v>
      </c>
      <c r="W1858">
        <v>805</v>
      </c>
      <c r="X1858" t="s">
        <v>21</v>
      </c>
      <c r="Y1858" t="s">
        <v>38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11343</v>
      </c>
      <c r="AI1858" s="6" t="s">
        <v>11351</v>
      </c>
    </row>
    <row r="1859" spans="1:35" hidden="1">
      <c r="A1859" t="s">
        <v>54</v>
      </c>
      <c r="B1859" t="s">
        <v>55</v>
      </c>
      <c r="C1859" t="s">
        <v>5179</v>
      </c>
      <c r="D1859" t="s">
        <v>57</v>
      </c>
      <c r="E1859" t="s">
        <v>5180</v>
      </c>
      <c r="F1859" t="s">
        <v>59</v>
      </c>
      <c r="G1859" t="s">
        <v>1518</v>
      </c>
      <c r="H1859">
        <v>0</v>
      </c>
      <c r="I1859">
        <v>0</v>
      </c>
      <c r="J1859" t="s">
        <v>24</v>
      </c>
      <c r="K1859">
        <v>0</v>
      </c>
      <c r="L1859">
        <v>10</v>
      </c>
      <c r="M1859" t="s">
        <v>18</v>
      </c>
      <c r="N1859" t="s">
        <v>61</v>
      </c>
      <c r="O1859" t="s">
        <v>1519</v>
      </c>
      <c r="P1859" t="s">
        <v>23</v>
      </c>
      <c r="Q1859" t="s">
        <v>63</v>
      </c>
      <c r="R1859" t="s">
        <v>64</v>
      </c>
      <c r="S1859" t="s">
        <v>19</v>
      </c>
      <c r="T1859" t="s">
        <v>104</v>
      </c>
      <c r="U1859" t="s">
        <v>66</v>
      </c>
      <c r="V1859" t="s">
        <v>20</v>
      </c>
      <c r="W1859">
        <v>805</v>
      </c>
      <c r="X1859" t="s">
        <v>21</v>
      </c>
      <c r="Y1859" t="s">
        <v>38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11343</v>
      </c>
      <c r="AI1859" s="6" t="s">
        <v>11351</v>
      </c>
    </row>
    <row r="1860" spans="1:35" hidden="1">
      <c r="A1860" t="s">
        <v>54</v>
      </c>
      <c r="B1860" t="s">
        <v>55</v>
      </c>
      <c r="C1860" t="s">
        <v>5181</v>
      </c>
      <c r="D1860" t="s">
        <v>57</v>
      </c>
      <c r="E1860" t="s">
        <v>5182</v>
      </c>
      <c r="F1860" t="s">
        <v>59</v>
      </c>
      <c r="G1860" t="s">
        <v>1644</v>
      </c>
      <c r="H1860">
        <v>0</v>
      </c>
      <c r="I1860">
        <v>0</v>
      </c>
      <c r="J1860" t="s">
        <v>24</v>
      </c>
      <c r="K1860">
        <v>0</v>
      </c>
      <c r="L1860">
        <v>10</v>
      </c>
      <c r="M1860" t="s">
        <v>18</v>
      </c>
      <c r="N1860" t="s">
        <v>61</v>
      </c>
      <c r="O1860" t="s">
        <v>1645</v>
      </c>
      <c r="P1860" t="s">
        <v>23</v>
      </c>
      <c r="Q1860" t="s">
        <v>63</v>
      </c>
      <c r="R1860" t="s">
        <v>64</v>
      </c>
      <c r="S1860" t="s">
        <v>19</v>
      </c>
      <c r="T1860" t="s">
        <v>104</v>
      </c>
      <c r="U1860" t="s">
        <v>66</v>
      </c>
      <c r="V1860" t="s">
        <v>20</v>
      </c>
      <c r="W1860">
        <v>805</v>
      </c>
      <c r="X1860" t="s">
        <v>21</v>
      </c>
      <c r="Y1860" t="s">
        <v>38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11343</v>
      </c>
      <c r="AI1860" s="6" t="s">
        <v>11351</v>
      </c>
    </row>
    <row r="1861" spans="1:35" hidden="1">
      <c r="A1861" t="s">
        <v>54</v>
      </c>
      <c r="B1861" t="s">
        <v>55</v>
      </c>
      <c r="C1861" t="s">
        <v>5183</v>
      </c>
      <c r="D1861" t="s">
        <v>57</v>
      </c>
      <c r="E1861" t="s">
        <v>5184</v>
      </c>
      <c r="F1861" t="s">
        <v>59</v>
      </c>
      <c r="G1861" t="s">
        <v>2277</v>
      </c>
      <c r="H1861">
        <v>0</v>
      </c>
      <c r="I1861">
        <v>0</v>
      </c>
      <c r="J1861" t="s">
        <v>24</v>
      </c>
      <c r="K1861">
        <v>0</v>
      </c>
      <c r="L1861">
        <v>10</v>
      </c>
      <c r="M1861" t="s">
        <v>18</v>
      </c>
      <c r="N1861" t="s">
        <v>61</v>
      </c>
      <c r="O1861" t="s">
        <v>2278</v>
      </c>
      <c r="P1861" t="s">
        <v>23</v>
      </c>
      <c r="Q1861" t="s">
        <v>63</v>
      </c>
      <c r="R1861" t="s">
        <v>64</v>
      </c>
      <c r="S1861" t="s">
        <v>19</v>
      </c>
      <c r="T1861" t="s">
        <v>104</v>
      </c>
      <c r="U1861" t="s">
        <v>66</v>
      </c>
      <c r="V1861" t="s">
        <v>20</v>
      </c>
      <c r="W1861">
        <v>805</v>
      </c>
      <c r="X1861" t="s">
        <v>21</v>
      </c>
      <c r="Y1861" t="s">
        <v>38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11343</v>
      </c>
      <c r="AI1861" s="6" t="s">
        <v>11351</v>
      </c>
    </row>
    <row r="1862" spans="1:35" hidden="1">
      <c r="A1862" t="s">
        <v>54</v>
      </c>
      <c r="B1862" t="s">
        <v>55</v>
      </c>
      <c r="C1862" t="s">
        <v>5185</v>
      </c>
      <c r="D1862" t="s">
        <v>57</v>
      </c>
      <c r="E1862" t="s">
        <v>5186</v>
      </c>
      <c r="F1862" t="s">
        <v>59</v>
      </c>
      <c r="G1862" t="s">
        <v>1245</v>
      </c>
      <c r="H1862">
        <v>0</v>
      </c>
      <c r="I1862">
        <v>0</v>
      </c>
      <c r="J1862" t="s">
        <v>24</v>
      </c>
      <c r="K1862">
        <v>0</v>
      </c>
      <c r="L1862">
        <v>10</v>
      </c>
      <c r="M1862" t="s">
        <v>18</v>
      </c>
      <c r="N1862" t="s">
        <v>61</v>
      </c>
      <c r="O1862">
        <v>86.6</v>
      </c>
      <c r="P1862" t="s">
        <v>23</v>
      </c>
      <c r="Q1862" t="s">
        <v>63</v>
      </c>
      <c r="R1862" t="s">
        <v>64</v>
      </c>
      <c r="S1862" t="s">
        <v>19</v>
      </c>
      <c r="T1862" t="s">
        <v>104</v>
      </c>
      <c r="U1862" t="s">
        <v>66</v>
      </c>
      <c r="V1862" t="s">
        <v>20</v>
      </c>
      <c r="W1862">
        <v>805</v>
      </c>
      <c r="X1862" t="s">
        <v>21</v>
      </c>
      <c r="Y1862" t="s">
        <v>38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11343</v>
      </c>
      <c r="AI1862" s="6" t="s">
        <v>11351</v>
      </c>
    </row>
    <row r="1863" spans="1:35" hidden="1">
      <c r="A1863" t="s">
        <v>54</v>
      </c>
      <c r="B1863" t="s">
        <v>55</v>
      </c>
      <c r="C1863" t="s">
        <v>5187</v>
      </c>
      <c r="D1863" t="s">
        <v>57</v>
      </c>
      <c r="E1863" t="s">
        <v>5188</v>
      </c>
      <c r="F1863" t="s">
        <v>59</v>
      </c>
      <c r="G1863" t="s">
        <v>1852</v>
      </c>
      <c r="H1863">
        <v>0</v>
      </c>
      <c r="I1863">
        <v>0</v>
      </c>
      <c r="J1863" t="s">
        <v>24</v>
      </c>
      <c r="K1863">
        <v>0</v>
      </c>
      <c r="L1863">
        <v>10</v>
      </c>
      <c r="M1863" t="s">
        <v>18</v>
      </c>
      <c r="N1863" t="s">
        <v>61</v>
      </c>
      <c r="O1863">
        <v>887</v>
      </c>
      <c r="P1863" t="s">
        <v>23</v>
      </c>
      <c r="Q1863" t="s">
        <v>63</v>
      </c>
      <c r="R1863" t="s">
        <v>64</v>
      </c>
      <c r="S1863" t="s">
        <v>19</v>
      </c>
      <c r="T1863" t="s">
        <v>104</v>
      </c>
      <c r="U1863" t="s">
        <v>66</v>
      </c>
      <c r="V1863" t="s">
        <v>20</v>
      </c>
      <c r="W1863">
        <v>805</v>
      </c>
      <c r="X1863" t="s">
        <v>21</v>
      </c>
      <c r="Y1863" t="s">
        <v>38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11343</v>
      </c>
      <c r="AI1863" s="6" t="s">
        <v>11351</v>
      </c>
    </row>
    <row r="1864" spans="1:35" hidden="1">
      <c r="A1864" t="s">
        <v>54</v>
      </c>
      <c r="B1864" t="s">
        <v>55</v>
      </c>
      <c r="C1864" t="s">
        <v>5189</v>
      </c>
      <c r="D1864" t="s">
        <v>57</v>
      </c>
      <c r="E1864" t="s">
        <v>5190</v>
      </c>
      <c r="F1864" t="s">
        <v>59</v>
      </c>
      <c r="G1864" t="s">
        <v>1347</v>
      </c>
      <c r="H1864">
        <v>0</v>
      </c>
      <c r="I1864">
        <v>0</v>
      </c>
      <c r="J1864" t="s">
        <v>24</v>
      </c>
      <c r="K1864">
        <v>0</v>
      </c>
      <c r="L1864">
        <v>10</v>
      </c>
      <c r="M1864" t="s">
        <v>18</v>
      </c>
      <c r="N1864" t="s">
        <v>61</v>
      </c>
      <c r="O1864" t="s">
        <v>1348</v>
      </c>
      <c r="P1864" t="s">
        <v>23</v>
      </c>
      <c r="Q1864" t="s">
        <v>63</v>
      </c>
      <c r="R1864" t="s">
        <v>64</v>
      </c>
      <c r="S1864" t="s">
        <v>19</v>
      </c>
      <c r="T1864" t="s">
        <v>104</v>
      </c>
      <c r="U1864" t="s">
        <v>66</v>
      </c>
      <c r="V1864" t="s">
        <v>20</v>
      </c>
      <c r="W1864">
        <v>805</v>
      </c>
      <c r="X1864" t="s">
        <v>21</v>
      </c>
      <c r="Y1864" t="s">
        <v>38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11343</v>
      </c>
      <c r="AI1864" s="6" t="s">
        <v>11351</v>
      </c>
    </row>
    <row r="1865" spans="1:35" hidden="1">
      <c r="A1865" t="s">
        <v>54</v>
      </c>
      <c r="B1865" t="s">
        <v>55</v>
      </c>
      <c r="C1865" t="s">
        <v>5191</v>
      </c>
      <c r="D1865" t="s">
        <v>57</v>
      </c>
      <c r="E1865" t="s">
        <v>5192</v>
      </c>
      <c r="F1865" t="s">
        <v>59</v>
      </c>
      <c r="G1865" t="s">
        <v>1848</v>
      </c>
      <c r="H1865">
        <v>0</v>
      </c>
      <c r="I1865">
        <v>0</v>
      </c>
      <c r="J1865" t="s">
        <v>24</v>
      </c>
      <c r="K1865">
        <v>0</v>
      </c>
      <c r="L1865">
        <v>10</v>
      </c>
      <c r="M1865" t="s">
        <v>18</v>
      </c>
      <c r="N1865" t="s">
        <v>61</v>
      </c>
      <c r="O1865" t="s">
        <v>1849</v>
      </c>
      <c r="P1865" t="s">
        <v>23</v>
      </c>
      <c r="Q1865" t="s">
        <v>63</v>
      </c>
      <c r="R1865" t="s">
        <v>64</v>
      </c>
      <c r="S1865" t="s">
        <v>19</v>
      </c>
      <c r="T1865" t="s">
        <v>104</v>
      </c>
      <c r="U1865" t="s">
        <v>66</v>
      </c>
      <c r="V1865" t="s">
        <v>20</v>
      </c>
      <c r="W1865">
        <v>805</v>
      </c>
      <c r="X1865" t="s">
        <v>21</v>
      </c>
      <c r="Y1865" t="s">
        <v>38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11343</v>
      </c>
      <c r="AI1865" s="6" t="s">
        <v>11351</v>
      </c>
    </row>
    <row r="1866" spans="1:35" hidden="1">
      <c r="A1866" t="s">
        <v>54</v>
      </c>
      <c r="B1866" t="s">
        <v>55</v>
      </c>
      <c r="C1866" t="s">
        <v>5193</v>
      </c>
      <c r="D1866" t="s">
        <v>57</v>
      </c>
      <c r="E1866" t="s">
        <v>5194</v>
      </c>
      <c r="F1866" t="s">
        <v>59</v>
      </c>
      <c r="G1866" t="s">
        <v>1525</v>
      </c>
      <c r="H1866">
        <v>0</v>
      </c>
      <c r="I1866">
        <v>0</v>
      </c>
      <c r="J1866" t="s">
        <v>24</v>
      </c>
      <c r="K1866">
        <v>0</v>
      </c>
      <c r="L1866">
        <v>10</v>
      </c>
      <c r="M1866" t="s">
        <v>18</v>
      </c>
      <c r="N1866" t="s">
        <v>61</v>
      </c>
      <c r="O1866" t="s">
        <v>1526</v>
      </c>
      <c r="P1866" t="s">
        <v>23</v>
      </c>
      <c r="Q1866" t="s">
        <v>63</v>
      </c>
      <c r="R1866" t="s">
        <v>64</v>
      </c>
      <c r="S1866" t="s">
        <v>19</v>
      </c>
      <c r="T1866" t="s">
        <v>104</v>
      </c>
      <c r="U1866" t="s">
        <v>66</v>
      </c>
      <c r="V1866" t="s">
        <v>20</v>
      </c>
      <c r="W1866">
        <v>805</v>
      </c>
      <c r="X1866" t="s">
        <v>21</v>
      </c>
      <c r="Y1866" t="s">
        <v>38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11343</v>
      </c>
      <c r="AI1866" s="6" t="s">
        <v>11351</v>
      </c>
    </row>
    <row r="1867" spans="1:35" hidden="1">
      <c r="A1867" t="s">
        <v>54</v>
      </c>
      <c r="B1867" t="s">
        <v>55</v>
      </c>
      <c r="C1867" t="s">
        <v>5195</v>
      </c>
      <c r="D1867" t="s">
        <v>57</v>
      </c>
      <c r="E1867" t="s">
        <v>5196</v>
      </c>
      <c r="F1867" t="s">
        <v>59</v>
      </c>
      <c r="G1867" t="s">
        <v>3327</v>
      </c>
      <c r="H1867">
        <v>0</v>
      </c>
      <c r="I1867">
        <v>0</v>
      </c>
      <c r="J1867" t="s">
        <v>24</v>
      </c>
      <c r="K1867">
        <v>0</v>
      </c>
      <c r="L1867">
        <v>10</v>
      </c>
      <c r="M1867" t="s">
        <v>18</v>
      </c>
      <c r="N1867" t="s">
        <v>61</v>
      </c>
      <c r="O1867" t="s">
        <v>3328</v>
      </c>
      <c r="P1867" t="s">
        <v>23</v>
      </c>
      <c r="Q1867" t="s">
        <v>63</v>
      </c>
      <c r="R1867" t="s">
        <v>64</v>
      </c>
      <c r="S1867" t="s">
        <v>19</v>
      </c>
      <c r="T1867" t="s">
        <v>104</v>
      </c>
      <c r="U1867" t="s">
        <v>66</v>
      </c>
      <c r="V1867" t="s">
        <v>20</v>
      </c>
      <c r="W1867">
        <v>805</v>
      </c>
      <c r="X1867" t="s">
        <v>21</v>
      </c>
      <c r="Y1867" t="s">
        <v>38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11343</v>
      </c>
      <c r="AI1867" s="6" t="s">
        <v>11351</v>
      </c>
    </row>
    <row r="1868" spans="1:35" hidden="1">
      <c r="A1868" t="s">
        <v>54</v>
      </c>
      <c r="B1868" t="s">
        <v>55</v>
      </c>
      <c r="C1868" t="s">
        <v>5197</v>
      </c>
      <c r="D1868" t="s">
        <v>57</v>
      </c>
      <c r="E1868" t="s">
        <v>5198</v>
      </c>
      <c r="F1868" t="s">
        <v>59</v>
      </c>
      <c r="G1868" t="s">
        <v>2181</v>
      </c>
      <c r="H1868">
        <v>0</v>
      </c>
      <c r="I1868">
        <v>0</v>
      </c>
      <c r="J1868" t="s">
        <v>24</v>
      </c>
      <c r="K1868">
        <v>0</v>
      </c>
      <c r="L1868">
        <v>10</v>
      </c>
      <c r="M1868" t="s">
        <v>18</v>
      </c>
      <c r="N1868" t="s">
        <v>61</v>
      </c>
      <c r="O1868">
        <v>88.7</v>
      </c>
      <c r="P1868" t="s">
        <v>23</v>
      </c>
      <c r="Q1868" t="s">
        <v>63</v>
      </c>
      <c r="R1868" t="s">
        <v>64</v>
      </c>
      <c r="S1868" t="s">
        <v>19</v>
      </c>
      <c r="T1868" t="s">
        <v>104</v>
      </c>
      <c r="U1868" t="s">
        <v>66</v>
      </c>
      <c r="V1868" t="s">
        <v>20</v>
      </c>
      <c r="W1868">
        <v>805</v>
      </c>
      <c r="X1868" t="s">
        <v>21</v>
      </c>
      <c r="Y1868" t="s">
        <v>38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11343</v>
      </c>
      <c r="AI1868" s="6" t="s">
        <v>11351</v>
      </c>
    </row>
    <row r="1869" spans="1:35" hidden="1">
      <c r="A1869" t="s">
        <v>54</v>
      </c>
      <c r="B1869" t="s">
        <v>55</v>
      </c>
      <c r="C1869" t="s">
        <v>5199</v>
      </c>
      <c r="D1869" t="s">
        <v>57</v>
      </c>
      <c r="E1869" t="s">
        <v>5200</v>
      </c>
      <c r="F1869" t="s">
        <v>59</v>
      </c>
      <c r="G1869" t="s">
        <v>2747</v>
      </c>
      <c r="H1869">
        <v>0</v>
      </c>
      <c r="I1869">
        <v>0</v>
      </c>
      <c r="J1869" t="s">
        <v>24</v>
      </c>
      <c r="K1869">
        <v>0</v>
      </c>
      <c r="L1869">
        <v>10</v>
      </c>
      <c r="M1869" t="s">
        <v>18</v>
      </c>
      <c r="N1869" t="s">
        <v>61</v>
      </c>
      <c r="O1869">
        <v>8.06</v>
      </c>
      <c r="P1869" t="s">
        <v>23</v>
      </c>
      <c r="Q1869" t="s">
        <v>63</v>
      </c>
      <c r="R1869" t="s">
        <v>64</v>
      </c>
      <c r="S1869" t="s">
        <v>19</v>
      </c>
      <c r="T1869" t="s">
        <v>3476</v>
      </c>
      <c r="U1869" t="s">
        <v>66</v>
      </c>
      <c r="V1869" t="s">
        <v>20</v>
      </c>
      <c r="W1869">
        <v>805</v>
      </c>
      <c r="X1869" t="s">
        <v>21</v>
      </c>
      <c r="Y1869" t="s">
        <v>38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11343</v>
      </c>
      <c r="AI1869" s="6" t="s">
        <v>11351</v>
      </c>
    </row>
    <row r="1870" spans="1:35" hidden="1">
      <c r="A1870" t="s">
        <v>54</v>
      </c>
      <c r="B1870" t="s">
        <v>55</v>
      </c>
      <c r="C1870" t="s">
        <v>5201</v>
      </c>
      <c r="D1870" t="s">
        <v>57</v>
      </c>
      <c r="E1870" t="s">
        <v>5202</v>
      </c>
      <c r="F1870" t="s">
        <v>59</v>
      </c>
      <c r="G1870" t="s">
        <v>2750</v>
      </c>
      <c r="H1870">
        <v>0</v>
      </c>
      <c r="I1870">
        <v>0</v>
      </c>
      <c r="J1870" t="s">
        <v>24</v>
      </c>
      <c r="K1870">
        <v>0</v>
      </c>
      <c r="L1870">
        <v>10</v>
      </c>
      <c r="M1870" t="s">
        <v>18</v>
      </c>
      <c r="N1870" t="s">
        <v>61</v>
      </c>
      <c r="O1870">
        <v>8.25</v>
      </c>
      <c r="P1870" t="s">
        <v>23</v>
      </c>
      <c r="Q1870" t="s">
        <v>63</v>
      </c>
      <c r="R1870" t="s">
        <v>64</v>
      </c>
      <c r="S1870" t="s">
        <v>19</v>
      </c>
      <c r="T1870" t="s">
        <v>3476</v>
      </c>
      <c r="U1870" t="s">
        <v>66</v>
      </c>
      <c r="V1870" t="s">
        <v>20</v>
      </c>
      <c r="W1870">
        <v>805</v>
      </c>
      <c r="X1870" t="s">
        <v>21</v>
      </c>
      <c r="Y1870" t="s">
        <v>38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11343</v>
      </c>
      <c r="AI1870" s="6" t="s">
        <v>11351</v>
      </c>
    </row>
    <row r="1871" spans="1:35" hidden="1">
      <c r="A1871" t="s">
        <v>54</v>
      </c>
      <c r="B1871" t="s">
        <v>55</v>
      </c>
      <c r="C1871" t="s">
        <v>5203</v>
      </c>
      <c r="D1871" t="s">
        <v>57</v>
      </c>
      <c r="E1871" t="s">
        <v>5204</v>
      </c>
      <c r="F1871" t="s">
        <v>59</v>
      </c>
      <c r="G1871" t="s">
        <v>2109</v>
      </c>
      <c r="H1871">
        <v>0</v>
      </c>
      <c r="I1871">
        <v>0</v>
      </c>
      <c r="J1871" t="s">
        <v>24</v>
      </c>
      <c r="K1871">
        <v>0</v>
      </c>
      <c r="L1871">
        <v>10</v>
      </c>
      <c r="M1871" t="s">
        <v>18</v>
      </c>
      <c r="N1871" t="s">
        <v>61</v>
      </c>
      <c r="O1871">
        <v>8.4499999999999993</v>
      </c>
      <c r="P1871" t="s">
        <v>23</v>
      </c>
      <c r="Q1871" t="s">
        <v>63</v>
      </c>
      <c r="R1871" t="s">
        <v>64</v>
      </c>
      <c r="S1871" t="s">
        <v>19</v>
      </c>
      <c r="T1871" t="s">
        <v>3476</v>
      </c>
      <c r="U1871" t="s">
        <v>66</v>
      </c>
      <c r="V1871" t="s">
        <v>20</v>
      </c>
      <c r="W1871">
        <v>805</v>
      </c>
      <c r="X1871" t="s">
        <v>21</v>
      </c>
      <c r="Y1871" t="s">
        <v>38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11343</v>
      </c>
      <c r="AI1871" s="6" t="s">
        <v>11351</v>
      </c>
    </row>
    <row r="1872" spans="1:35" hidden="1">
      <c r="A1872" t="s">
        <v>54</v>
      </c>
      <c r="B1872" t="s">
        <v>55</v>
      </c>
      <c r="C1872" t="s">
        <v>5205</v>
      </c>
      <c r="D1872" t="s">
        <v>57</v>
      </c>
      <c r="E1872" t="s">
        <v>5206</v>
      </c>
      <c r="F1872" t="s">
        <v>59</v>
      </c>
      <c r="G1872" t="s">
        <v>3382</v>
      </c>
      <c r="H1872">
        <v>0</v>
      </c>
      <c r="I1872">
        <v>0</v>
      </c>
      <c r="J1872" t="s">
        <v>24</v>
      </c>
      <c r="K1872">
        <v>0</v>
      </c>
      <c r="L1872">
        <v>10</v>
      </c>
      <c r="M1872" t="s">
        <v>18</v>
      </c>
      <c r="N1872" t="s">
        <v>61</v>
      </c>
      <c r="O1872">
        <v>8.66</v>
      </c>
      <c r="P1872" t="s">
        <v>23</v>
      </c>
      <c r="Q1872" t="s">
        <v>63</v>
      </c>
      <c r="R1872" t="s">
        <v>64</v>
      </c>
      <c r="S1872" t="s">
        <v>19</v>
      </c>
      <c r="T1872" t="s">
        <v>3476</v>
      </c>
      <c r="U1872" t="s">
        <v>66</v>
      </c>
      <c r="V1872" t="s">
        <v>20</v>
      </c>
      <c r="W1872">
        <v>805</v>
      </c>
      <c r="X1872" t="s">
        <v>21</v>
      </c>
      <c r="Y1872" t="s">
        <v>38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11343</v>
      </c>
      <c r="AI1872" s="6" t="s">
        <v>11351</v>
      </c>
    </row>
    <row r="1873" spans="1:35" hidden="1">
      <c r="A1873" t="s">
        <v>54</v>
      </c>
      <c r="B1873" t="s">
        <v>55</v>
      </c>
      <c r="C1873" t="s">
        <v>5207</v>
      </c>
      <c r="D1873" t="s">
        <v>57</v>
      </c>
      <c r="E1873" t="s">
        <v>5208</v>
      </c>
      <c r="F1873" t="s">
        <v>59</v>
      </c>
      <c r="G1873" t="s">
        <v>2412</v>
      </c>
      <c r="H1873">
        <v>0</v>
      </c>
      <c r="I1873">
        <v>0</v>
      </c>
      <c r="J1873" t="s">
        <v>24</v>
      </c>
      <c r="K1873">
        <v>0</v>
      </c>
      <c r="L1873">
        <v>10</v>
      </c>
      <c r="M1873" t="s">
        <v>18</v>
      </c>
      <c r="N1873" t="s">
        <v>61</v>
      </c>
      <c r="O1873">
        <v>8.8699999999999992</v>
      </c>
      <c r="P1873" t="s">
        <v>23</v>
      </c>
      <c r="Q1873" t="s">
        <v>63</v>
      </c>
      <c r="R1873" t="s">
        <v>64</v>
      </c>
      <c r="S1873" t="s">
        <v>19</v>
      </c>
      <c r="T1873" t="s">
        <v>3476</v>
      </c>
      <c r="U1873" t="s">
        <v>66</v>
      </c>
      <c r="V1873" t="s">
        <v>20</v>
      </c>
      <c r="W1873">
        <v>805</v>
      </c>
      <c r="X1873" t="s">
        <v>21</v>
      </c>
      <c r="Y1873" t="s">
        <v>38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11343</v>
      </c>
      <c r="AI1873" s="6" t="s">
        <v>11351</v>
      </c>
    </row>
    <row r="1874" spans="1:35" hidden="1">
      <c r="A1874" t="s">
        <v>54</v>
      </c>
      <c r="B1874" t="s">
        <v>55</v>
      </c>
      <c r="C1874" t="s">
        <v>5209</v>
      </c>
      <c r="D1874" t="s">
        <v>57</v>
      </c>
      <c r="E1874" t="s">
        <v>5210</v>
      </c>
      <c r="F1874" t="s">
        <v>59</v>
      </c>
      <c r="G1874" t="s">
        <v>2532</v>
      </c>
      <c r="H1874">
        <v>0</v>
      </c>
      <c r="I1874">
        <v>0</v>
      </c>
      <c r="J1874" t="s">
        <v>24</v>
      </c>
      <c r="K1874">
        <v>0</v>
      </c>
      <c r="L1874">
        <v>10</v>
      </c>
      <c r="M1874" t="s">
        <v>18</v>
      </c>
      <c r="N1874" t="s">
        <v>61</v>
      </c>
      <c r="O1874">
        <v>909</v>
      </c>
      <c r="P1874" t="s">
        <v>23</v>
      </c>
      <c r="Q1874" t="s">
        <v>63</v>
      </c>
      <c r="R1874" t="s">
        <v>64</v>
      </c>
      <c r="S1874" t="s">
        <v>19</v>
      </c>
      <c r="T1874" t="s">
        <v>104</v>
      </c>
      <c r="U1874" t="s">
        <v>66</v>
      </c>
      <c r="V1874" t="s">
        <v>20</v>
      </c>
      <c r="W1874">
        <v>805</v>
      </c>
      <c r="X1874" t="s">
        <v>21</v>
      </c>
      <c r="Y1874" t="s">
        <v>38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11343</v>
      </c>
      <c r="AI1874" s="6" t="s">
        <v>11351</v>
      </c>
    </row>
    <row r="1875" spans="1:35" hidden="1">
      <c r="A1875" t="s">
        <v>54</v>
      </c>
      <c r="B1875" t="s">
        <v>55</v>
      </c>
      <c r="C1875" t="s">
        <v>5211</v>
      </c>
      <c r="D1875" t="s">
        <v>57</v>
      </c>
      <c r="E1875" t="s">
        <v>5212</v>
      </c>
      <c r="F1875" t="s">
        <v>59</v>
      </c>
      <c r="G1875" t="s">
        <v>1351</v>
      </c>
      <c r="H1875">
        <v>0</v>
      </c>
      <c r="I1875">
        <v>0</v>
      </c>
      <c r="J1875" t="s">
        <v>24</v>
      </c>
      <c r="K1875">
        <v>0</v>
      </c>
      <c r="L1875">
        <v>10</v>
      </c>
      <c r="M1875" t="s">
        <v>18</v>
      </c>
      <c r="N1875" t="s">
        <v>61</v>
      </c>
      <c r="O1875" t="s">
        <v>1352</v>
      </c>
      <c r="P1875" t="s">
        <v>23</v>
      </c>
      <c r="Q1875" t="s">
        <v>63</v>
      </c>
      <c r="R1875" t="s">
        <v>64</v>
      </c>
      <c r="S1875" t="s">
        <v>19</v>
      </c>
      <c r="T1875" t="s">
        <v>104</v>
      </c>
      <c r="U1875" t="s">
        <v>66</v>
      </c>
      <c r="V1875" t="s">
        <v>20</v>
      </c>
      <c r="W1875">
        <v>805</v>
      </c>
      <c r="X1875" t="s">
        <v>21</v>
      </c>
      <c r="Y1875" t="s">
        <v>38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11343</v>
      </c>
      <c r="AI1875" s="6" t="s">
        <v>11351</v>
      </c>
    </row>
    <row r="1876" spans="1:35" hidden="1">
      <c r="A1876" t="s">
        <v>54</v>
      </c>
      <c r="B1876" t="s">
        <v>55</v>
      </c>
      <c r="C1876" t="s">
        <v>5213</v>
      </c>
      <c r="D1876" t="s">
        <v>57</v>
      </c>
      <c r="E1876" t="s">
        <v>5214</v>
      </c>
      <c r="F1876" t="s">
        <v>59</v>
      </c>
      <c r="G1876" t="s">
        <v>2573</v>
      </c>
      <c r="H1876">
        <v>0</v>
      </c>
      <c r="I1876">
        <v>0</v>
      </c>
      <c r="J1876" t="s">
        <v>24</v>
      </c>
      <c r="K1876">
        <v>0</v>
      </c>
      <c r="L1876">
        <v>10</v>
      </c>
      <c r="M1876" t="s">
        <v>18</v>
      </c>
      <c r="N1876" t="s">
        <v>61</v>
      </c>
      <c r="O1876" t="s">
        <v>2574</v>
      </c>
      <c r="P1876" t="s">
        <v>23</v>
      </c>
      <c r="Q1876" t="s">
        <v>63</v>
      </c>
      <c r="R1876" t="s">
        <v>64</v>
      </c>
      <c r="S1876" t="s">
        <v>19</v>
      </c>
      <c r="T1876" t="s">
        <v>104</v>
      </c>
      <c r="U1876" t="s">
        <v>66</v>
      </c>
      <c r="V1876" t="s">
        <v>20</v>
      </c>
      <c r="W1876">
        <v>805</v>
      </c>
      <c r="X1876" t="s">
        <v>21</v>
      </c>
      <c r="Y1876" t="s">
        <v>38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11343</v>
      </c>
      <c r="AI1876" s="6" t="s">
        <v>11351</v>
      </c>
    </row>
    <row r="1877" spans="1:35" hidden="1">
      <c r="A1877" t="s">
        <v>54</v>
      </c>
      <c r="B1877" t="s">
        <v>55</v>
      </c>
      <c r="C1877" t="s">
        <v>5215</v>
      </c>
      <c r="D1877" t="s">
        <v>57</v>
      </c>
      <c r="E1877" t="s">
        <v>5216</v>
      </c>
      <c r="F1877" t="s">
        <v>59</v>
      </c>
      <c r="G1877" t="s">
        <v>1355</v>
      </c>
      <c r="H1877">
        <v>0</v>
      </c>
      <c r="I1877">
        <v>0</v>
      </c>
      <c r="J1877" t="s">
        <v>24</v>
      </c>
      <c r="K1877">
        <v>0</v>
      </c>
      <c r="L1877">
        <v>10</v>
      </c>
      <c r="M1877" t="s">
        <v>18</v>
      </c>
      <c r="N1877" t="s">
        <v>61</v>
      </c>
      <c r="O1877" t="s">
        <v>1356</v>
      </c>
      <c r="P1877" t="s">
        <v>23</v>
      </c>
      <c r="Q1877" t="s">
        <v>63</v>
      </c>
      <c r="R1877" t="s">
        <v>64</v>
      </c>
      <c r="S1877" t="s">
        <v>19</v>
      </c>
      <c r="T1877" t="s">
        <v>104</v>
      </c>
      <c r="U1877" t="s">
        <v>66</v>
      </c>
      <c r="V1877" t="s">
        <v>20</v>
      </c>
      <c r="W1877">
        <v>805</v>
      </c>
      <c r="X1877" t="s">
        <v>21</v>
      </c>
      <c r="Y1877" t="s">
        <v>38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11343</v>
      </c>
      <c r="AI1877" s="6" t="s">
        <v>11351</v>
      </c>
    </row>
    <row r="1878" spans="1:35" hidden="1">
      <c r="A1878" t="s">
        <v>54</v>
      </c>
      <c r="B1878" t="s">
        <v>55</v>
      </c>
      <c r="C1878" t="s">
        <v>5217</v>
      </c>
      <c r="D1878" t="s">
        <v>57</v>
      </c>
      <c r="E1878" t="s">
        <v>5218</v>
      </c>
      <c r="F1878" t="s">
        <v>59</v>
      </c>
      <c r="G1878" t="s">
        <v>2737</v>
      </c>
      <c r="H1878">
        <v>0</v>
      </c>
      <c r="I1878">
        <v>0</v>
      </c>
      <c r="J1878" t="s">
        <v>24</v>
      </c>
      <c r="K1878">
        <v>0</v>
      </c>
      <c r="L1878">
        <v>10</v>
      </c>
      <c r="M1878" t="s">
        <v>18</v>
      </c>
      <c r="N1878" t="s">
        <v>61</v>
      </c>
      <c r="O1878" t="s">
        <v>2738</v>
      </c>
      <c r="P1878" t="s">
        <v>23</v>
      </c>
      <c r="Q1878" t="s">
        <v>63</v>
      </c>
      <c r="R1878" t="s">
        <v>64</v>
      </c>
      <c r="S1878" t="s">
        <v>19</v>
      </c>
      <c r="T1878" t="s">
        <v>104</v>
      </c>
      <c r="U1878" t="s">
        <v>66</v>
      </c>
      <c r="V1878" t="s">
        <v>20</v>
      </c>
      <c r="W1878">
        <v>805</v>
      </c>
      <c r="X1878" t="s">
        <v>21</v>
      </c>
      <c r="Y1878" t="s">
        <v>38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11343</v>
      </c>
      <c r="AI1878" s="6" t="s">
        <v>11351</v>
      </c>
    </row>
    <row r="1879" spans="1:35" hidden="1">
      <c r="A1879" t="s">
        <v>54</v>
      </c>
      <c r="B1879" t="s">
        <v>55</v>
      </c>
      <c r="C1879" t="s">
        <v>5219</v>
      </c>
      <c r="D1879" t="s">
        <v>57</v>
      </c>
      <c r="E1879" t="s">
        <v>5220</v>
      </c>
      <c r="F1879" t="s">
        <v>59</v>
      </c>
      <c r="G1879" t="s">
        <v>2620</v>
      </c>
      <c r="H1879">
        <v>0</v>
      </c>
      <c r="I1879">
        <v>0</v>
      </c>
      <c r="J1879" t="s">
        <v>24</v>
      </c>
      <c r="K1879">
        <v>0</v>
      </c>
      <c r="L1879">
        <v>10</v>
      </c>
      <c r="M1879" t="s">
        <v>18</v>
      </c>
      <c r="N1879" t="s">
        <v>61</v>
      </c>
      <c r="O1879">
        <v>90.9</v>
      </c>
      <c r="P1879" t="s">
        <v>23</v>
      </c>
      <c r="Q1879" t="s">
        <v>63</v>
      </c>
      <c r="R1879" t="s">
        <v>64</v>
      </c>
      <c r="S1879" t="s">
        <v>19</v>
      </c>
      <c r="T1879" t="s">
        <v>104</v>
      </c>
      <c r="U1879" t="s">
        <v>66</v>
      </c>
      <c r="V1879" t="s">
        <v>20</v>
      </c>
      <c r="W1879">
        <v>805</v>
      </c>
      <c r="X1879" t="s">
        <v>21</v>
      </c>
      <c r="Y1879" t="s">
        <v>38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11343</v>
      </c>
      <c r="AI1879" s="6" t="s">
        <v>11351</v>
      </c>
    </row>
    <row r="1880" spans="1:35" hidden="1">
      <c r="A1880" t="s">
        <v>54</v>
      </c>
      <c r="B1880" t="s">
        <v>55</v>
      </c>
      <c r="C1880" t="s">
        <v>5221</v>
      </c>
      <c r="D1880" t="s">
        <v>57</v>
      </c>
      <c r="E1880" t="s">
        <v>5222</v>
      </c>
      <c r="F1880" t="s">
        <v>59</v>
      </c>
      <c r="G1880" t="s">
        <v>1110</v>
      </c>
      <c r="H1880">
        <v>0</v>
      </c>
      <c r="I1880">
        <v>0</v>
      </c>
      <c r="J1880" t="s">
        <v>24</v>
      </c>
      <c r="K1880">
        <v>0</v>
      </c>
      <c r="L1880">
        <v>10</v>
      </c>
      <c r="M1880" t="s">
        <v>18</v>
      </c>
      <c r="N1880" t="s">
        <v>61</v>
      </c>
      <c r="O1880">
        <v>910</v>
      </c>
      <c r="P1880" t="s">
        <v>23</v>
      </c>
      <c r="Q1880" t="s">
        <v>63</v>
      </c>
      <c r="R1880" t="s">
        <v>64</v>
      </c>
      <c r="S1880" t="s">
        <v>19</v>
      </c>
      <c r="T1880" t="s">
        <v>104</v>
      </c>
      <c r="U1880" t="s">
        <v>66</v>
      </c>
      <c r="V1880" t="s">
        <v>20</v>
      </c>
      <c r="W1880">
        <v>805</v>
      </c>
      <c r="X1880" t="s">
        <v>21</v>
      </c>
      <c r="Y1880" t="s">
        <v>38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11343</v>
      </c>
      <c r="AI1880" s="6" t="s">
        <v>11351</v>
      </c>
    </row>
    <row r="1881" spans="1:35" hidden="1">
      <c r="A1881" t="s">
        <v>54</v>
      </c>
      <c r="B1881" t="s">
        <v>55</v>
      </c>
      <c r="C1881" t="s">
        <v>5223</v>
      </c>
      <c r="D1881" t="s">
        <v>57</v>
      </c>
      <c r="E1881" t="s">
        <v>5224</v>
      </c>
      <c r="F1881" t="s">
        <v>59</v>
      </c>
      <c r="G1881" t="s">
        <v>2894</v>
      </c>
      <c r="H1881">
        <v>0</v>
      </c>
      <c r="I1881">
        <v>0</v>
      </c>
      <c r="J1881" t="s">
        <v>24</v>
      </c>
      <c r="K1881">
        <v>0</v>
      </c>
      <c r="L1881">
        <v>10</v>
      </c>
      <c r="M1881" t="s">
        <v>18</v>
      </c>
      <c r="N1881" t="s">
        <v>61</v>
      </c>
      <c r="O1881" t="s">
        <v>2895</v>
      </c>
      <c r="P1881" t="s">
        <v>23</v>
      </c>
      <c r="Q1881" t="s">
        <v>63</v>
      </c>
      <c r="R1881" t="s">
        <v>64</v>
      </c>
      <c r="S1881" t="s">
        <v>19</v>
      </c>
      <c r="T1881" t="s">
        <v>104</v>
      </c>
      <c r="U1881" t="s">
        <v>66</v>
      </c>
      <c r="V1881" t="s">
        <v>20</v>
      </c>
      <c r="W1881">
        <v>805</v>
      </c>
      <c r="X1881" t="s">
        <v>21</v>
      </c>
      <c r="Y1881" t="s">
        <v>38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11343</v>
      </c>
      <c r="AI1881" s="6" t="s">
        <v>11351</v>
      </c>
    </row>
    <row r="1882" spans="1:35" hidden="1">
      <c r="A1882" t="s">
        <v>54</v>
      </c>
      <c r="B1882" t="s">
        <v>55</v>
      </c>
      <c r="C1882" t="s">
        <v>5225</v>
      </c>
      <c r="D1882" t="s">
        <v>57</v>
      </c>
      <c r="E1882" t="s">
        <v>5226</v>
      </c>
      <c r="F1882" t="s">
        <v>59</v>
      </c>
      <c r="G1882" t="s">
        <v>2918</v>
      </c>
      <c r="H1882">
        <v>0</v>
      </c>
      <c r="I1882">
        <v>0</v>
      </c>
      <c r="J1882" t="s">
        <v>24</v>
      </c>
      <c r="K1882">
        <v>0</v>
      </c>
      <c r="L1882">
        <v>10</v>
      </c>
      <c r="M1882" t="s">
        <v>18</v>
      </c>
      <c r="N1882" t="s">
        <v>61</v>
      </c>
      <c r="O1882" t="s">
        <v>2919</v>
      </c>
      <c r="P1882" t="s">
        <v>23</v>
      </c>
      <c r="Q1882" t="s">
        <v>63</v>
      </c>
      <c r="R1882" t="s">
        <v>64</v>
      </c>
      <c r="S1882" t="s">
        <v>19</v>
      </c>
      <c r="T1882" t="s">
        <v>104</v>
      </c>
      <c r="U1882" t="s">
        <v>66</v>
      </c>
      <c r="V1882" t="s">
        <v>20</v>
      </c>
      <c r="W1882">
        <v>805</v>
      </c>
      <c r="X1882" t="s">
        <v>21</v>
      </c>
      <c r="Y1882" t="s">
        <v>38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11343</v>
      </c>
      <c r="AI1882" s="6" t="s">
        <v>11351</v>
      </c>
    </row>
    <row r="1883" spans="1:35" hidden="1">
      <c r="A1883" t="s">
        <v>54</v>
      </c>
      <c r="B1883" t="s">
        <v>55</v>
      </c>
      <c r="C1883" t="s">
        <v>5227</v>
      </c>
      <c r="D1883" t="s">
        <v>57</v>
      </c>
      <c r="E1883" t="s">
        <v>5228</v>
      </c>
      <c r="F1883" t="s">
        <v>59</v>
      </c>
      <c r="G1883" t="s">
        <v>882</v>
      </c>
      <c r="H1883">
        <v>0</v>
      </c>
      <c r="I1883">
        <v>0</v>
      </c>
      <c r="J1883" t="s">
        <v>24</v>
      </c>
      <c r="K1883">
        <v>0</v>
      </c>
      <c r="L1883">
        <v>10</v>
      </c>
      <c r="M1883" t="s">
        <v>18</v>
      </c>
      <c r="N1883" t="s">
        <v>61</v>
      </c>
      <c r="O1883">
        <v>91</v>
      </c>
      <c r="P1883" t="s">
        <v>23</v>
      </c>
      <c r="Q1883" t="s">
        <v>63</v>
      </c>
      <c r="R1883" t="s">
        <v>64</v>
      </c>
      <c r="S1883" t="s">
        <v>19</v>
      </c>
      <c r="T1883" t="s">
        <v>104</v>
      </c>
      <c r="U1883" t="s">
        <v>66</v>
      </c>
      <c r="V1883" t="s">
        <v>20</v>
      </c>
      <c r="W1883">
        <v>805</v>
      </c>
      <c r="X1883" t="s">
        <v>21</v>
      </c>
      <c r="Y1883" t="s">
        <v>38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11343</v>
      </c>
      <c r="AI1883" s="6" t="s">
        <v>11351</v>
      </c>
    </row>
    <row r="1884" spans="1:35" hidden="1">
      <c r="A1884" t="s">
        <v>54</v>
      </c>
      <c r="B1884" t="s">
        <v>55</v>
      </c>
      <c r="C1884" t="s">
        <v>5229</v>
      </c>
      <c r="D1884" t="s">
        <v>57</v>
      </c>
      <c r="E1884" t="s">
        <v>5230</v>
      </c>
      <c r="F1884" t="s">
        <v>59</v>
      </c>
      <c r="G1884" t="s">
        <v>1529</v>
      </c>
      <c r="H1884">
        <v>0</v>
      </c>
      <c r="I1884">
        <v>0</v>
      </c>
      <c r="J1884" t="s">
        <v>24</v>
      </c>
      <c r="K1884">
        <v>0</v>
      </c>
      <c r="L1884">
        <v>10</v>
      </c>
      <c r="M1884" t="s">
        <v>18</v>
      </c>
      <c r="N1884" t="s">
        <v>61</v>
      </c>
      <c r="O1884">
        <v>931</v>
      </c>
      <c r="P1884" t="s">
        <v>23</v>
      </c>
      <c r="Q1884" t="s">
        <v>63</v>
      </c>
      <c r="R1884" t="s">
        <v>64</v>
      </c>
      <c r="S1884" t="s">
        <v>19</v>
      </c>
      <c r="T1884" t="s">
        <v>104</v>
      </c>
      <c r="U1884" t="s">
        <v>66</v>
      </c>
      <c r="V1884" t="s">
        <v>20</v>
      </c>
      <c r="W1884">
        <v>805</v>
      </c>
      <c r="X1884" t="s">
        <v>21</v>
      </c>
      <c r="Y1884" t="s">
        <v>38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11343</v>
      </c>
      <c r="AI1884" s="6" t="s">
        <v>11351</v>
      </c>
    </row>
    <row r="1885" spans="1:35" hidden="1">
      <c r="A1885" t="s">
        <v>54</v>
      </c>
      <c r="B1885" t="s">
        <v>55</v>
      </c>
      <c r="C1885" t="s">
        <v>5231</v>
      </c>
      <c r="D1885" t="s">
        <v>57</v>
      </c>
      <c r="E1885" t="s">
        <v>5232</v>
      </c>
      <c r="F1885" t="s">
        <v>59</v>
      </c>
      <c r="G1885" t="s">
        <v>1106</v>
      </c>
      <c r="H1885">
        <v>0</v>
      </c>
      <c r="I1885">
        <v>0</v>
      </c>
      <c r="J1885" t="s">
        <v>24</v>
      </c>
      <c r="K1885">
        <v>0</v>
      </c>
      <c r="L1885">
        <v>10</v>
      </c>
      <c r="M1885" t="s">
        <v>18</v>
      </c>
      <c r="N1885" t="s">
        <v>61</v>
      </c>
      <c r="O1885" t="s">
        <v>1107</v>
      </c>
      <c r="P1885" t="s">
        <v>23</v>
      </c>
      <c r="Q1885" t="s">
        <v>63</v>
      </c>
      <c r="R1885" t="s">
        <v>64</v>
      </c>
      <c r="S1885" t="s">
        <v>19</v>
      </c>
      <c r="T1885" t="s">
        <v>104</v>
      </c>
      <c r="U1885" t="s">
        <v>66</v>
      </c>
      <c r="V1885" t="s">
        <v>20</v>
      </c>
      <c r="W1885">
        <v>805</v>
      </c>
      <c r="X1885" t="s">
        <v>21</v>
      </c>
      <c r="Y1885" t="s">
        <v>38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11343</v>
      </c>
      <c r="AI1885" s="6" t="s">
        <v>11351</v>
      </c>
    </row>
    <row r="1886" spans="1:35" hidden="1">
      <c r="A1886" t="s">
        <v>54</v>
      </c>
      <c r="B1886" t="s">
        <v>55</v>
      </c>
      <c r="C1886" t="s">
        <v>5233</v>
      </c>
      <c r="D1886" t="s">
        <v>57</v>
      </c>
      <c r="E1886" t="s">
        <v>5234</v>
      </c>
      <c r="F1886" t="s">
        <v>59</v>
      </c>
      <c r="G1886" t="s">
        <v>1648</v>
      </c>
      <c r="H1886">
        <v>0</v>
      </c>
      <c r="I1886">
        <v>0</v>
      </c>
      <c r="J1886" t="s">
        <v>24</v>
      </c>
      <c r="K1886">
        <v>0</v>
      </c>
      <c r="L1886">
        <v>10</v>
      </c>
      <c r="M1886" t="s">
        <v>18</v>
      </c>
      <c r="N1886" t="s">
        <v>61</v>
      </c>
      <c r="O1886" t="s">
        <v>1649</v>
      </c>
      <c r="P1886" t="s">
        <v>23</v>
      </c>
      <c r="Q1886" t="s">
        <v>63</v>
      </c>
      <c r="R1886" t="s">
        <v>64</v>
      </c>
      <c r="S1886" t="s">
        <v>19</v>
      </c>
      <c r="T1886" t="s">
        <v>104</v>
      </c>
      <c r="U1886" t="s">
        <v>66</v>
      </c>
      <c r="V1886" t="s">
        <v>20</v>
      </c>
      <c r="W1886">
        <v>805</v>
      </c>
      <c r="X1886" t="s">
        <v>21</v>
      </c>
      <c r="Y1886" t="s">
        <v>38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11343</v>
      </c>
      <c r="AI1886" s="6" t="s">
        <v>11351</v>
      </c>
    </row>
    <row r="1887" spans="1:35" hidden="1">
      <c r="A1887" t="s">
        <v>54</v>
      </c>
      <c r="B1887" t="s">
        <v>55</v>
      </c>
      <c r="C1887" t="s">
        <v>5235</v>
      </c>
      <c r="D1887" t="s">
        <v>57</v>
      </c>
      <c r="E1887" t="s">
        <v>5236</v>
      </c>
      <c r="F1887" t="s">
        <v>59</v>
      </c>
      <c r="G1887" t="s">
        <v>2873</v>
      </c>
      <c r="H1887">
        <v>0</v>
      </c>
      <c r="I1887">
        <v>0</v>
      </c>
      <c r="J1887" t="s">
        <v>24</v>
      </c>
      <c r="K1887">
        <v>0</v>
      </c>
      <c r="L1887">
        <v>10</v>
      </c>
      <c r="M1887" t="s">
        <v>18</v>
      </c>
      <c r="N1887" t="s">
        <v>61</v>
      </c>
      <c r="O1887" t="s">
        <v>2874</v>
      </c>
      <c r="P1887" t="s">
        <v>23</v>
      </c>
      <c r="Q1887" t="s">
        <v>63</v>
      </c>
      <c r="R1887" t="s">
        <v>64</v>
      </c>
      <c r="S1887" t="s">
        <v>19</v>
      </c>
      <c r="T1887" t="s">
        <v>104</v>
      </c>
      <c r="U1887" t="s">
        <v>66</v>
      </c>
      <c r="V1887" t="s">
        <v>20</v>
      </c>
      <c r="W1887">
        <v>805</v>
      </c>
      <c r="X1887" t="s">
        <v>21</v>
      </c>
      <c r="Y1887" t="s">
        <v>38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11343</v>
      </c>
      <c r="AI1887" s="6" t="s">
        <v>11351</v>
      </c>
    </row>
    <row r="1888" spans="1:35" hidden="1">
      <c r="A1888" t="s">
        <v>54</v>
      </c>
      <c r="B1888" t="s">
        <v>55</v>
      </c>
      <c r="C1888" t="s">
        <v>5237</v>
      </c>
      <c r="D1888" t="s">
        <v>57</v>
      </c>
      <c r="E1888" t="s">
        <v>5238</v>
      </c>
      <c r="F1888" t="s">
        <v>59</v>
      </c>
      <c r="G1888" t="s">
        <v>3331</v>
      </c>
      <c r="H1888">
        <v>0</v>
      </c>
      <c r="I1888">
        <v>0</v>
      </c>
      <c r="J1888" t="s">
        <v>24</v>
      </c>
      <c r="K1888">
        <v>0</v>
      </c>
      <c r="L1888">
        <v>10</v>
      </c>
      <c r="M1888" t="s">
        <v>18</v>
      </c>
      <c r="N1888" t="s">
        <v>61</v>
      </c>
      <c r="O1888" t="s">
        <v>3332</v>
      </c>
      <c r="P1888" t="s">
        <v>23</v>
      </c>
      <c r="Q1888" t="s">
        <v>63</v>
      </c>
      <c r="R1888" t="s">
        <v>64</v>
      </c>
      <c r="S1888" t="s">
        <v>19</v>
      </c>
      <c r="T1888" t="s">
        <v>104</v>
      </c>
      <c r="U1888" t="s">
        <v>66</v>
      </c>
      <c r="V1888" t="s">
        <v>20</v>
      </c>
      <c r="W1888">
        <v>805</v>
      </c>
      <c r="X1888" t="s">
        <v>21</v>
      </c>
      <c r="Y1888" t="s">
        <v>38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11343</v>
      </c>
      <c r="AI1888" s="6" t="s">
        <v>11351</v>
      </c>
    </row>
    <row r="1889" spans="1:35" hidden="1">
      <c r="A1889" t="s">
        <v>54</v>
      </c>
      <c r="B1889" t="s">
        <v>55</v>
      </c>
      <c r="C1889" t="s">
        <v>5239</v>
      </c>
      <c r="D1889" t="s">
        <v>57</v>
      </c>
      <c r="E1889" t="s">
        <v>5240</v>
      </c>
      <c r="F1889" t="s">
        <v>59</v>
      </c>
      <c r="G1889" t="s">
        <v>2153</v>
      </c>
      <c r="H1889">
        <v>0</v>
      </c>
      <c r="I1889">
        <v>0</v>
      </c>
      <c r="J1889" t="s">
        <v>24</v>
      </c>
      <c r="K1889">
        <v>0</v>
      </c>
      <c r="L1889">
        <v>10</v>
      </c>
      <c r="M1889" t="s">
        <v>18</v>
      </c>
      <c r="N1889" t="s">
        <v>61</v>
      </c>
      <c r="O1889">
        <v>93.1</v>
      </c>
      <c r="P1889" t="s">
        <v>23</v>
      </c>
      <c r="Q1889" t="s">
        <v>63</v>
      </c>
      <c r="R1889" t="s">
        <v>64</v>
      </c>
      <c r="S1889" t="s">
        <v>19</v>
      </c>
      <c r="T1889" t="s">
        <v>104</v>
      </c>
      <c r="U1889" t="s">
        <v>66</v>
      </c>
      <c r="V1889" t="s">
        <v>20</v>
      </c>
      <c r="W1889">
        <v>805</v>
      </c>
      <c r="X1889" t="s">
        <v>21</v>
      </c>
      <c r="Y1889" t="s">
        <v>38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11343</v>
      </c>
      <c r="AI1889" s="6" t="s">
        <v>11351</v>
      </c>
    </row>
    <row r="1890" spans="1:35" hidden="1">
      <c r="A1890" t="s">
        <v>54</v>
      </c>
      <c r="B1890" t="s">
        <v>55</v>
      </c>
      <c r="C1890" t="s">
        <v>5241</v>
      </c>
      <c r="D1890" t="s">
        <v>57</v>
      </c>
      <c r="E1890" t="s">
        <v>5242</v>
      </c>
      <c r="F1890" t="s">
        <v>59</v>
      </c>
      <c r="G1890" t="s">
        <v>1725</v>
      </c>
      <c r="H1890">
        <v>0</v>
      </c>
      <c r="I1890">
        <v>0</v>
      </c>
      <c r="J1890" t="s">
        <v>24</v>
      </c>
      <c r="K1890">
        <v>0</v>
      </c>
      <c r="L1890">
        <v>10</v>
      </c>
      <c r="M1890" t="s">
        <v>18</v>
      </c>
      <c r="N1890" t="s">
        <v>61</v>
      </c>
      <c r="O1890">
        <v>953</v>
      </c>
      <c r="P1890" t="s">
        <v>23</v>
      </c>
      <c r="Q1890" t="s">
        <v>63</v>
      </c>
      <c r="R1890" t="s">
        <v>64</v>
      </c>
      <c r="S1890" t="s">
        <v>19</v>
      </c>
      <c r="T1890" t="s">
        <v>104</v>
      </c>
      <c r="U1890" t="s">
        <v>66</v>
      </c>
      <c r="V1890" t="s">
        <v>20</v>
      </c>
      <c r="W1890">
        <v>805</v>
      </c>
      <c r="X1890" t="s">
        <v>21</v>
      </c>
      <c r="Y1890" t="s">
        <v>38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11343</v>
      </c>
      <c r="AI1890" s="6" t="s">
        <v>11351</v>
      </c>
    </row>
    <row r="1891" spans="1:35" hidden="1">
      <c r="A1891" t="s">
        <v>54</v>
      </c>
      <c r="B1891" t="s">
        <v>55</v>
      </c>
      <c r="C1891" t="s">
        <v>5243</v>
      </c>
      <c r="D1891" t="s">
        <v>57</v>
      </c>
      <c r="E1891" t="s">
        <v>5244</v>
      </c>
      <c r="F1891" t="s">
        <v>59</v>
      </c>
      <c r="G1891" t="s">
        <v>1248</v>
      </c>
      <c r="H1891">
        <v>0</v>
      </c>
      <c r="I1891">
        <v>0</v>
      </c>
      <c r="J1891" t="s">
        <v>24</v>
      </c>
      <c r="K1891">
        <v>0</v>
      </c>
      <c r="L1891">
        <v>10</v>
      </c>
      <c r="M1891" t="s">
        <v>18</v>
      </c>
      <c r="N1891" t="s">
        <v>61</v>
      </c>
      <c r="O1891" t="s">
        <v>1249</v>
      </c>
      <c r="P1891" t="s">
        <v>23</v>
      </c>
      <c r="Q1891" t="s">
        <v>63</v>
      </c>
      <c r="R1891" t="s">
        <v>64</v>
      </c>
      <c r="S1891" t="s">
        <v>19</v>
      </c>
      <c r="T1891" t="s">
        <v>104</v>
      </c>
      <c r="U1891" t="s">
        <v>66</v>
      </c>
      <c r="V1891" t="s">
        <v>20</v>
      </c>
      <c r="W1891">
        <v>805</v>
      </c>
      <c r="X1891" t="s">
        <v>21</v>
      </c>
      <c r="Y1891" t="s">
        <v>38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11343</v>
      </c>
      <c r="AI1891" s="6" t="s">
        <v>11351</v>
      </c>
    </row>
    <row r="1892" spans="1:35" hidden="1">
      <c r="A1892" t="s">
        <v>54</v>
      </c>
      <c r="B1892" t="s">
        <v>55</v>
      </c>
      <c r="C1892" t="s">
        <v>5245</v>
      </c>
      <c r="D1892" t="s">
        <v>57</v>
      </c>
      <c r="E1892" t="s">
        <v>5246</v>
      </c>
      <c r="F1892" t="s">
        <v>59</v>
      </c>
      <c r="G1892" t="s">
        <v>1855</v>
      </c>
      <c r="H1892">
        <v>0</v>
      </c>
      <c r="I1892">
        <v>0</v>
      </c>
      <c r="J1892" t="s">
        <v>24</v>
      </c>
      <c r="K1892">
        <v>0</v>
      </c>
      <c r="L1892">
        <v>10</v>
      </c>
      <c r="M1892" t="s">
        <v>18</v>
      </c>
      <c r="N1892" t="s">
        <v>61</v>
      </c>
      <c r="O1892" t="s">
        <v>1856</v>
      </c>
      <c r="P1892" t="s">
        <v>23</v>
      </c>
      <c r="Q1892" t="s">
        <v>63</v>
      </c>
      <c r="R1892" t="s">
        <v>64</v>
      </c>
      <c r="S1892" t="s">
        <v>19</v>
      </c>
      <c r="T1892" t="s">
        <v>104</v>
      </c>
      <c r="U1892" t="s">
        <v>66</v>
      </c>
      <c r="V1892" t="s">
        <v>20</v>
      </c>
      <c r="W1892">
        <v>805</v>
      </c>
      <c r="X1892" t="s">
        <v>21</v>
      </c>
      <c r="Y1892" t="s">
        <v>38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11343</v>
      </c>
      <c r="AI1892" s="6" t="s">
        <v>11351</v>
      </c>
    </row>
    <row r="1893" spans="1:35" hidden="1">
      <c r="A1893" t="s">
        <v>54</v>
      </c>
      <c r="B1893" t="s">
        <v>55</v>
      </c>
      <c r="C1893" t="s">
        <v>5247</v>
      </c>
      <c r="D1893" t="s">
        <v>57</v>
      </c>
      <c r="E1893" t="s">
        <v>5248</v>
      </c>
      <c r="F1893" t="s">
        <v>59</v>
      </c>
      <c r="G1893" t="s">
        <v>1965</v>
      </c>
      <c r="H1893">
        <v>0</v>
      </c>
      <c r="I1893">
        <v>0</v>
      </c>
      <c r="J1893" t="s">
        <v>24</v>
      </c>
      <c r="K1893">
        <v>0</v>
      </c>
      <c r="L1893">
        <v>10</v>
      </c>
      <c r="M1893" t="s">
        <v>18</v>
      </c>
      <c r="N1893" t="s">
        <v>61</v>
      </c>
      <c r="O1893" t="s">
        <v>1966</v>
      </c>
      <c r="P1893" t="s">
        <v>23</v>
      </c>
      <c r="Q1893" t="s">
        <v>63</v>
      </c>
      <c r="R1893" t="s">
        <v>64</v>
      </c>
      <c r="S1893" t="s">
        <v>19</v>
      </c>
      <c r="T1893" t="s">
        <v>104</v>
      </c>
      <c r="U1893" t="s">
        <v>66</v>
      </c>
      <c r="V1893" t="s">
        <v>20</v>
      </c>
      <c r="W1893">
        <v>805</v>
      </c>
      <c r="X1893" t="s">
        <v>21</v>
      </c>
      <c r="Y1893" t="s">
        <v>38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11343</v>
      </c>
      <c r="AI1893" s="6" t="s">
        <v>11351</v>
      </c>
    </row>
    <row r="1894" spans="1:35" hidden="1">
      <c r="A1894" t="s">
        <v>54</v>
      </c>
      <c r="B1894" t="s">
        <v>55</v>
      </c>
      <c r="C1894" t="s">
        <v>5249</v>
      </c>
      <c r="D1894" t="s">
        <v>57</v>
      </c>
      <c r="E1894" t="s">
        <v>5250</v>
      </c>
      <c r="F1894" t="s">
        <v>59</v>
      </c>
      <c r="G1894" t="s">
        <v>3335</v>
      </c>
      <c r="H1894">
        <v>0</v>
      </c>
      <c r="I1894">
        <v>0</v>
      </c>
      <c r="J1894" t="s">
        <v>24</v>
      </c>
      <c r="K1894">
        <v>0</v>
      </c>
      <c r="L1894">
        <v>10</v>
      </c>
      <c r="M1894" t="s">
        <v>18</v>
      </c>
      <c r="N1894" t="s">
        <v>61</v>
      </c>
      <c r="O1894" t="s">
        <v>3336</v>
      </c>
      <c r="P1894" t="s">
        <v>23</v>
      </c>
      <c r="Q1894" t="s">
        <v>63</v>
      </c>
      <c r="R1894" t="s">
        <v>64</v>
      </c>
      <c r="S1894" t="s">
        <v>19</v>
      </c>
      <c r="T1894" t="s">
        <v>104</v>
      </c>
      <c r="U1894" t="s">
        <v>66</v>
      </c>
      <c r="V1894" t="s">
        <v>20</v>
      </c>
      <c r="W1894">
        <v>805</v>
      </c>
      <c r="X1894" t="s">
        <v>21</v>
      </c>
      <c r="Y1894" t="s">
        <v>38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11343</v>
      </c>
      <c r="AI1894" s="6" t="s">
        <v>11351</v>
      </c>
    </row>
    <row r="1895" spans="1:35" hidden="1">
      <c r="A1895" t="s">
        <v>54</v>
      </c>
      <c r="B1895" t="s">
        <v>55</v>
      </c>
      <c r="C1895" t="s">
        <v>5251</v>
      </c>
      <c r="D1895" t="s">
        <v>57</v>
      </c>
      <c r="E1895" t="s">
        <v>5252</v>
      </c>
      <c r="F1895" t="s">
        <v>59</v>
      </c>
      <c r="G1895" t="s">
        <v>2544</v>
      </c>
      <c r="H1895">
        <v>0</v>
      </c>
      <c r="I1895">
        <v>0</v>
      </c>
      <c r="J1895" t="s">
        <v>24</v>
      </c>
      <c r="K1895">
        <v>0</v>
      </c>
      <c r="L1895">
        <v>10</v>
      </c>
      <c r="M1895" t="s">
        <v>18</v>
      </c>
      <c r="N1895" t="s">
        <v>61</v>
      </c>
      <c r="O1895">
        <v>95.3</v>
      </c>
      <c r="P1895" t="s">
        <v>23</v>
      </c>
      <c r="Q1895" t="s">
        <v>63</v>
      </c>
      <c r="R1895" t="s">
        <v>64</v>
      </c>
      <c r="S1895" t="s">
        <v>19</v>
      </c>
      <c r="T1895" t="s">
        <v>104</v>
      </c>
      <c r="U1895" t="s">
        <v>66</v>
      </c>
      <c r="V1895" t="s">
        <v>20</v>
      </c>
      <c r="W1895">
        <v>805</v>
      </c>
      <c r="X1895" t="s">
        <v>21</v>
      </c>
      <c r="Y1895" t="s">
        <v>38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11343</v>
      </c>
      <c r="AI1895" s="6" t="s">
        <v>11351</v>
      </c>
    </row>
    <row r="1896" spans="1:35" hidden="1">
      <c r="A1896" t="s">
        <v>54</v>
      </c>
      <c r="B1896" t="s">
        <v>55</v>
      </c>
      <c r="C1896" t="s">
        <v>5253</v>
      </c>
      <c r="D1896" t="s">
        <v>57</v>
      </c>
      <c r="E1896" t="s">
        <v>5254</v>
      </c>
      <c r="F1896" t="s">
        <v>59</v>
      </c>
      <c r="G1896" t="s">
        <v>1859</v>
      </c>
      <c r="H1896">
        <v>0</v>
      </c>
      <c r="I1896">
        <v>0</v>
      </c>
      <c r="J1896" t="s">
        <v>24</v>
      </c>
      <c r="K1896">
        <v>0</v>
      </c>
      <c r="L1896">
        <v>10</v>
      </c>
      <c r="M1896" t="s">
        <v>18</v>
      </c>
      <c r="N1896" t="s">
        <v>61</v>
      </c>
      <c r="O1896">
        <v>976</v>
      </c>
      <c r="P1896" t="s">
        <v>23</v>
      </c>
      <c r="Q1896" t="s">
        <v>63</v>
      </c>
      <c r="R1896" t="s">
        <v>64</v>
      </c>
      <c r="S1896" t="s">
        <v>19</v>
      </c>
      <c r="T1896" t="s">
        <v>104</v>
      </c>
      <c r="U1896" t="s">
        <v>66</v>
      </c>
      <c r="V1896" t="s">
        <v>20</v>
      </c>
      <c r="W1896">
        <v>805</v>
      </c>
      <c r="X1896" t="s">
        <v>21</v>
      </c>
      <c r="Y1896" t="s">
        <v>38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11343</v>
      </c>
      <c r="AI1896" s="6" t="s">
        <v>11351</v>
      </c>
    </row>
    <row r="1897" spans="1:35" hidden="1">
      <c r="A1897" t="s">
        <v>54</v>
      </c>
      <c r="B1897" t="s">
        <v>55</v>
      </c>
      <c r="C1897" t="s">
        <v>5255</v>
      </c>
      <c r="D1897" t="s">
        <v>57</v>
      </c>
      <c r="E1897" t="s">
        <v>5256</v>
      </c>
      <c r="F1897" t="s">
        <v>59</v>
      </c>
      <c r="G1897" t="s">
        <v>783</v>
      </c>
      <c r="H1897">
        <v>0</v>
      </c>
      <c r="I1897">
        <v>0</v>
      </c>
      <c r="J1897" t="s">
        <v>24</v>
      </c>
      <c r="K1897">
        <v>0</v>
      </c>
      <c r="L1897">
        <v>10</v>
      </c>
      <c r="M1897" t="s">
        <v>18</v>
      </c>
      <c r="N1897" t="s">
        <v>61</v>
      </c>
      <c r="O1897" t="s">
        <v>784</v>
      </c>
      <c r="P1897" t="s">
        <v>23</v>
      </c>
      <c r="Q1897" t="s">
        <v>63</v>
      </c>
      <c r="R1897" t="s">
        <v>64</v>
      </c>
      <c r="S1897" t="s">
        <v>19</v>
      </c>
      <c r="T1897" t="s">
        <v>104</v>
      </c>
      <c r="U1897" t="s">
        <v>66</v>
      </c>
      <c r="V1897" t="s">
        <v>20</v>
      </c>
      <c r="W1897">
        <v>805</v>
      </c>
      <c r="X1897" t="s">
        <v>21</v>
      </c>
      <c r="Y1897" t="s">
        <v>38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11343</v>
      </c>
      <c r="AI1897" s="6" t="s">
        <v>11351</v>
      </c>
    </row>
    <row r="1898" spans="1:35" hidden="1">
      <c r="A1898" t="s">
        <v>54</v>
      </c>
      <c r="B1898" t="s">
        <v>55</v>
      </c>
      <c r="C1898" t="s">
        <v>5257</v>
      </c>
      <c r="D1898" t="s">
        <v>57</v>
      </c>
      <c r="E1898" t="s">
        <v>5258</v>
      </c>
      <c r="F1898" t="s">
        <v>59</v>
      </c>
      <c r="G1898" t="s">
        <v>1532</v>
      </c>
      <c r="H1898">
        <v>0</v>
      </c>
      <c r="I1898">
        <v>0</v>
      </c>
      <c r="J1898" t="s">
        <v>24</v>
      </c>
      <c r="K1898">
        <v>0</v>
      </c>
      <c r="L1898">
        <v>10</v>
      </c>
      <c r="M1898" t="s">
        <v>18</v>
      </c>
      <c r="N1898" t="s">
        <v>61</v>
      </c>
      <c r="O1898" t="s">
        <v>1533</v>
      </c>
      <c r="P1898" t="s">
        <v>23</v>
      </c>
      <c r="Q1898" t="s">
        <v>63</v>
      </c>
      <c r="R1898" t="s">
        <v>64</v>
      </c>
      <c r="S1898" t="s">
        <v>19</v>
      </c>
      <c r="T1898" t="s">
        <v>104</v>
      </c>
      <c r="U1898" t="s">
        <v>66</v>
      </c>
      <c r="V1898" t="s">
        <v>20</v>
      </c>
      <c r="W1898">
        <v>805</v>
      </c>
      <c r="X1898" t="s">
        <v>21</v>
      </c>
      <c r="Y1898" t="s">
        <v>38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11343</v>
      </c>
      <c r="AI1898" s="6" t="s">
        <v>11351</v>
      </c>
    </row>
    <row r="1899" spans="1:35" hidden="1">
      <c r="A1899" t="s">
        <v>54</v>
      </c>
      <c r="B1899" t="s">
        <v>55</v>
      </c>
      <c r="C1899" t="s">
        <v>5259</v>
      </c>
      <c r="D1899" t="s">
        <v>57</v>
      </c>
      <c r="E1899" t="s">
        <v>5260</v>
      </c>
      <c r="F1899" t="s">
        <v>59</v>
      </c>
      <c r="G1899" t="s">
        <v>1252</v>
      </c>
      <c r="H1899">
        <v>0</v>
      </c>
      <c r="I1899">
        <v>0</v>
      </c>
      <c r="J1899" t="s">
        <v>24</v>
      </c>
      <c r="K1899">
        <v>0</v>
      </c>
      <c r="L1899">
        <v>10</v>
      </c>
      <c r="M1899" t="s">
        <v>18</v>
      </c>
      <c r="N1899" t="s">
        <v>61</v>
      </c>
      <c r="O1899" t="s">
        <v>1253</v>
      </c>
      <c r="P1899" t="s">
        <v>23</v>
      </c>
      <c r="Q1899" t="s">
        <v>63</v>
      </c>
      <c r="R1899" t="s">
        <v>64</v>
      </c>
      <c r="S1899" t="s">
        <v>19</v>
      </c>
      <c r="T1899" t="s">
        <v>104</v>
      </c>
      <c r="U1899" t="s">
        <v>66</v>
      </c>
      <c r="V1899" t="s">
        <v>20</v>
      </c>
      <c r="W1899">
        <v>805</v>
      </c>
      <c r="X1899" t="s">
        <v>21</v>
      </c>
      <c r="Y1899" t="s">
        <v>38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11343</v>
      </c>
      <c r="AI1899" s="6" t="s">
        <v>11351</v>
      </c>
    </row>
    <row r="1900" spans="1:35" hidden="1">
      <c r="A1900" t="s">
        <v>54</v>
      </c>
      <c r="B1900" t="s">
        <v>55</v>
      </c>
      <c r="C1900" t="s">
        <v>5261</v>
      </c>
      <c r="D1900" t="s">
        <v>57</v>
      </c>
      <c r="E1900" t="s">
        <v>5262</v>
      </c>
      <c r="F1900" t="s">
        <v>59</v>
      </c>
      <c r="G1900" t="s">
        <v>3339</v>
      </c>
      <c r="H1900">
        <v>0</v>
      </c>
      <c r="I1900">
        <v>0</v>
      </c>
      <c r="J1900" t="s">
        <v>24</v>
      </c>
      <c r="K1900">
        <v>0</v>
      </c>
      <c r="L1900">
        <v>10</v>
      </c>
      <c r="M1900" t="s">
        <v>18</v>
      </c>
      <c r="N1900" t="s">
        <v>61</v>
      </c>
      <c r="O1900" t="s">
        <v>3340</v>
      </c>
      <c r="P1900" t="s">
        <v>23</v>
      </c>
      <c r="Q1900" t="s">
        <v>63</v>
      </c>
      <c r="R1900" t="s">
        <v>64</v>
      </c>
      <c r="S1900" t="s">
        <v>19</v>
      </c>
      <c r="T1900" t="s">
        <v>104</v>
      </c>
      <c r="U1900" t="s">
        <v>66</v>
      </c>
      <c r="V1900" t="s">
        <v>20</v>
      </c>
      <c r="W1900">
        <v>805</v>
      </c>
      <c r="X1900" t="s">
        <v>21</v>
      </c>
      <c r="Y1900" t="s">
        <v>38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11343</v>
      </c>
      <c r="AI1900" s="6" t="s">
        <v>11351</v>
      </c>
    </row>
    <row r="1901" spans="1:35" hidden="1">
      <c r="A1901" t="s">
        <v>54</v>
      </c>
      <c r="B1901" t="s">
        <v>55</v>
      </c>
      <c r="C1901" t="s">
        <v>5263</v>
      </c>
      <c r="D1901" t="s">
        <v>57</v>
      </c>
      <c r="E1901" t="s">
        <v>5264</v>
      </c>
      <c r="F1901" t="s">
        <v>59</v>
      </c>
      <c r="G1901" t="s">
        <v>3244</v>
      </c>
      <c r="H1901">
        <v>0</v>
      </c>
      <c r="I1901">
        <v>0</v>
      </c>
      <c r="J1901" t="s">
        <v>24</v>
      </c>
      <c r="K1901">
        <v>0</v>
      </c>
      <c r="L1901">
        <v>10</v>
      </c>
      <c r="M1901" t="s">
        <v>18</v>
      </c>
      <c r="N1901" t="s">
        <v>61</v>
      </c>
      <c r="O1901">
        <v>97.6</v>
      </c>
      <c r="P1901" t="s">
        <v>23</v>
      </c>
      <c r="Q1901" t="s">
        <v>63</v>
      </c>
      <c r="R1901" t="s">
        <v>64</v>
      </c>
      <c r="S1901" t="s">
        <v>19</v>
      </c>
      <c r="T1901" t="s">
        <v>104</v>
      </c>
      <c r="U1901" t="s">
        <v>66</v>
      </c>
      <c r="V1901" t="s">
        <v>20</v>
      </c>
      <c r="W1901">
        <v>805</v>
      </c>
      <c r="X1901" t="s">
        <v>21</v>
      </c>
      <c r="Y1901" t="s">
        <v>38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11343</v>
      </c>
      <c r="AI1901" s="6" t="s">
        <v>11351</v>
      </c>
    </row>
    <row r="1902" spans="1:35" hidden="1">
      <c r="A1902" t="s">
        <v>54</v>
      </c>
      <c r="B1902" t="s">
        <v>55</v>
      </c>
      <c r="C1902" t="s">
        <v>5265</v>
      </c>
      <c r="D1902" t="s">
        <v>57</v>
      </c>
      <c r="E1902" t="s">
        <v>5266</v>
      </c>
      <c r="F1902" t="s">
        <v>59</v>
      </c>
      <c r="G1902" t="s">
        <v>2415</v>
      </c>
      <c r="H1902">
        <v>0</v>
      </c>
      <c r="I1902">
        <v>0</v>
      </c>
      <c r="J1902" t="s">
        <v>24</v>
      </c>
      <c r="K1902">
        <v>0</v>
      </c>
      <c r="L1902">
        <v>10</v>
      </c>
      <c r="M1902" t="s">
        <v>18</v>
      </c>
      <c r="N1902" t="s">
        <v>61</v>
      </c>
      <c r="O1902">
        <v>9.09</v>
      </c>
      <c r="P1902" t="s">
        <v>23</v>
      </c>
      <c r="Q1902" t="s">
        <v>63</v>
      </c>
      <c r="R1902" t="s">
        <v>64</v>
      </c>
      <c r="S1902" t="s">
        <v>19</v>
      </c>
      <c r="T1902" t="s">
        <v>3476</v>
      </c>
      <c r="U1902" t="s">
        <v>66</v>
      </c>
      <c r="V1902" t="s">
        <v>20</v>
      </c>
      <c r="W1902">
        <v>805</v>
      </c>
      <c r="X1902" t="s">
        <v>21</v>
      </c>
      <c r="Y1902" t="s">
        <v>38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11343</v>
      </c>
      <c r="AI1902" s="6" t="s">
        <v>11351</v>
      </c>
    </row>
    <row r="1903" spans="1:35" hidden="1">
      <c r="A1903" t="s">
        <v>54</v>
      </c>
      <c r="B1903" t="s">
        <v>55</v>
      </c>
      <c r="C1903" t="s">
        <v>5267</v>
      </c>
      <c r="D1903" t="s">
        <v>57</v>
      </c>
      <c r="E1903" t="s">
        <v>5268</v>
      </c>
      <c r="F1903" t="s">
        <v>59</v>
      </c>
      <c r="G1903" t="s">
        <v>3385</v>
      </c>
      <c r="H1903">
        <v>0</v>
      </c>
      <c r="I1903">
        <v>0</v>
      </c>
      <c r="J1903" t="s">
        <v>24</v>
      </c>
      <c r="K1903">
        <v>0</v>
      </c>
      <c r="L1903">
        <v>10</v>
      </c>
      <c r="M1903" t="s">
        <v>18</v>
      </c>
      <c r="N1903" t="s">
        <v>61</v>
      </c>
      <c r="O1903">
        <v>9.31</v>
      </c>
      <c r="P1903" t="s">
        <v>23</v>
      </c>
      <c r="Q1903" t="s">
        <v>63</v>
      </c>
      <c r="R1903" t="s">
        <v>64</v>
      </c>
      <c r="S1903" t="s">
        <v>19</v>
      </c>
      <c r="T1903" t="s">
        <v>3476</v>
      </c>
      <c r="U1903" t="s">
        <v>66</v>
      </c>
      <c r="V1903" t="s">
        <v>20</v>
      </c>
      <c r="W1903">
        <v>805</v>
      </c>
      <c r="X1903" t="s">
        <v>21</v>
      </c>
      <c r="Y1903" t="s">
        <v>38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11343</v>
      </c>
      <c r="AI1903" s="6" t="s">
        <v>11351</v>
      </c>
    </row>
    <row r="1904" spans="1:35" hidden="1">
      <c r="A1904" t="s">
        <v>54</v>
      </c>
      <c r="B1904" t="s">
        <v>55</v>
      </c>
      <c r="C1904" t="s">
        <v>5269</v>
      </c>
      <c r="D1904" t="s">
        <v>57</v>
      </c>
      <c r="E1904" t="s">
        <v>5270</v>
      </c>
      <c r="F1904" t="s">
        <v>59</v>
      </c>
      <c r="G1904" t="s">
        <v>2602</v>
      </c>
      <c r="H1904">
        <v>0</v>
      </c>
      <c r="I1904">
        <v>0</v>
      </c>
      <c r="J1904" t="s">
        <v>24</v>
      </c>
      <c r="K1904">
        <v>0</v>
      </c>
      <c r="L1904">
        <v>10</v>
      </c>
      <c r="M1904" t="s">
        <v>18</v>
      </c>
      <c r="N1904" t="s">
        <v>61</v>
      </c>
      <c r="O1904">
        <v>9.5299999999999994</v>
      </c>
      <c r="P1904" t="s">
        <v>23</v>
      </c>
      <c r="Q1904" t="s">
        <v>63</v>
      </c>
      <c r="R1904" t="s">
        <v>64</v>
      </c>
      <c r="S1904" t="s">
        <v>19</v>
      </c>
      <c r="T1904" t="s">
        <v>3476</v>
      </c>
      <c r="U1904" t="s">
        <v>66</v>
      </c>
      <c r="V1904" t="s">
        <v>20</v>
      </c>
      <c r="W1904">
        <v>805</v>
      </c>
      <c r="X1904" t="s">
        <v>21</v>
      </c>
      <c r="Y1904" t="s">
        <v>38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11343</v>
      </c>
      <c r="AI1904" s="6" t="s">
        <v>11351</v>
      </c>
    </row>
    <row r="1905" spans="1:35" hidden="1">
      <c r="A1905" t="s">
        <v>54</v>
      </c>
      <c r="B1905" t="s">
        <v>55</v>
      </c>
      <c r="C1905" t="s">
        <v>5271</v>
      </c>
      <c r="D1905" t="s">
        <v>57</v>
      </c>
      <c r="E1905" t="s">
        <v>5272</v>
      </c>
      <c r="F1905" t="s">
        <v>59</v>
      </c>
      <c r="G1905" t="s">
        <v>3073</v>
      </c>
      <c r="H1905">
        <v>0</v>
      </c>
      <c r="I1905">
        <v>0</v>
      </c>
      <c r="J1905" t="s">
        <v>24</v>
      </c>
      <c r="K1905">
        <v>0</v>
      </c>
      <c r="L1905">
        <v>10</v>
      </c>
      <c r="M1905" t="s">
        <v>18</v>
      </c>
      <c r="N1905" t="s">
        <v>61</v>
      </c>
      <c r="O1905">
        <v>9.76</v>
      </c>
      <c r="P1905" t="s">
        <v>23</v>
      </c>
      <c r="Q1905" t="s">
        <v>63</v>
      </c>
      <c r="R1905" t="s">
        <v>64</v>
      </c>
      <c r="S1905" t="s">
        <v>19</v>
      </c>
      <c r="T1905" t="s">
        <v>3476</v>
      </c>
      <c r="U1905" t="s">
        <v>66</v>
      </c>
      <c r="V1905" t="s">
        <v>20</v>
      </c>
      <c r="W1905">
        <v>805</v>
      </c>
      <c r="X1905" t="s">
        <v>21</v>
      </c>
      <c r="Y1905" t="s">
        <v>38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11343</v>
      </c>
      <c r="AI1905" s="6" t="s">
        <v>11351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9"/>
  <sheetViews>
    <sheetView workbookViewId="0"/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  <col min="34" max="34" width="34" customWidth="1"/>
  </cols>
  <sheetData>
    <row r="1" spans="1:38" ht="16" thickBot="1">
      <c r="A1" s="11" t="s">
        <v>11352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O1" t="s">
        <v>12</v>
      </c>
      <c r="P1" t="s">
        <v>44</v>
      </c>
      <c r="Q1" t="s">
        <v>45</v>
      </c>
      <c r="R1" t="s">
        <v>17</v>
      </c>
      <c r="S1" t="s">
        <v>13</v>
      </c>
      <c r="T1" t="s">
        <v>14</v>
      </c>
      <c r="U1" t="s">
        <v>15</v>
      </c>
      <c r="V1" t="s">
        <v>46</v>
      </c>
      <c r="W1" t="s">
        <v>16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9188</v>
      </c>
      <c r="AF1" t="s">
        <v>28</v>
      </c>
      <c r="AG1" t="s">
        <v>33</v>
      </c>
      <c r="AH1" t="s">
        <v>27</v>
      </c>
      <c r="AI1" t="s">
        <v>11345</v>
      </c>
      <c r="AJ1" t="s">
        <v>29</v>
      </c>
      <c r="AK1" t="s">
        <v>39</v>
      </c>
      <c r="AL1" t="s">
        <v>25</v>
      </c>
    </row>
    <row r="2" spans="1:38" ht="16" thickTop="1">
      <c r="A2" t="s">
        <v>5273</v>
      </c>
      <c r="B2" t="s">
        <v>5274</v>
      </c>
      <c r="C2" t="s">
        <v>7047</v>
      </c>
      <c r="D2" t="s">
        <v>7048</v>
      </c>
      <c r="E2" t="s">
        <v>59</v>
      </c>
      <c r="F2" t="s">
        <v>7049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18</v>
      </c>
      <c r="M2" t="s">
        <v>5278</v>
      </c>
      <c r="N2">
        <v>1</v>
      </c>
      <c r="O2" t="s">
        <v>23</v>
      </c>
      <c r="P2" t="s">
        <v>5279</v>
      </c>
      <c r="Q2" t="s">
        <v>64</v>
      </c>
      <c r="R2" t="s">
        <v>65</v>
      </c>
      <c r="S2" t="s">
        <v>70</v>
      </c>
      <c r="T2" t="s">
        <v>66</v>
      </c>
      <c r="U2" t="s">
        <v>34</v>
      </c>
      <c r="V2">
        <v>603</v>
      </c>
      <c r="W2" t="s">
        <v>35</v>
      </c>
      <c r="X2" t="s">
        <v>36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28</v>
      </c>
      <c r="AG2" t="str">
        <f>CONCATENATE(Table111[[#This Row],[Resistance (Ohms)]],Table111[[#This Row],[Tolerance]],Table111[[#This Row],[Stock]])</f>
        <v>1Â±1%Stock</v>
      </c>
      <c r="AH2" t="s">
        <v>11344</v>
      </c>
      <c r="AI2" s="6" t="s">
        <v>11349</v>
      </c>
    </row>
    <row r="3" spans="1:38">
      <c r="A3" t="s">
        <v>7191</v>
      </c>
      <c r="B3" t="s">
        <v>5274</v>
      </c>
      <c r="C3" t="s">
        <v>7222</v>
      </c>
      <c r="D3" t="s">
        <v>7223</v>
      </c>
      <c r="E3" t="s">
        <v>59</v>
      </c>
      <c r="F3" t="s">
        <v>7049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18</v>
      </c>
      <c r="M3" t="s">
        <v>5278</v>
      </c>
      <c r="N3">
        <v>1</v>
      </c>
      <c r="O3" t="s">
        <v>23</v>
      </c>
      <c r="P3" t="s">
        <v>5279</v>
      </c>
      <c r="Q3" t="s">
        <v>64</v>
      </c>
      <c r="R3" t="s">
        <v>65</v>
      </c>
      <c r="S3" t="s">
        <v>70</v>
      </c>
      <c r="T3" t="s">
        <v>66</v>
      </c>
      <c r="U3" t="s">
        <v>34</v>
      </c>
      <c r="V3" t="s">
        <v>34</v>
      </c>
      <c r="W3" t="s">
        <v>35</v>
      </c>
      <c r="X3" t="s">
        <v>36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28</v>
      </c>
      <c r="AG3" t="str">
        <f>CONCATENATE(Table111[[#This Row],[Resistance (Ohms)]],Table111[[#This Row],[Tolerance]],Table111[[#This Row],[Stock]])</f>
        <v>1Â±1%Stock</v>
      </c>
      <c r="AH3" t="s">
        <v>11344</v>
      </c>
      <c r="AI3" s="6" t="s">
        <v>11349</v>
      </c>
    </row>
    <row r="4" spans="1:38">
      <c r="A4" t="s">
        <v>5273</v>
      </c>
      <c r="B4" t="s">
        <v>5274</v>
      </c>
      <c r="C4" t="s">
        <v>7554</v>
      </c>
      <c r="D4" t="s">
        <v>7555</v>
      </c>
      <c r="E4" t="s">
        <v>59</v>
      </c>
      <c r="F4" t="s">
        <v>7556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18</v>
      </c>
      <c r="M4" t="s">
        <v>5278</v>
      </c>
      <c r="N4">
        <v>1</v>
      </c>
      <c r="O4" t="s">
        <v>22</v>
      </c>
      <c r="P4" t="s">
        <v>5279</v>
      </c>
      <c r="Q4" t="s">
        <v>64</v>
      </c>
      <c r="R4" t="s">
        <v>65</v>
      </c>
      <c r="S4" t="s">
        <v>70</v>
      </c>
      <c r="T4" t="s">
        <v>66</v>
      </c>
      <c r="U4" t="s">
        <v>34</v>
      </c>
      <c r="V4">
        <v>603</v>
      </c>
      <c r="W4" t="s">
        <v>35</v>
      </c>
      <c r="X4" t="s">
        <v>36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28</v>
      </c>
      <c r="AG4" t="str">
        <f>CONCATENATE(Table111[[#This Row],[Resistance (Ohms)]],Table111[[#This Row],[Tolerance]],Table111[[#This Row],[Stock]])</f>
        <v>1Â±5%Stock</v>
      </c>
      <c r="AH4" t="s">
        <v>11344</v>
      </c>
      <c r="AI4" s="6" t="s">
        <v>11349</v>
      </c>
    </row>
    <row r="5" spans="1:38">
      <c r="A5" t="s">
        <v>7191</v>
      </c>
      <c r="B5" t="s">
        <v>5274</v>
      </c>
      <c r="C5" t="s">
        <v>7974</v>
      </c>
      <c r="D5" t="s">
        <v>7975</v>
      </c>
      <c r="E5" t="s">
        <v>59</v>
      </c>
      <c r="F5" t="s">
        <v>7049</v>
      </c>
      <c r="G5">
        <v>0</v>
      </c>
      <c r="H5">
        <v>0</v>
      </c>
      <c r="I5" t="s">
        <v>24</v>
      </c>
      <c r="J5">
        <v>0</v>
      </c>
      <c r="K5">
        <v>10</v>
      </c>
      <c r="L5" t="s">
        <v>18</v>
      </c>
      <c r="M5" t="s">
        <v>5278</v>
      </c>
      <c r="N5">
        <v>1</v>
      </c>
      <c r="O5" t="s">
        <v>23</v>
      </c>
      <c r="P5" t="s">
        <v>5279</v>
      </c>
      <c r="Q5" t="s">
        <v>64</v>
      </c>
      <c r="R5" t="s">
        <v>19</v>
      </c>
      <c r="S5" t="s">
        <v>3476</v>
      </c>
      <c r="T5" t="s">
        <v>66</v>
      </c>
      <c r="U5" t="s">
        <v>34</v>
      </c>
      <c r="V5">
        <v>603</v>
      </c>
      <c r="W5" t="s">
        <v>35</v>
      </c>
      <c r="X5" t="s">
        <v>36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11344</v>
      </c>
      <c r="AI5" s="6" t="s">
        <v>11349</v>
      </c>
    </row>
    <row r="6" spans="1:38">
      <c r="A6" t="s">
        <v>7191</v>
      </c>
      <c r="B6" t="s">
        <v>5274</v>
      </c>
      <c r="C6" t="s">
        <v>8941</v>
      </c>
      <c r="D6" t="s">
        <v>8942</v>
      </c>
      <c r="E6" t="s">
        <v>59</v>
      </c>
      <c r="F6" t="s">
        <v>7556</v>
      </c>
      <c r="G6">
        <v>0</v>
      </c>
      <c r="H6">
        <v>0</v>
      </c>
      <c r="I6" t="s">
        <v>24</v>
      </c>
      <c r="J6">
        <v>0</v>
      </c>
      <c r="K6">
        <v>10</v>
      </c>
      <c r="L6" t="s">
        <v>18</v>
      </c>
      <c r="M6" t="s">
        <v>5278</v>
      </c>
      <c r="N6">
        <v>1</v>
      </c>
      <c r="O6" t="s">
        <v>22</v>
      </c>
      <c r="P6" t="s">
        <v>5279</v>
      </c>
      <c r="Q6" t="s">
        <v>64</v>
      </c>
      <c r="R6" t="s">
        <v>19</v>
      </c>
      <c r="S6" t="s">
        <v>3476</v>
      </c>
      <c r="T6" t="s">
        <v>66</v>
      </c>
      <c r="U6" t="s">
        <v>34</v>
      </c>
      <c r="V6">
        <v>603</v>
      </c>
      <c r="W6" t="s">
        <v>35</v>
      </c>
      <c r="X6" t="s">
        <v>36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11344</v>
      </c>
      <c r="AI6" s="6" t="s">
        <v>11349</v>
      </c>
    </row>
    <row r="7" spans="1:38">
      <c r="A7" t="s">
        <v>5273</v>
      </c>
      <c r="B7" t="s">
        <v>5274</v>
      </c>
      <c r="C7" t="s">
        <v>7071</v>
      </c>
      <c r="D7" t="s">
        <v>7072</v>
      </c>
      <c r="E7" t="s">
        <v>59</v>
      </c>
      <c r="F7" t="s">
        <v>7073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18</v>
      </c>
      <c r="M7" t="s">
        <v>5278</v>
      </c>
      <c r="N7">
        <v>1.1000000000000001</v>
      </c>
      <c r="O7" t="s">
        <v>22</v>
      </c>
      <c r="P7" t="s">
        <v>5279</v>
      </c>
      <c r="Q7" t="s">
        <v>64</v>
      </c>
      <c r="R7" t="s">
        <v>65</v>
      </c>
      <c r="S7" t="s">
        <v>70</v>
      </c>
      <c r="T7" t="s">
        <v>66</v>
      </c>
      <c r="U7" t="s">
        <v>34</v>
      </c>
      <c r="V7">
        <v>603</v>
      </c>
      <c r="W7" t="s">
        <v>35</v>
      </c>
      <c r="X7" t="s">
        <v>36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11344</v>
      </c>
      <c r="AI7" s="6" t="s">
        <v>11349</v>
      </c>
    </row>
    <row r="8" spans="1:38">
      <c r="A8" t="s">
        <v>7191</v>
      </c>
      <c r="B8" t="s">
        <v>5274</v>
      </c>
      <c r="C8" t="s">
        <v>8943</v>
      </c>
      <c r="D8" t="s">
        <v>8944</v>
      </c>
      <c r="E8" t="s">
        <v>59</v>
      </c>
      <c r="F8" t="s">
        <v>7073</v>
      </c>
      <c r="G8">
        <v>0</v>
      </c>
      <c r="H8">
        <v>0</v>
      </c>
      <c r="I8" t="s">
        <v>24</v>
      </c>
      <c r="J8">
        <v>0</v>
      </c>
      <c r="K8">
        <v>10</v>
      </c>
      <c r="L8" t="s">
        <v>18</v>
      </c>
      <c r="M8" t="s">
        <v>5278</v>
      </c>
      <c r="N8">
        <v>1.1000000000000001</v>
      </c>
      <c r="O8" t="s">
        <v>22</v>
      </c>
      <c r="P8" t="s">
        <v>5279</v>
      </c>
      <c r="Q8" t="s">
        <v>64</v>
      </c>
      <c r="R8" t="s">
        <v>19</v>
      </c>
      <c r="S8" t="s">
        <v>3476</v>
      </c>
      <c r="T8" t="s">
        <v>66</v>
      </c>
      <c r="U8" t="s">
        <v>34</v>
      </c>
      <c r="V8">
        <v>603</v>
      </c>
      <c r="W8" t="s">
        <v>35</v>
      </c>
      <c r="X8" t="s">
        <v>36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11344</v>
      </c>
      <c r="AI8" s="6" t="s">
        <v>11349</v>
      </c>
    </row>
    <row r="9" spans="1:38">
      <c r="A9" t="s">
        <v>5273</v>
      </c>
      <c r="B9" t="s">
        <v>5274</v>
      </c>
      <c r="C9" t="s">
        <v>5529</v>
      </c>
      <c r="D9" t="s">
        <v>5530</v>
      </c>
      <c r="E9" t="s">
        <v>59</v>
      </c>
      <c r="F9" t="s">
        <v>5531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18</v>
      </c>
      <c r="M9" t="s">
        <v>5278</v>
      </c>
      <c r="N9">
        <v>1.2</v>
      </c>
      <c r="O9" t="s">
        <v>22</v>
      </c>
      <c r="P9" t="s">
        <v>5279</v>
      </c>
      <c r="Q9" t="s">
        <v>64</v>
      </c>
      <c r="R9" t="s">
        <v>65</v>
      </c>
      <c r="S9" t="s">
        <v>70</v>
      </c>
      <c r="T9" t="s">
        <v>66</v>
      </c>
      <c r="U9" t="s">
        <v>34</v>
      </c>
      <c r="V9">
        <v>603</v>
      </c>
      <c r="W9" t="s">
        <v>35</v>
      </c>
      <c r="X9" t="s">
        <v>36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28</v>
      </c>
      <c r="AG9" t="str">
        <f>CONCATENATE(Table111[[#This Row],[Resistance (Ohms)]],Table111[[#This Row],[Tolerance]],Table111[[#This Row],[Stock]])</f>
        <v>1.2Â±5%Stock</v>
      </c>
      <c r="AH9" t="s">
        <v>11344</v>
      </c>
      <c r="AI9" s="6" t="s">
        <v>11349</v>
      </c>
    </row>
    <row r="10" spans="1:38">
      <c r="A10" t="s">
        <v>7191</v>
      </c>
      <c r="B10" t="s">
        <v>5274</v>
      </c>
      <c r="C10" t="s">
        <v>8945</v>
      </c>
      <c r="D10" t="s">
        <v>8946</v>
      </c>
      <c r="E10" t="s">
        <v>59</v>
      </c>
      <c r="F10" t="s">
        <v>5531</v>
      </c>
      <c r="G10">
        <v>0</v>
      </c>
      <c r="H10">
        <v>0</v>
      </c>
      <c r="I10" t="s">
        <v>24</v>
      </c>
      <c r="J10">
        <v>0</v>
      </c>
      <c r="K10">
        <v>10</v>
      </c>
      <c r="L10" t="s">
        <v>18</v>
      </c>
      <c r="M10" t="s">
        <v>5278</v>
      </c>
      <c r="N10">
        <v>1.2</v>
      </c>
      <c r="O10" t="s">
        <v>22</v>
      </c>
      <c r="P10" t="s">
        <v>5279</v>
      </c>
      <c r="Q10" t="s">
        <v>64</v>
      </c>
      <c r="R10" t="s">
        <v>19</v>
      </c>
      <c r="S10" t="s">
        <v>3476</v>
      </c>
      <c r="T10" t="s">
        <v>66</v>
      </c>
      <c r="U10" t="s">
        <v>34</v>
      </c>
      <c r="V10">
        <v>603</v>
      </c>
      <c r="W10" t="s">
        <v>35</v>
      </c>
      <c r="X10" t="s">
        <v>36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11344</v>
      </c>
      <c r="AI10" s="6" t="s">
        <v>11349</v>
      </c>
    </row>
    <row r="11" spans="1:38">
      <c r="A11" t="s">
        <v>5273</v>
      </c>
      <c r="B11" t="s">
        <v>5274</v>
      </c>
      <c r="C11" t="s">
        <v>7077</v>
      </c>
      <c r="D11" t="s">
        <v>7078</v>
      </c>
      <c r="E11" t="s">
        <v>59</v>
      </c>
      <c r="F11" t="s">
        <v>7079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18</v>
      </c>
      <c r="M11" t="s">
        <v>5278</v>
      </c>
      <c r="N11">
        <v>1.3</v>
      </c>
      <c r="O11" t="s">
        <v>22</v>
      </c>
      <c r="P11" t="s">
        <v>5279</v>
      </c>
      <c r="Q11" t="s">
        <v>64</v>
      </c>
      <c r="R11" t="s">
        <v>65</v>
      </c>
      <c r="S11" t="s">
        <v>70</v>
      </c>
      <c r="T11" t="s">
        <v>66</v>
      </c>
      <c r="U11" t="s">
        <v>34</v>
      </c>
      <c r="V11">
        <v>603</v>
      </c>
      <c r="W11" t="s">
        <v>35</v>
      </c>
      <c r="X11" t="s">
        <v>36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11344</v>
      </c>
      <c r="AI11" s="6" t="s">
        <v>11349</v>
      </c>
    </row>
    <row r="12" spans="1:38">
      <c r="A12" t="s">
        <v>7191</v>
      </c>
      <c r="B12" t="s">
        <v>5274</v>
      </c>
      <c r="C12" t="s">
        <v>8947</v>
      </c>
      <c r="D12" t="s">
        <v>8948</v>
      </c>
      <c r="E12" t="s">
        <v>59</v>
      </c>
      <c r="F12" t="s">
        <v>7079</v>
      </c>
      <c r="G12">
        <v>0</v>
      </c>
      <c r="H12">
        <v>0</v>
      </c>
      <c r="I12" t="s">
        <v>24</v>
      </c>
      <c r="J12">
        <v>0</v>
      </c>
      <c r="K12">
        <v>10</v>
      </c>
      <c r="L12" t="s">
        <v>18</v>
      </c>
      <c r="M12" t="s">
        <v>5278</v>
      </c>
      <c r="N12">
        <v>1.3</v>
      </c>
      <c r="O12" t="s">
        <v>22</v>
      </c>
      <c r="P12" t="s">
        <v>5279</v>
      </c>
      <c r="Q12" t="s">
        <v>64</v>
      </c>
      <c r="R12" t="s">
        <v>19</v>
      </c>
      <c r="S12" t="s">
        <v>3476</v>
      </c>
      <c r="T12" t="s">
        <v>66</v>
      </c>
      <c r="U12" t="s">
        <v>34</v>
      </c>
      <c r="V12">
        <v>603</v>
      </c>
      <c r="W12" t="s">
        <v>35</v>
      </c>
      <c r="X12" t="s">
        <v>36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11344</v>
      </c>
      <c r="AI12" s="6" t="s">
        <v>11349</v>
      </c>
    </row>
    <row r="13" spans="1:38">
      <c r="A13" t="s">
        <v>5273</v>
      </c>
      <c r="B13" t="s">
        <v>5274</v>
      </c>
      <c r="C13" t="s">
        <v>5616</v>
      </c>
      <c r="D13" t="s">
        <v>5617</v>
      </c>
      <c r="E13" t="s">
        <v>59</v>
      </c>
      <c r="F13" t="s">
        <v>5618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18</v>
      </c>
      <c r="M13" t="s">
        <v>5278</v>
      </c>
      <c r="N13">
        <v>1.5</v>
      </c>
      <c r="O13" t="s">
        <v>22</v>
      </c>
      <c r="P13" t="s">
        <v>5279</v>
      </c>
      <c r="Q13" t="s">
        <v>64</v>
      </c>
      <c r="R13" t="s">
        <v>65</v>
      </c>
      <c r="S13" t="s">
        <v>70</v>
      </c>
      <c r="T13" t="s">
        <v>66</v>
      </c>
      <c r="U13" t="s">
        <v>34</v>
      </c>
      <c r="V13">
        <v>603</v>
      </c>
      <c r="W13" t="s">
        <v>35</v>
      </c>
      <c r="X13" t="s">
        <v>36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28</v>
      </c>
      <c r="AG13" t="str">
        <f>CONCATENATE(Table111[[#This Row],[Resistance (Ohms)]],Table111[[#This Row],[Tolerance]],Table111[[#This Row],[Stock]])</f>
        <v>1.5Â±5%Stock</v>
      </c>
      <c r="AH13" t="s">
        <v>11344</v>
      </c>
      <c r="AI13" s="6" t="s">
        <v>11349</v>
      </c>
    </row>
    <row r="14" spans="1:38">
      <c r="A14" t="s">
        <v>7191</v>
      </c>
      <c r="B14" t="s">
        <v>5274</v>
      </c>
      <c r="C14" t="s">
        <v>8949</v>
      </c>
      <c r="D14" t="s">
        <v>8950</v>
      </c>
      <c r="E14" t="s">
        <v>59</v>
      </c>
      <c r="F14" t="s">
        <v>5618</v>
      </c>
      <c r="G14">
        <v>0</v>
      </c>
      <c r="H14">
        <v>0</v>
      </c>
      <c r="I14" t="s">
        <v>24</v>
      </c>
      <c r="J14">
        <v>0</v>
      </c>
      <c r="K14">
        <v>10</v>
      </c>
      <c r="L14" t="s">
        <v>18</v>
      </c>
      <c r="M14" t="s">
        <v>5278</v>
      </c>
      <c r="N14">
        <v>1.5</v>
      </c>
      <c r="O14" t="s">
        <v>22</v>
      </c>
      <c r="P14" t="s">
        <v>5279</v>
      </c>
      <c r="Q14" t="s">
        <v>64</v>
      </c>
      <c r="R14" t="s">
        <v>19</v>
      </c>
      <c r="S14" t="s">
        <v>3476</v>
      </c>
      <c r="T14" t="s">
        <v>66</v>
      </c>
      <c r="U14" t="s">
        <v>34</v>
      </c>
      <c r="V14">
        <v>603</v>
      </c>
      <c r="W14" t="s">
        <v>35</v>
      </c>
      <c r="X14" t="s">
        <v>36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11344</v>
      </c>
      <c r="AI14" s="6" t="s">
        <v>11349</v>
      </c>
    </row>
    <row r="15" spans="1:38">
      <c r="A15" t="s">
        <v>5273</v>
      </c>
      <c r="B15" t="s">
        <v>5274</v>
      </c>
      <c r="C15" t="s">
        <v>7092</v>
      </c>
      <c r="D15" t="s">
        <v>7093</v>
      </c>
      <c r="E15" t="s">
        <v>59</v>
      </c>
      <c r="F15" t="s">
        <v>7094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18</v>
      </c>
      <c r="M15" t="s">
        <v>5278</v>
      </c>
      <c r="N15">
        <v>1.6</v>
      </c>
      <c r="O15" t="s">
        <v>22</v>
      </c>
      <c r="P15" t="s">
        <v>5279</v>
      </c>
      <c r="Q15" t="s">
        <v>64</v>
      </c>
      <c r="R15" t="s">
        <v>65</v>
      </c>
      <c r="S15" t="s">
        <v>70</v>
      </c>
      <c r="T15" t="s">
        <v>66</v>
      </c>
      <c r="U15" t="s">
        <v>34</v>
      </c>
      <c r="V15">
        <v>603</v>
      </c>
      <c r="W15" t="s">
        <v>35</v>
      </c>
      <c r="X15" t="s">
        <v>36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11344</v>
      </c>
      <c r="AI15" s="6" t="s">
        <v>11349</v>
      </c>
    </row>
    <row r="16" spans="1:38">
      <c r="A16" t="s">
        <v>7191</v>
      </c>
      <c r="B16" t="s">
        <v>5274</v>
      </c>
      <c r="C16" t="s">
        <v>8951</v>
      </c>
      <c r="D16" t="s">
        <v>8952</v>
      </c>
      <c r="E16" t="s">
        <v>59</v>
      </c>
      <c r="F16" t="s">
        <v>7094</v>
      </c>
      <c r="G16">
        <v>0</v>
      </c>
      <c r="H16">
        <v>0</v>
      </c>
      <c r="I16" t="s">
        <v>24</v>
      </c>
      <c r="J16">
        <v>0</v>
      </c>
      <c r="K16">
        <v>10</v>
      </c>
      <c r="L16" t="s">
        <v>18</v>
      </c>
      <c r="M16" t="s">
        <v>5278</v>
      </c>
      <c r="N16">
        <v>1.6</v>
      </c>
      <c r="O16" t="s">
        <v>22</v>
      </c>
      <c r="P16" t="s">
        <v>5279</v>
      </c>
      <c r="Q16" t="s">
        <v>64</v>
      </c>
      <c r="R16" t="s">
        <v>19</v>
      </c>
      <c r="S16" t="s">
        <v>3476</v>
      </c>
      <c r="T16" t="s">
        <v>66</v>
      </c>
      <c r="U16" t="s">
        <v>34</v>
      </c>
      <c r="V16">
        <v>603</v>
      </c>
      <c r="W16" t="s">
        <v>35</v>
      </c>
      <c r="X16" t="s">
        <v>36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11344</v>
      </c>
      <c r="AI16" s="6" t="s">
        <v>11349</v>
      </c>
    </row>
    <row r="17" spans="1:35">
      <c r="A17" t="s">
        <v>5273</v>
      </c>
      <c r="B17" t="s">
        <v>5274</v>
      </c>
      <c r="C17" t="s">
        <v>7083</v>
      </c>
      <c r="D17" t="s">
        <v>7084</v>
      </c>
      <c r="E17" t="s">
        <v>59</v>
      </c>
      <c r="F17" t="s">
        <v>7085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18</v>
      </c>
      <c r="M17" t="s">
        <v>5278</v>
      </c>
      <c r="N17">
        <v>1.8</v>
      </c>
      <c r="O17" t="s">
        <v>22</v>
      </c>
      <c r="P17" t="s">
        <v>5279</v>
      </c>
      <c r="Q17" t="s">
        <v>64</v>
      </c>
      <c r="R17" t="s">
        <v>65</v>
      </c>
      <c r="S17" t="s">
        <v>70</v>
      </c>
      <c r="T17" t="s">
        <v>66</v>
      </c>
      <c r="U17" t="s">
        <v>34</v>
      </c>
      <c r="V17">
        <v>603</v>
      </c>
      <c r="W17" t="s">
        <v>35</v>
      </c>
      <c r="X17" t="s">
        <v>36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11344</v>
      </c>
      <c r="AI17" s="6" t="s">
        <v>11349</v>
      </c>
    </row>
    <row r="18" spans="1:35">
      <c r="A18" t="s">
        <v>7191</v>
      </c>
      <c r="B18" t="s">
        <v>5274</v>
      </c>
      <c r="C18" t="s">
        <v>8953</v>
      </c>
      <c r="D18" t="s">
        <v>8954</v>
      </c>
      <c r="E18" t="s">
        <v>59</v>
      </c>
      <c r="F18" t="s">
        <v>7085</v>
      </c>
      <c r="G18">
        <v>0</v>
      </c>
      <c r="H18">
        <v>0</v>
      </c>
      <c r="I18" t="s">
        <v>24</v>
      </c>
      <c r="J18">
        <v>0</v>
      </c>
      <c r="K18">
        <v>10</v>
      </c>
      <c r="L18" t="s">
        <v>18</v>
      </c>
      <c r="M18" t="s">
        <v>5278</v>
      </c>
      <c r="N18">
        <v>1.8</v>
      </c>
      <c r="O18" t="s">
        <v>22</v>
      </c>
      <c r="P18" t="s">
        <v>5279</v>
      </c>
      <c r="Q18" t="s">
        <v>64</v>
      </c>
      <c r="R18" t="s">
        <v>19</v>
      </c>
      <c r="S18" t="s">
        <v>3476</v>
      </c>
      <c r="T18" t="s">
        <v>66</v>
      </c>
      <c r="U18" t="s">
        <v>34</v>
      </c>
      <c r="V18">
        <v>603</v>
      </c>
      <c r="W18" t="s">
        <v>35</v>
      </c>
      <c r="X18" t="s">
        <v>36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11344</v>
      </c>
      <c r="AI18" s="6" t="s">
        <v>11349</v>
      </c>
    </row>
    <row r="19" spans="1:35">
      <c r="A19" t="s">
        <v>5273</v>
      </c>
      <c r="B19" t="s">
        <v>5274</v>
      </c>
      <c r="C19" t="s">
        <v>7464</v>
      </c>
      <c r="D19" t="s">
        <v>7465</v>
      </c>
      <c r="E19" t="s">
        <v>59</v>
      </c>
      <c r="F19" t="s">
        <v>7466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18</v>
      </c>
      <c r="M19" t="s">
        <v>5278</v>
      </c>
      <c r="N19">
        <v>2</v>
      </c>
      <c r="O19" t="s">
        <v>23</v>
      </c>
      <c r="P19" t="s">
        <v>5279</v>
      </c>
      <c r="Q19" t="s">
        <v>64</v>
      </c>
      <c r="R19" t="s">
        <v>65</v>
      </c>
      <c r="S19" t="s">
        <v>70</v>
      </c>
      <c r="T19" t="s">
        <v>66</v>
      </c>
      <c r="U19" t="s">
        <v>34</v>
      </c>
      <c r="V19">
        <v>603</v>
      </c>
      <c r="W19" t="s">
        <v>35</v>
      </c>
      <c r="X19" t="s">
        <v>36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28</v>
      </c>
      <c r="AG19" t="str">
        <f>CONCATENATE(Table111[[#This Row],[Resistance (Ohms)]],Table111[[#This Row],[Tolerance]],Table111[[#This Row],[Stock]])</f>
        <v>2Â±1%Stock</v>
      </c>
      <c r="AH19" t="s">
        <v>11344</v>
      </c>
      <c r="AI19" s="6" t="s">
        <v>11349</v>
      </c>
    </row>
    <row r="20" spans="1:35">
      <c r="A20" t="s">
        <v>7191</v>
      </c>
      <c r="B20" t="s">
        <v>5274</v>
      </c>
      <c r="C20" t="s">
        <v>8184</v>
      </c>
      <c r="D20" t="s">
        <v>8185</v>
      </c>
      <c r="E20" t="s">
        <v>59</v>
      </c>
      <c r="F20" t="s">
        <v>7466</v>
      </c>
      <c r="G20">
        <v>0</v>
      </c>
      <c r="H20">
        <v>0</v>
      </c>
      <c r="I20" t="s">
        <v>24</v>
      </c>
      <c r="J20">
        <v>0</v>
      </c>
      <c r="K20">
        <v>10</v>
      </c>
      <c r="L20" t="s">
        <v>18</v>
      </c>
      <c r="M20" t="s">
        <v>5278</v>
      </c>
      <c r="N20">
        <v>2</v>
      </c>
      <c r="O20" t="s">
        <v>23</v>
      </c>
      <c r="P20" t="s">
        <v>5279</v>
      </c>
      <c r="Q20" t="s">
        <v>64</v>
      </c>
      <c r="R20" t="s">
        <v>19</v>
      </c>
      <c r="S20" t="s">
        <v>3476</v>
      </c>
      <c r="T20" t="s">
        <v>66</v>
      </c>
      <c r="U20" t="s">
        <v>34</v>
      </c>
      <c r="V20">
        <v>603</v>
      </c>
      <c r="W20" t="s">
        <v>35</v>
      </c>
      <c r="X20" t="s">
        <v>36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11344</v>
      </c>
      <c r="AI20" s="6" t="s">
        <v>11349</v>
      </c>
    </row>
    <row r="21" spans="1:35">
      <c r="A21" t="s">
        <v>5273</v>
      </c>
      <c r="B21" t="s">
        <v>5274</v>
      </c>
      <c r="C21" t="s">
        <v>7395</v>
      </c>
      <c r="D21" t="s">
        <v>7396</v>
      </c>
      <c r="E21" t="s">
        <v>59</v>
      </c>
      <c r="F21" t="s">
        <v>7397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18</v>
      </c>
      <c r="M21" t="s">
        <v>5278</v>
      </c>
      <c r="N21">
        <v>2.1</v>
      </c>
      <c r="O21" t="s">
        <v>23</v>
      </c>
      <c r="P21" t="s">
        <v>5279</v>
      </c>
      <c r="Q21" t="s">
        <v>64</v>
      </c>
      <c r="R21" t="s">
        <v>65</v>
      </c>
      <c r="S21" t="s">
        <v>70</v>
      </c>
      <c r="T21" t="s">
        <v>66</v>
      </c>
      <c r="U21" t="s">
        <v>34</v>
      </c>
      <c r="V21">
        <v>603</v>
      </c>
      <c r="W21" t="s">
        <v>35</v>
      </c>
      <c r="X21" t="s">
        <v>36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11344</v>
      </c>
      <c r="AI21" s="6" t="s">
        <v>11349</v>
      </c>
    </row>
    <row r="22" spans="1:35">
      <c r="A22" t="s">
        <v>7191</v>
      </c>
      <c r="B22" t="s">
        <v>5274</v>
      </c>
      <c r="C22" t="s">
        <v>8186</v>
      </c>
      <c r="D22" t="s">
        <v>8187</v>
      </c>
      <c r="E22" t="s">
        <v>59</v>
      </c>
      <c r="F22" t="s">
        <v>7397</v>
      </c>
      <c r="G22">
        <v>0</v>
      </c>
      <c r="H22">
        <v>0</v>
      </c>
      <c r="I22" t="s">
        <v>24</v>
      </c>
      <c r="J22">
        <v>0</v>
      </c>
      <c r="K22">
        <v>10</v>
      </c>
      <c r="L22" t="s">
        <v>18</v>
      </c>
      <c r="M22" t="s">
        <v>5278</v>
      </c>
      <c r="N22">
        <v>2.1</v>
      </c>
      <c r="O22" t="s">
        <v>23</v>
      </c>
      <c r="P22" t="s">
        <v>5279</v>
      </c>
      <c r="Q22" t="s">
        <v>64</v>
      </c>
      <c r="R22" t="s">
        <v>19</v>
      </c>
      <c r="S22" t="s">
        <v>3476</v>
      </c>
      <c r="T22" t="s">
        <v>66</v>
      </c>
      <c r="U22" t="s">
        <v>34</v>
      </c>
      <c r="V22">
        <v>603</v>
      </c>
      <c r="W22" t="s">
        <v>35</v>
      </c>
      <c r="X22" t="s">
        <v>36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11344</v>
      </c>
      <c r="AI22" s="6" t="s">
        <v>11349</v>
      </c>
    </row>
    <row r="23" spans="1:35">
      <c r="A23" t="s">
        <v>5273</v>
      </c>
      <c r="B23" t="s">
        <v>5274</v>
      </c>
      <c r="C23" t="s">
        <v>7185</v>
      </c>
      <c r="D23" t="s">
        <v>7186</v>
      </c>
      <c r="E23" t="s">
        <v>59</v>
      </c>
      <c r="F23" t="s">
        <v>7187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18</v>
      </c>
      <c r="M23" t="s">
        <v>5278</v>
      </c>
      <c r="N23">
        <v>2.15</v>
      </c>
      <c r="O23" t="s">
        <v>23</v>
      </c>
      <c r="P23" t="s">
        <v>5279</v>
      </c>
      <c r="Q23" t="s">
        <v>64</v>
      </c>
      <c r="R23" t="s">
        <v>65</v>
      </c>
      <c r="S23" t="s">
        <v>70</v>
      </c>
      <c r="T23" t="s">
        <v>66</v>
      </c>
      <c r="U23" t="s">
        <v>34</v>
      </c>
      <c r="V23">
        <v>603</v>
      </c>
      <c r="W23" t="s">
        <v>35</v>
      </c>
      <c r="X23" t="s">
        <v>36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11344</v>
      </c>
      <c r="AI23" s="6" t="s">
        <v>11349</v>
      </c>
    </row>
    <row r="24" spans="1:35">
      <c r="A24" t="s">
        <v>7191</v>
      </c>
      <c r="B24" t="s">
        <v>5274</v>
      </c>
      <c r="C24" t="s">
        <v>8188</v>
      </c>
      <c r="D24" t="s">
        <v>8189</v>
      </c>
      <c r="E24" t="s">
        <v>59</v>
      </c>
      <c r="F24" t="s">
        <v>7187</v>
      </c>
      <c r="G24">
        <v>0</v>
      </c>
      <c r="H24">
        <v>0</v>
      </c>
      <c r="I24" t="s">
        <v>24</v>
      </c>
      <c r="J24">
        <v>0</v>
      </c>
      <c r="K24">
        <v>10</v>
      </c>
      <c r="L24" t="s">
        <v>18</v>
      </c>
      <c r="M24" t="s">
        <v>5278</v>
      </c>
      <c r="N24">
        <v>2.15</v>
      </c>
      <c r="O24" t="s">
        <v>23</v>
      </c>
      <c r="P24" t="s">
        <v>5279</v>
      </c>
      <c r="Q24" t="s">
        <v>64</v>
      </c>
      <c r="R24" t="s">
        <v>19</v>
      </c>
      <c r="S24" t="s">
        <v>3476</v>
      </c>
      <c r="T24" t="s">
        <v>66</v>
      </c>
      <c r="U24" t="s">
        <v>34</v>
      </c>
      <c r="V24">
        <v>603</v>
      </c>
      <c r="W24" t="s">
        <v>35</v>
      </c>
      <c r="X24" t="s">
        <v>36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11344</v>
      </c>
      <c r="AI24" s="6" t="s">
        <v>11349</v>
      </c>
    </row>
    <row r="25" spans="1:35">
      <c r="A25" t="s">
        <v>5273</v>
      </c>
      <c r="B25" t="s">
        <v>5274</v>
      </c>
      <c r="C25" t="s">
        <v>5532</v>
      </c>
      <c r="D25" t="s">
        <v>5533</v>
      </c>
      <c r="E25" t="s">
        <v>59</v>
      </c>
      <c r="F25" t="s">
        <v>5534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18</v>
      </c>
      <c r="M25" t="s">
        <v>5278</v>
      </c>
      <c r="N25">
        <v>2.2000000000000002</v>
      </c>
      <c r="O25" t="s">
        <v>22</v>
      </c>
      <c r="P25" t="s">
        <v>5279</v>
      </c>
      <c r="Q25" t="s">
        <v>64</v>
      </c>
      <c r="R25" t="s">
        <v>65</v>
      </c>
      <c r="S25" t="s">
        <v>70</v>
      </c>
      <c r="T25" t="s">
        <v>66</v>
      </c>
      <c r="U25" t="s">
        <v>34</v>
      </c>
      <c r="V25">
        <v>603</v>
      </c>
      <c r="W25" t="s">
        <v>35</v>
      </c>
      <c r="X25" t="s">
        <v>36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11344</v>
      </c>
      <c r="AI25" s="6" t="s">
        <v>11349</v>
      </c>
    </row>
    <row r="26" spans="1:35">
      <c r="A26" t="s">
        <v>5273</v>
      </c>
      <c r="B26" t="s">
        <v>5274</v>
      </c>
      <c r="C26" t="s">
        <v>7053</v>
      </c>
      <c r="D26" t="s">
        <v>7054</v>
      </c>
      <c r="E26" t="s">
        <v>59</v>
      </c>
      <c r="F26" t="s">
        <v>7055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18</v>
      </c>
      <c r="M26" t="s">
        <v>5278</v>
      </c>
      <c r="N26">
        <v>2.2000000000000002</v>
      </c>
      <c r="O26" t="s">
        <v>23</v>
      </c>
      <c r="P26" t="s">
        <v>5279</v>
      </c>
      <c r="Q26" t="s">
        <v>64</v>
      </c>
      <c r="R26" t="s">
        <v>65</v>
      </c>
      <c r="S26" t="s">
        <v>70</v>
      </c>
      <c r="T26" t="s">
        <v>66</v>
      </c>
      <c r="U26" t="s">
        <v>34</v>
      </c>
      <c r="V26">
        <v>603</v>
      </c>
      <c r="W26" t="s">
        <v>35</v>
      </c>
      <c r="X26" t="s">
        <v>36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11344</v>
      </c>
      <c r="AI26" s="6" t="s">
        <v>11349</v>
      </c>
    </row>
    <row r="27" spans="1:35">
      <c r="A27" t="s">
        <v>7191</v>
      </c>
      <c r="B27" t="s">
        <v>5274</v>
      </c>
      <c r="C27" t="s">
        <v>9003</v>
      </c>
      <c r="D27" t="s">
        <v>9004</v>
      </c>
      <c r="E27" t="s">
        <v>59</v>
      </c>
      <c r="F27" t="s">
        <v>5534</v>
      </c>
      <c r="G27">
        <v>0</v>
      </c>
      <c r="H27">
        <v>0</v>
      </c>
      <c r="I27" t="s">
        <v>24</v>
      </c>
      <c r="J27">
        <v>0</v>
      </c>
      <c r="K27">
        <v>10</v>
      </c>
      <c r="L27" t="s">
        <v>18</v>
      </c>
      <c r="M27" t="s">
        <v>5278</v>
      </c>
      <c r="N27">
        <v>2.2000000000000002</v>
      </c>
      <c r="O27" t="s">
        <v>22</v>
      </c>
      <c r="P27" t="s">
        <v>5279</v>
      </c>
      <c r="Q27" t="s">
        <v>64</v>
      </c>
      <c r="R27" t="s">
        <v>19</v>
      </c>
      <c r="S27" t="s">
        <v>3476</v>
      </c>
      <c r="T27" t="s">
        <v>66</v>
      </c>
      <c r="U27" t="s">
        <v>34</v>
      </c>
      <c r="V27">
        <v>603</v>
      </c>
      <c r="W27" t="s">
        <v>35</v>
      </c>
      <c r="X27" t="s">
        <v>36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11344</v>
      </c>
      <c r="AI27" s="6" t="s">
        <v>11349</v>
      </c>
    </row>
    <row r="28" spans="1:35">
      <c r="A28" t="s">
        <v>5273</v>
      </c>
      <c r="B28" t="s">
        <v>5274</v>
      </c>
      <c r="C28" t="s">
        <v>7017</v>
      </c>
      <c r="D28" t="s">
        <v>7018</v>
      </c>
      <c r="E28" t="s">
        <v>59</v>
      </c>
      <c r="F28" t="s">
        <v>7019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18</v>
      </c>
      <c r="M28" t="s">
        <v>5278</v>
      </c>
      <c r="N28">
        <v>2.21</v>
      </c>
      <c r="O28" t="s">
        <v>23</v>
      </c>
      <c r="P28" t="s">
        <v>5279</v>
      </c>
      <c r="Q28" t="s">
        <v>64</v>
      </c>
      <c r="R28" t="s">
        <v>65</v>
      </c>
      <c r="S28" t="s">
        <v>70</v>
      </c>
      <c r="T28" t="s">
        <v>66</v>
      </c>
      <c r="U28" t="s">
        <v>34</v>
      </c>
      <c r="V28">
        <v>603</v>
      </c>
      <c r="W28" t="s">
        <v>35</v>
      </c>
      <c r="X28" t="s">
        <v>36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11344</v>
      </c>
      <c r="AI28" s="6" t="s">
        <v>11349</v>
      </c>
    </row>
    <row r="29" spans="1:35">
      <c r="A29" t="s">
        <v>7191</v>
      </c>
      <c r="B29" t="s">
        <v>5274</v>
      </c>
      <c r="C29" t="s">
        <v>8190</v>
      </c>
      <c r="D29" t="s">
        <v>8191</v>
      </c>
      <c r="E29" t="s">
        <v>59</v>
      </c>
      <c r="F29" t="s">
        <v>7019</v>
      </c>
      <c r="G29">
        <v>0</v>
      </c>
      <c r="H29">
        <v>0</v>
      </c>
      <c r="I29" t="s">
        <v>24</v>
      </c>
      <c r="J29">
        <v>0</v>
      </c>
      <c r="K29">
        <v>10</v>
      </c>
      <c r="L29" t="s">
        <v>18</v>
      </c>
      <c r="M29" t="s">
        <v>5278</v>
      </c>
      <c r="N29">
        <v>2.21</v>
      </c>
      <c r="O29" t="s">
        <v>23</v>
      </c>
      <c r="P29" t="s">
        <v>5279</v>
      </c>
      <c r="Q29" t="s">
        <v>64</v>
      </c>
      <c r="R29" t="s">
        <v>19</v>
      </c>
      <c r="S29" t="s">
        <v>3476</v>
      </c>
      <c r="T29" t="s">
        <v>66</v>
      </c>
      <c r="U29" t="s">
        <v>34</v>
      </c>
      <c r="V29">
        <v>603</v>
      </c>
      <c r="W29" t="s">
        <v>35</v>
      </c>
      <c r="X29" t="s">
        <v>36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11344</v>
      </c>
      <c r="AI29" s="6" t="s">
        <v>11349</v>
      </c>
    </row>
    <row r="30" spans="1:35">
      <c r="A30" t="s">
        <v>5273</v>
      </c>
      <c r="B30" t="s">
        <v>5274</v>
      </c>
      <c r="C30" t="s">
        <v>7089</v>
      </c>
      <c r="D30" t="s">
        <v>7090</v>
      </c>
      <c r="E30" t="s">
        <v>59</v>
      </c>
      <c r="F30" t="s">
        <v>7091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18</v>
      </c>
      <c r="M30" t="s">
        <v>5278</v>
      </c>
      <c r="N30">
        <v>2.4</v>
      </c>
      <c r="O30" t="s">
        <v>22</v>
      </c>
      <c r="P30" t="s">
        <v>5279</v>
      </c>
      <c r="Q30" t="s">
        <v>64</v>
      </c>
      <c r="R30" t="s">
        <v>65</v>
      </c>
      <c r="S30" t="s">
        <v>70</v>
      </c>
      <c r="T30" t="s">
        <v>66</v>
      </c>
      <c r="U30" t="s">
        <v>34</v>
      </c>
      <c r="V30">
        <v>603</v>
      </c>
      <c r="W30" t="s">
        <v>35</v>
      </c>
      <c r="X30" t="s">
        <v>36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11344</v>
      </c>
      <c r="AI30" s="6" t="s">
        <v>11349</v>
      </c>
    </row>
    <row r="31" spans="1:35">
      <c r="A31" t="s">
        <v>7191</v>
      </c>
      <c r="B31" t="s">
        <v>5274</v>
      </c>
      <c r="C31" t="s">
        <v>9005</v>
      </c>
      <c r="D31" t="s">
        <v>9006</v>
      </c>
      <c r="E31" t="s">
        <v>59</v>
      </c>
      <c r="F31" t="s">
        <v>7091</v>
      </c>
      <c r="G31">
        <v>0</v>
      </c>
      <c r="H31">
        <v>0</v>
      </c>
      <c r="I31" t="s">
        <v>24</v>
      </c>
      <c r="J31">
        <v>0</v>
      </c>
      <c r="K31">
        <v>10</v>
      </c>
      <c r="L31" t="s">
        <v>18</v>
      </c>
      <c r="M31" t="s">
        <v>5278</v>
      </c>
      <c r="N31">
        <v>2.4</v>
      </c>
      <c r="O31" t="s">
        <v>22</v>
      </c>
      <c r="P31" t="s">
        <v>5279</v>
      </c>
      <c r="Q31" t="s">
        <v>64</v>
      </c>
      <c r="R31" t="s">
        <v>19</v>
      </c>
      <c r="S31" t="s">
        <v>3476</v>
      </c>
      <c r="T31" t="s">
        <v>66</v>
      </c>
      <c r="U31" t="s">
        <v>34</v>
      </c>
      <c r="V31">
        <v>603</v>
      </c>
      <c r="W31" t="s">
        <v>35</v>
      </c>
      <c r="X31" t="s">
        <v>36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11344</v>
      </c>
      <c r="AI31" s="6" t="s">
        <v>11349</v>
      </c>
    </row>
    <row r="32" spans="1:35">
      <c r="A32" t="s">
        <v>5273</v>
      </c>
      <c r="B32" t="s">
        <v>5274</v>
      </c>
      <c r="C32" t="s">
        <v>7188</v>
      </c>
      <c r="D32" t="s">
        <v>7189</v>
      </c>
      <c r="E32" t="s">
        <v>59</v>
      </c>
      <c r="F32" t="s">
        <v>7190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18</v>
      </c>
      <c r="M32" t="s">
        <v>5278</v>
      </c>
      <c r="N32">
        <v>2.4300000000000002</v>
      </c>
      <c r="O32" t="s">
        <v>23</v>
      </c>
      <c r="P32" t="s">
        <v>5279</v>
      </c>
      <c r="Q32" t="s">
        <v>64</v>
      </c>
      <c r="R32" t="s">
        <v>65</v>
      </c>
      <c r="S32" t="s">
        <v>70</v>
      </c>
      <c r="T32" t="s">
        <v>66</v>
      </c>
      <c r="U32" t="s">
        <v>34</v>
      </c>
      <c r="V32">
        <v>603</v>
      </c>
      <c r="W32" t="s">
        <v>35</v>
      </c>
      <c r="X32" t="s">
        <v>36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11344</v>
      </c>
      <c r="AI32" s="6" t="s">
        <v>11349</v>
      </c>
    </row>
    <row r="33" spans="1:35">
      <c r="A33" t="s">
        <v>7191</v>
      </c>
      <c r="B33" t="s">
        <v>5274</v>
      </c>
      <c r="C33" t="s">
        <v>8192</v>
      </c>
      <c r="D33" t="s">
        <v>8193</v>
      </c>
      <c r="E33" t="s">
        <v>59</v>
      </c>
      <c r="F33" t="s">
        <v>7190</v>
      </c>
      <c r="G33">
        <v>0</v>
      </c>
      <c r="H33">
        <v>0</v>
      </c>
      <c r="I33" t="s">
        <v>24</v>
      </c>
      <c r="J33">
        <v>0</v>
      </c>
      <c r="K33">
        <v>10</v>
      </c>
      <c r="L33" t="s">
        <v>18</v>
      </c>
      <c r="M33" t="s">
        <v>5278</v>
      </c>
      <c r="N33">
        <v>2.4300000000000002</v>
      </c>
      <c r="O33" t="s">
        <v>23</v>
      </c>
      <c r="P33" t="s">
        <v>5279</v>
      </c>
      <c r="Q33" t="s">
        <v>64</v>
      </c>
      <c r="R33" t="s">
        <v>19</v>
      </c>
      <c r="S33" t="s">
        <v>3476</v>
      </c>
      <c r="T33" t="s">
        <v>66</v>
      </c>
      <c r="U33" t="s">
        <v>34</v>
      </c>
      <c r="V33">
        <v>603</v>
      </c>
      <c r="W33" t="s">
        <v>35</v>
      </c>
      <c r="X33" t="s">
        <v>36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11344</v>
      </c>
      <c r="AI33" s="6" t="s">
        <v>11349</v>
      </c>
    </row>
    <row r="34" spans="1:35">
      <c r="A34" t="s">
        <v>5273</v>
      </c>
      <c r="B34" t="s">
        <v>5274</v>
      </c>
      <c r="C34" t="s">
        <v>7032</v>
      </c>
      <c r="D34" t="s">
        <v>7033</v>
      </c>
      <c r="E34" t="s">
        <v>59</v>
      </c>
      <c r="F34" t="s">
        <v>7034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18</v>
      </c>
      <c r="M34" t="s">
        <v>5278</v>
      </c>
      <c r="N34">
        <v>2.4900000000000002</v>
      </c>
      <c r="O34" t="s">
        <v>23</v>
      </c>
      <c r="P34" t="s">
        <v>5279</v>
      </c>
      <c r="Q34" t="s">
        <v>64</v>
      </c>
      <c r="R34" t="s">
        <v>65</v>
      </c>
      <c r="S34" t="s">
        <v>70</v>
      </c>
      <c r="T34" t="s">
        <v>66</v>
      </c>
      <c r="U34" t="s">
        <v>34</v>
      </c>
      <c r="V34">
        <v>603</v>
      </c>
      <c r="W34" t="s">
        <v>35</v>
      </c>
      <c r="X34" t="s">
        <v>36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11344</v>
      </c>
      <c r="AI34" s="6" t="s">
        <v>11349</v>
      </c>
    </row>
    <row r="35" spans="1:35">
      <c r="A35" t="s">
        <v>7191</v>
      </c>
      <c r="B35" t="s">
        <v>5274</v>
      </c>
      <c r="C35" t="s">
        <v>8194</v>
      </c>
      <c r="D35" t="s">
        <v>8195</v>
      </c>
      <c r="E35" t="s">
        <v>59</v>
      </c>
      <c r="F35" t="s">
        <v>7034</v>
      </c>
      <c r="G35">
        <v>0</v>
      </c>
      <c r="H35">
        <v>0</v>
      </c>
      <c r="I35" t="s">
        <v>24</v>
      </c>
      <c r="J35">
        <v>0</v>
      </c>
      <c r="K35">
        <v>10</v>
      </c>
      <c r="L35" t="s">
        <v>18</v>
      </c>
      <c r="M35" t="s">
        <v>5278</v>
      </c>
      <c r="N35">
        <v>2.4900000000000002</v>
      </c>
      <c r="O35" t="s">
        <v>23</v>
      </c>
      <c r="P35" t="s">
        <v>5279</v>
      </c>
      <c r="Q35" t="s">
        <v>64</v>
      </c>
      <c r="R35" t="s">
        <v>19</v>
      </c>
      <c r="S35" t="s">
        <v>3476</v>
      </c>
      <c r="T35" t="s">
        <v>66</v>
      </c>
      <c r="U35" t="s">
        <v>34</v>
      </c>
      <c r="V35">
        <v>603</v>
      </c>
      <c r="W35" t="s">
        <v>35</v>
      </c>
      <c r="X35" t="s">
        <v>36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11344</v>
      </c>
      <c r="AI35" s="6" t="s">
        <v>11349</v>
      </c>
    </row>
    <row r="36" spans="1:35">
      <c r="A36" t="s">
        <v>5273</v>
      </c>
      <c r="B36" t="s">
        <v>5274</v>
      </c>
      <c r="C36" t="s">
        <v>5619</v>
      </c>
      <c r="D36" t="s">
        <v>5620</v>
      </c>
      <c r="E36" t="s">
        <v>59</v>
      </c>
      <c r="F36" t="s">
        <v>5621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18</v>
      </c>
      <c r="M36" t="s">
        <v>5278</v>
      </c>
      <c r="N36">
        <v>2.7</v>
      </c>
      <c r="O36" t="s">
        <v>22</v>
      </c>
      <c r="P36" t="s">
        <v>5279</v>
      </c>
      <c r="Q36" t="s">
        <v>64</v>
      </c>
      <c r="R36" t="s">
        <v>65</v>
      </c>
      <c r="S36" t="s">
        <v>70</v>
      </c>
      <c r="T36" t="s">
        <v>66</v>
      </c>
      <c r="U36" t="s">
        <v>34</v>
      </c>
      <c r="V36">
        <v>603</v>
      </c>
      <c r="W36" t="s">
        <v>35</v>
      </c>
      <c r="X36" t="s">
        <v>36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28</v>
      </c>
      <c r="AG36" t="str">
        <f>CONCATENATE(Table111[[#This Row],[Resistance (Ohms)]],Table111[[#This Row],[Tolerance]],Table111[[#This Row],[Stock]])</f>
        <v>2.7Â±5%Stock</v>
      </c>
      <c r="AH36" t="s">
        <v>11344</v>
      </c>
      <c r="AI36" s="6" t="s">
        <v>11349</v>
      </c>
    </row>
    <row r="37" spans="1:35">
      <c r="A37" t="s">
        <v>7191</v>
      </c>
      <c r="B37" t="s">
        <v>5274</v>
      </c>
      <c r="C37" t="s">
        <v>9007</v>
      </c>
      <c r="D37" t="s">
        <v>9008</v>
      </c>
      <c r="E37" t="s">
        <v>59</v>
      </c>
      <c r="F37" t="s">
        <v>5621</v>
      </c>
      <c r="G37">
        <v>0</v>
      </c>
      <c r="H37">
        <v>0</v>
      </c>
      <c r="I37" t="s">
        <v>24</v>
      </c>
      <c r="J37">
        <v>0</v>
      </c>
      <c r="K37">
        <v>10</v>
      </c>
      <c r="L37" t="s">
        <v>18</v>
      </c>
      <c r="M37" t="s">
        <v>5278</v>
      </c>
      <c r="N37">
        <v>2.7</v>
      </c>
      <c r="O37" t="s">
        <v>22</v>
      </c>
      <c r="P37" t="s">
        <v>5279</v>
      </c>
      <c r="Q37" t="s">
        <v>64</v>
      </c>
      <c r="R37" t="s">
        <v>19</v>
      </c>
      <c r="S37" t="s">
        <v>3476</v>
      </c>
      <c r="T37" t="s">
        <v>66</v>
      </c>
      <c r="U37" t="s">
        <v>34</v>
      </c>
      <c r="V37">
        <v>603</v>
      </c>
      <c r="W37" t="s">
        <v>35</v>
      </c>
      <c r="X37" t="s">
        <v>36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11344</v>
      </c>
      <c r="AI37" s="6" t="s">
        <v>11349</v>
      </c>
    </row>
    <row r="38" spans="1:35">
      <c r="A38" t="s">
        <v>5273</v>
      </c>
      <c r="B38" t="s">
        <v>5274</v>
      </c>
      <c r="C38" t="s">
        <v>7249</v>
      </c>
      <c r="D38" t="s">
        <v>7250</v>
      </c>
      <c r="E38" t="s">
        <v>59</v>
      </c>
      <c r="F38" t="s">
        <v>7251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18</v>
      </c>
      <c r="M38" t="s">
        <v>5278</v>
      </c>
      <c r="N38">
        <v>2.74</v>
      </c>
      <c r="O38" t="s">
        <v>23</v>
      </c>
      <c r="P38" t="s">
        <v>5279</v>
      </c>
      <c r="Q38" t="s">
        <v>64</v>
      </c>
      <c r="R38" t="s">
        <v>65</v>
      </c>
      <c r="S38" t="s">
        <v>70</v>
      </c>
      <c r="T38" t="s">
        <v>66</v>
      </c>
      <c r="U38" t="s">
        <v>34</v>
      </c>
      <c r="V38">
        <v>603</v>
      </c>
      <c r="W38" t="s">
        <v>35</v>
      </c>
      <c r="X38" t="s">
        <v>36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11344</v>
      </c>
      <c r="AI38" s="6" t="s">
        <v>11349</v>
      </c>
    </row>
    <row r="39" spans="1:35">
      <c r="A39" t="s">
        <v>7191</v>
      </c>
      <c r="B39" t="s">
        <v>5274</v>
      </c>
      <c r="C39" t="s">
        <v>8196</v>
      </c>
      <c r="D39" t="s">
        <v>8197</v>
      </c>
      <c r="E39" t="s">
        <v>59</v>
      </c>
      <c r="F39" t="s">
        <v>7251</v>
      </c>
      <c r="G39">
        <v>0</v>
      </c>
      <c r="H39">
        <v>0</v>
      </c>
      <c r="I39" t="s">
        <v>24</v>
      </c>
      <c r="J39">
        <v>0</v>
      </c>
      <c r="K39">
        <v>10</v>
      </c>
      <c r="L39" t="s">
        <v>18</v>
      </c>
      <c r="M39" t="s">
        <v>5278</v>
      </c>
      <c r="N39">
        <v>2.74</v>
      </c>
      <c r="O39" t="s">
        <v>23</v>
      </c>
      <c r="P39" t="s">
        <v>5279</v>
      </c>
      <c r="Q39" t="s">
        <v>64</v>
      </c>
      <c r="R39" t="s">
        <v>19</v>
      </c>
      <c r="S39" t="s">
        <v>3476</v>
      </c>
      <c r="T39" t="s">
        <v>66</v>
      </c>
      <c r="U39" t="s">
        <v>34</v>
      </c>
      <c r="V39">
        <v>603</v>
      </c>
      <c r="W39" t="s">
        <v>35</v>
      </c>
      <c r="X39" t="s">
        <v>36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11344</v>
      </c>
      <c r="AI39" s="6" t="s">
        <v>11349</v>
      </c>
    </row>
    <row r="40" spans="1:35">
      <c r="A40" t="s">
        <v>5273</v>
      </c>
      <c r="B40" t="s">
        <v>5274</v>
      </c>
      <c r="C40" t="s">
        <v>7359</v>
      </c>
      <c r="D40" t="s">
        <v>7360</v>
      </c>
      <c r="E40" t="s">
        <v>59</v>
      </c>
      <c r="F40" t="s">
        <v>7361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18</v>
      </c>
      <c r="M40" t="s">
        <v>5278</v>
      </c>
      <c r="N40">
        <v>3</v>
      </c>
      <c r="O40" t="s">
        <v>22</v>
      </c>
      <c r="P40" t="s">
        <v>5279</v>
      </c>
      <c r="Q40" t="s">
        <v>64</v>
      </c>
      <c r="R40" t="s">
        <v>65</v>
      </c>
      <c r="S40" t="s">
        <v>70</v>
      </c>
      <c r="T40" t="s">
        <v>66</v>
      </c>
      <c r="U40" t="s">
        <v>34</v>
      </c>
      <c r="V40">
        <v>603</v>
      </c>
      <c r="W40" t="s">
        <v>35</v>
      </c>
      <c r="X40" t="s">
        <v>36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11344</v>
      </c>
      <c r="AI40" s="6" t="s">
        <v>11349</v>
      </c>
    </row>
    <row r="41" spans="1:35">
      <c r="A41" t="s">
        <v>7191</v>
      </c>
      <c r="B41" t="s">
        <v>5274</v>
      </c>
      <c r="C41" t="s">
        <v>9057</v>
      </c>
      <c r="D41" t="s">
        <v>9058</v>
      </c>
      <c r="E41" t="s">
        <v>59</v>
      </c>
      <c r="F41" t="s">
        <v>7361</v>
      </c>
      <c r="G41">
        <v>0</v>
      </c>
      <c r="H41">
        <v>0</v>
      </c>
      <c r="I41" t="s">
        <v>24</v>
      </c>
      <c r="J41">
        <v>0</v>
      </c>
      <c r="K41">
        <v>10</v>
      </c>
      <c r="L41" t="s">
        <v>18</v>
      </c>
      <c r="M41" t="s">
        <v>5278</v>
      </c>
      <c r="N41">
        <v>3</v>
      </c>
      <c r="O41" t="s">
        <v>22</v>
      </c>
      <c r="P41" t="s">
        <v>5279</v>
      </c>
      <c r="Q41" t="s">
        <v>64</v>
      </c>
      <c r="R41" t="s">
        <v>19</v>
      </c>
      <c r="S41" t="s">
        <v>3476</v>
      </c>
      <c r="T41" t="s">
        <v>66</v>
      </c>
      <c r="U41" t="s">
        <v>34</v>
      </c>
      <c r="V41">
        <v>603</v>
      </c>
      <c r="W41" t="s">
        <v>35</v>
      </c>
      <c r="X41" t="s">
        <v>36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11344</v>
      </c>
      <c r="AI41" s="6" t="s">
        <v>11349</v>
      </c>
    </row>
    <row r="42" spans="1:35">
      <c r="A42" t="s">
        <v>5273</v>
      </c>
      <c r="B42" t="s">
        <v>5274</v>
      </c>
      <c r="C42" t="s">
        <v>7035</v>
      </c>
      <c r="D42" t="s">
        <v>7036</v>
      </c>
      <c r="E42" t="s">
        <v>59</v>
      </c>
      <c r="F42" t="s">
        <v>7037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18</v>
      </c>
      <c r="M42" t="s">
        <v>5278</v>
      </c>
      <c r="N42">
        <v>3.01</v>
      </c>
      <c r="O42" t="s">
        <v>23</v>
      </c>
      <c r="P42" t="s">
        <v>5279</v>
      </c>
      <c r="Q42" t="s">
        <v>64</v>
      </c>
      <c r="R42" t="s">
        <v>65</v>
      </c>
      <c r="S42" t="s">
        <v>70</v>
      </c>
      <c r="T42" t="s">
        <v>66</v>
      </c>
      <c r="U42" t="s">
        <v>34</v>
      </c>
      <c r="V42">
        <v>603</v>
      </c>
      <c r="W42" t="s">
        <v>35</v>
      </c>
      <c r="X42" t="s">
        <v>36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11344</v>
      </c>
      <c r="AI42" s="6" t="s">
        <v>11349</v>
      </c>
    </row>
    <row r="43" spans="1:35">
      <c r="A43" t="s">
        <v>7191</v>
      </c>
      <c r="B43" t="s">
        <v>5274</v>
      </c>
      <c r="C43" t="s">
        <v>8360</v>
      </c>
      <c r="D43" t="s">
        <v>8361</v>
      </c>
      <c r="E43" t="s">
        <v>59</v>
      </c>
      <c r="F43" t="s">
        <v>7037</v>
      </c>
      <c r="G43">
        <v>0</v>
      </c>
      <c r="H43">
        <v>0</v>
      </c>
      <c r="I43" t="s">
        <v>24</v>
      </c>
      <c r="J43">
        <v>0</v>
      </c>
      <c r="K43">
        <v>10</v>
      </c>
      <c r="L43" t="s">
        <v>18</v>
      </c>
      <c r="M43" t="s">
        <v>5278</v>
      </c>
      <c r="N43">
        <v>3.01</v>
      </c>
      <c r="O43" t="s">
        <v>23</v>
      </c>
      <c r="P43" t="s">
        <v>5279</v>
      </c>
      <c r="Q43" t="s">
        <v>64</v>
      </c>
      <c r="R43" t="s">
        <v>19</v>
      </c>
      <c r="S43" t="s">
        <v>3476</v>
      </c>
      <c r="T43" t="s">
        <v>66</v>
      </c>
      <c r="U43" t="s">
        <v>34</v>
      </c>
      <c r="V43">
        <v>603</v>
      </c>
      <c r="W43" t="s">
        <v>35</v>
      </c>
      <c r="X43" t="s">
        <v>36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11344</v>
      </c>
      <c r="AI43" s="6" t="s">
        <v>11349</v>
      </c>
    </row>
    <row r="44" spans="1:35">
      <c r="A44" t="s">
        <v>5273</v>
      </c>
      <c r="B44" t="s">
        <v>5274</v>
      </c>
      <c r="C44" t="s">
        <v>5649</v>
      </c>
      <c r="D44" t="s">
        <v>5650</v>
      </c>
      <c r="E44" t="s">
        <v>59</v>
      </c>
      <c r="F44" t="s">
        <v>5651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18</v>
      </c>
      <c r="M44" t="s">
        <v>5278</v>
      </c>
      <c r="N44">
        <v>3.3</v>
      </c>
      <c r="O44" t="s">
        <v>22</v>
      </c>
      <c r="P44" t="s">
        <v>5279</v>
      </c>
      <c r="Q44" t="s">
        <v>64</v>
      </c>
      <c r="R44" t="s">
        <v>65</v>
      </c>
      <c r="S44" t="s">
        <v>70</v>
      </c>
      <c r="T44" t="s">
        <v>66</v>
      </c>
      <c r="U44" t="s">
        <v>34</v>
      </c>
      <c r="V44">
        <v>603</v>
      </c>
      <c r="W44" t="s">
        <v>35</v>
      </c>
      <c r="X44" t="s">
        <v>36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28</v>
      </c>
      <c r="AG44" t="str">
        <f>CONCATENATE(Table111[[#This Row],[Resistance (Ohms)]],Table111[[#This Row],[Tolerance]],Table111[[#This Row],[Stock]])</f>
        <v>3.3Â±5%Stock</v>
      </c>
      <c r="AH44" t="s">
        <v>11344</v>
      </c>
      <c r="AI44" s="6" t="s">
        <v>11349</v>
      </c>
    </row>
    <row r="45" spans="1:35">
      <c r="A45" t="s">
        <v>7191</v>
      </c>
      <c r="B45" t="s">
        <v>5274</v>
      </c>
      <c r="C45" t="s">
        <v>9059</v>
      </c>
      <c r="D45" t="s">
        <v>9060</v>
      </c>
      <c r="E45" t="s">
        <v>59</v>
      </c>
      <c r="F45" t="s">
        <v>5651</v>
      </c>
      <c r="G45">
        <v>0</v>
      </c>
      <c r="H45">
        <v>0</v>
      </c>
      <c r="I45" t="s">
        <v>24</v>
      </c>
      <c r="J45">
        <v>0</v>
      </c>
      <c r="K45">
        <v>10</v>
      </c>
      <c r="L45" t="s">
        <v>18</v>
      </c>
      <c r="M45" t="s">
        <v>5278</v>
      </c>
      <c r="N45">
        <v>3.3</v>
      </c>
      <c r="O45" t="s">
        <v>22</v>
      </c>
      <c r="P45" t="s">
        <v>5279</v>
      </c>
      <c r="Q45" t="s">
        <v>64</v>
      </c>
      <c r="R45" t="s">
        <v>19</v>
      </c>
      <c r="S45" t="s">
        <v>3476</v>
      </c>
      <c r="T45" t="s">
        <v>66</v>
      </c>
      <c r="U45" t="s">
        <v>34</v>
      </c>
      <c r="V45">
        <v>603</v>
      </c>
      <c r="W45" t="s">
        <v>35</v>
      </c>
      <c r="X45" t="s">
        <v>36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11344</v>
      </c>
      <c r="AI45" s="6" t="s">
        <v>11349</v>
      </c>
    </row>
    <row r="46" spans="1:35">
      <c r="A46" t="s">
        <v>5273</v>
      </c>
      <c r="B46" t="s">
        <v>5274</v>
      </c>
      <c r="C46" t="s">
        <v>7038</v>
      </c>
      <c r="D46" t="s">
        <v>7039</v>
      </c>
      <c r="E46" t="s">
        <v>59</v>
      </c>
      <c r="F46" t="s">
        <v>7040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18</v>
      </c>
      <c r="M46" t="s">
        <v>5278</v>
      </c>
      <c r="N46">
        <v>3.32</v>
      </c>
      <c r="O46" t="s">
        <v>23</v>
      </c>
      <c r="P46" t="s">
        <v>5279</v>
      </c>
      <c r="Q46" t="s">
        <v>64</v>
      </c>
      <c r="R46" t="s">
        <v>65</v>
      </c>
      <c r="S46" t="s">
        <v>70</v>
      </c>
      <c r="T46" t="s">
        <v>66</v>
      </c>
      <c r="U46" t="s">
        <v>34</v>
      </c>
      <c r="V46">
        <v>603</v>
      </c>
      <c r="W46" t="s">
        <v>35</v>
      </c>
      <c r="X46" t="s">
        <v>36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11344</v>
      </c>
      <c r="AI46" s="6" t="s">
        <v>11349</v>
      </c>
    </row>
    <row r="47" spans="1:35">
      <c r="A47" t="s">
        <v>7191</v>
      </c>
      <c r="B47" t="s">
        <v>5274</v>
      </c>
      <c r="C47" t="s">
        <v>8362</v>
      </c>
      <c r="D47" t="s">
        <v>8363</v>
      </c>
      <c r="E47" t="s">
        <v>59</v>
      </c>
      <c r="F47" t="s">
        <v>7040</v>
      </c>
      <c r="G47">
        <v>0</v>
      </c>
      <c r="H47">
        <v>0</v>
      </c>
      <c r="I47" t="s">
        <v>24</v>
      </c>
      <c r="J47">
        <v>0</v>
      </c>
      <c r="K47">
        <v>10</v>
      </c>
      <c r="L47" t="s">
        <v>18</v>
      </c>
      <c r="M47" t="s">
        <v>5278</v>
      </c>
      <c r="N47">
        <v>3.32</v>
      </c>
      <c r="O47" t="s">
        <v>23</v>
      </c>
      <c r="P47" t="s">
        <v>5279</v>
      </c>
      <c r="Q47" t="s">
        <v>64</v>
      </c>
      <c r="R47" t="s">
        <v>19</v>
      </c>
      <c r="S47" t="s">
        <v>3476</v>
      </c>
      <c r="T47" t="s">
        <v>66</v>
      </c>
      <c r="U47" t="s">
        <v>34</v>
      </c>
      <c r="V47">
        <v>603</v>
      </c>
      <c r="W47" t="s">
        <v>35</v>
      </c>
      <c r="X47" t="s">
        <v>36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11344</v>
      </c>
      <c r="AI47" s="6" t="s">
        <v>11349</v>
      </c>
    </row>
    <row r="48" spans="1:35">
      <c r="A48" t="s">
        <v>5273</v>
      </c>
      <c r="B48" t="s">
        <v>5274</v>
      </c>
      <c r="C48" t="s">
        <v>7086</v>
      </c>
      <c r="D48" t="s">
        <v>7087</v>
      </c>
      <c r="E48" t="s">
        <v>59</v>
      </c>
      <c r="F48" t="s">
        <v>7088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18</v>
      </c>
      <c r="M48" t="s">
        <v>5278</v>
      </c>
      <c r="N48">
        <v>3.6</v>
      </c>
      <c r="O48" t="s">
        <v>22</v>
      </c>
      <c r="P48" t="s">
        <v>5279</v>
      </c>
      <c r="Q48" t="s">
        <v>64</v>
      </c>
      <c r="R48" t="s">
        <v>65</v>
      </c>
      <c r="S48" t="s">
        <v>70</v>
      </c>
      <c r="T48" t="s">
        <v>66</v>
      </c>
      <c r="U48" t="s">
        <v>34</v>
      </c>
      <c r="V48">
        <v>603</v>
      </c>
      <c r="W48" t="s">
        <v>35</v>
      </c>
      <c r="X48" t="s">
        <v>36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11344</v>
      </c>
      <c r="AI48" s="6" t="s">
        <v>11349</v>
      </c>
    </row>
    <row r="49" spans="1:35">
      <c r="A49" t="s">
        <v>7191</v>
      </c>
      <c r="B49" t="s">
        <v>5274</v>
      </c>
      <c r="C49" t="s">
        <v>9061</v>
      </c>
      <c r="D49" t="s">
        <v>9062</v>
      </c>
      <c r="E49" t="s">
        <v>59</v>
      </c>
      <c r="F49" t="s">
        <v>7088</v>
      </c>
      <c r="G49">
        <v>0</v>
      </c>
      <c r="H49">
        <v>0</v>
      </c>
      <c r="I49" t="s">
        <v>24</v>
      </c>
      <c r="J49">
        <v>0</v>
      </c>
      <c r="K49">
        <v>10</v>
      </c>
      <c r="L49" t="s">
        <v>18</v>
      </c>
      <c r="M49" t="s">
        <v>5278</v>
      </c>
      <c r="N49">
        <v>3.6</v>
      </c>
      <c r="O49" t="s">
        <v>22</v>
      </c>
      <c r="P49" t="s">
        <v>5279</v>
      </c>
      <c r="Q49" t="s">
        <v>64</v>
      </c>
      <c r="R49" t="s">
        <v>19</v>
      </c>
      <c r="S49" t="s">
        <v>3476</v>
      </c>
      <c r="T49" t="s">
        <v>66</v>
      </c>
      <c r="U49" t="s">
        <v>34</v>
      </c>
      <c r="V49">
        <v>603</v>
      </c>
      <c r="W49" t="s">
        <v>35</v>
      </c>
      <c r="X49" t="s">
        <v>36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11344</v>
      </c>
      <c r="AI49" s="6" t="s">
        <v>11349</v>
      </c>
    </row>
    <row r="50" spans="1:35">
      <c r="A50" t="s">
        <v>5273</v>
      </c>
      <c r="B50" t="s">
        <v>5274</v>
      </c>
      <c r="C50" t="s">
        <v>5652</v>
      </c>
      <c r="D50" t="s">
        <v>5653</v>
      </c>
      <c r="E50" t="s">
        <v>59</v>
      </c>
      <c r="F50" t="s">
        <v>5654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18</v>
      </c>
      <c r="M50" t="s">
        <v>5278</v>
      </c>
      <c r="N50">
        <v>3.9</v>
      </c>
      <c r="O50" t="s">
        <v>22</v>
      </c>
      <c r="P50" t="s">
        <v>5279</v>
      </c>
      <c r="Q50" t="s">
        <v>64</v>
      </c>
      <c r="R50" t="s">
        <v>65</v>
      </c>
      <c r="S50" t="s">
        <v>70</v>
      </c>
      <c r="T50" t="s">
        <v>66</v>
      </c>
      <c r="U50" t="s">
        <v>34</v>
      </c>
      <c r="V50">
        <v>603</v>
      </c>
      <c r="W50" t="s">
        <v>35</v>
      </c>
      <c r="X50" t="s">
        <v>36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11344</v>
      </c>
      <c r="AI50" s="6" t="s">
        <v>11349</v>
      </c>
    </row>
    <row r="51" spans="1:35">
      <c r="A51" t="s">
        <v>7191</v>
      </c>
      <c r="B51" t="s">
        <v>5274</v>
      </c>
      <c r="C51" t="s">
        <v>9063</v>
      </c>
      <c r="D51" t="s">
        <v>9064</v>
      </c>
      <c r="E51" t="s">
        <v>59</v>
      </c>
      <c r="F51" t="s">
        <v>5654</v>
      </c>
      <c r="G51">
        <v>0</v>
      </c>
      <c r="H51">
        <v>0</v>
      </c>
      <c r="I51" t="s">
        <v>24</v>
      </c>
      <c r="J51">
        <v>0</v>
      </c>
      <c r="K51">
        <v>10</v>
      </c>
      <c r="L51" t="s">
        <v>18</v>
      </c>
      <c r="M51" t="s">
        <v>5278</v>
      </c>
      <c r="N51">
        <v>3.9</v>
      </c>
      <c r="O51" t="s">
        <v>22</v>
      </c>
      <c r="P51" t="s">
        <v>5279</v>
      </c>
      <c r="Q51" t="s">
        <v>64</v>
      </c>
      <c r="R51" t="s">
        <v>19</v>
      </c>
      <c r="S51" t="s">
        <v>3476</v>
      </c>
      <c r="T51" t="s">
        <v>66</v>
      </c>
      <c r="U51" t="s">
        <v>34</v>
      </c>
      <c r="V51">
        <v>603</v>
      </c>
      <c r="W51" t="s">
        <v>35</v>
      </c>
      <c r="X51" t="s">
        <v>36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11344</v>
      </c>
      <c r="AI51" s="6" t="s">
        <v>11349</v>
      </c>
    </row>
    <row r="52" spans="1:35">
      <c r="A52" t="s">
        <v>5273</v>
      </c>
      <c r="B52" t="s">
        <v>5274</v>
      </c>
      <c r="C52" t="s">
        <v>7041</v>
      </c>
      <c r="D52" t="s">
        <v>7042</v>
      </c>
      <c r="E52" t="s">
        <v>59</v>
      </c>
      <c r="F52" t="s">
        <v>7043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18</v>
      </c>
      <c r="M52" t="s">
        <v>5278</v>
      </c>
      <c r="N52">
        <v>3.92</v>
      </c>
      <c r="O52" t="s">
        <v>23</v>
      </c>
      <c r="P52" t="s">
        <v>5279</v>
      </c>
      <c r="Q52" t="s">
        <v>64</v>
      </c>
      <c r="R52" t="s">
        <v>65</v>
      </c>
      <c r="S52" t="s">
        <v>70</v>
      </c>
      <c r="T52" t="s">
        <v>66</v>
      </c>
      <c r="U52" t="s">
        <v>34</v>
      </c>
      <c r="V52">
        <v>603</v>
      </c>
      <c r="W52" t="s">
        <v>35</v>
      </c>
      <c r="X52" t="s">
        <v>36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11344</v>
      </c>
      <c r="AI52" s="6" t="s">
        <v>11349</v>
      </c>
    </row>
    <row r="53" spans="1:35">
      <c r="A53" t="s">
        <v>7191</v>
      </c>
      <c r="B53" t="s">
        <v>5274</v>
      </c>
      <c r="C53" t="s">
        <v>8364</v>
      </c>
      <c r="D53" t="s">
        <v>8365</v>
      </c>
      <c r="E53" t="s">
        <v>59</v>
      </c>
      <c r="F53" t="s">
        <v>7043</v>
      </c>
      <c r="G53">
        <v>0</v>
      </c>
      <c r="H53">
        <v>0</v>
      </c>
      <c r="I53" t="s">
        <v>24</v>
      </c>
      <c r="J53">
        <v>0</v>
      </c>
      <c r="K53">
        <v>10</v>
      </c>
      <c r="L53" t="s">
        <v>18</v>
      </c>
      <c r="M53" t="s">
        <v>5278</v>
      </c>
      <c r="N53">
        <v>3.92</v>
      </c>
      <c r="O53" t="s">
        <v>23</v>
      </c>
      <c r="P53" t="s">
        <v>5279</v>
      </c>
      <c r="Q53" t="s">
        <v>64</v>
      </c>
      <c r="R53" t="s">
        <v>19</v>
      </c>
      <c r="S53" t="s">
        <v>3476</v>
      </c>
      <c r="T53" t="s">
        <v>66</v>
      </c>
      <c r="U53" t="s">
        <v>34</v>
      </c>
      <c r="V53">
        <v>603</v>
      </c>
      <c r="W53" t="s">
        <v>35</v>
      </c>
      <c r="X53" t="s">
        <v>36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11344</v>
      </c>
      <c r="AI53" s="6" t="s">
        <v>11349</v>
      </c>
    </row>
    <row r="54" spans="1:35">
      <c r="A54" t="s">
        <v>5273</v>
      </c>
      <c r="B54" t="s">
        <v>5274</v>
      </c>
      <c r="C54" t="s">
        <v>7449</v>
      </c>
      <c r="D54" t="s">
        <v>7450</v>
      </c>
      <c r="E54" t="s">
        <v>59</v>
      </c>
      <c r="F54" t="s">
        <v>7451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18</v>
      </c>
      <c r="M54" t="s">
        <v>5278</v>
      </c>
      <c r="N54">
        <v>4.0199999999999996</v>
      </c>
      <c r="O54" t="s">
        <v>23</v>
      </c>
      <c r="P54" t="s">
        <v>5279</v>
      </c>
      <c r="Q54" t="s">
        <v>64</v>
      </c>
      <c r="R54" t="s">
        <v>65</v>
      </c>
      <c r="S54" t="s">
        <v>70</v>
      </c>
      <c r="T54" t="s">
        <v>66</v>
      </c>
      <c r="U54" t="s">
        <v>34</v>
      </c>
      <c r="V54">
        <v>603</v>
      </c>
      <c r="W54" t="s">
        <v>35</v>
      </c>
      <c r="X54" t="s">
        <v>36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11344</v>
      </c>
      <c r="AI54" s="6" t="s">
        <v>11349</v>
      </c>
    </row>
    <row r="55" spans="1:35">
      <c r="A55" t="s">
        <v>7191</v>
      </c>
      <c r="B55" t="s">
        <v>5274</v>
      </c>
      <c r="C55" t="s">
        <v>8494</v>
      </c>
      <c r="D55" t="s">
        <v>8495</v>
      </c>
      <c r="E55" t="s">
        <v>59</v>
      </c>
      <c r="F55" t="s">
        <v>7451</v>
      </c>
      <c r="G55">
        <v>0</v>
      </c>
      <c r="H55">
        <v>0</v>
      </c>
      <c r="I55" t="s">
        <v>24</v>
      </c>
      <c r="J55">
        <v>0</v>
      </c>
      <c r="K55">
        <v>10</v>
      </c>
      <c r="L55" t="s">
        <v>18</v>
      </c>
      <c r="M55" t="s">
        <v>5278</v>
      </c>
      <c r="N55">
        <v>4.0199999999999996</v>
      </c>
      <c r="O55" t="s">
        <v>23</v>
      </c>
      <c r="P55" t="s">
        <v>5279</v>
      </c>
      <c r="Q55" t="s">
        <v>64</v>
      </c>
      <c r="R55" t="s">
        <v>19</v>
      </c>
      <c r="S55" t="s">
        <v>3476</v>
      </c>
      <c r="T55" t="s">
        <v>66</v>
      </c>
      <c r="U55" t="s">
        <v>34</v>
      </c>
      <c r="V55">
        <v>603</v>
      </c>
      <c r="W55" t="s">
        <v>35</v>
      </c>
      <c r="X55" t="s">
        <v>36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11344</v>
      </c>
      <c r="AI55" s="6" t="s">
        <v>11349</v>
      </c>
    </row>
    <row r="56" spans="1:35">
      <c r="A56" t="s">
        <v>5273</v>
      </c>
      <c r="B56" t="s">
        <v>5274</v>
      </c>
      <c r="C56" t="s">
        <v>7095</v>
      </c>
      <c r="D56" t="s">
        <v>7096</v>
      </c>
      <c r="E56" t="s">
        <v>59</v>
      </c>
      <c r="F56" t="s">
        <v>7097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18</v>
      </c>
      <c r="M56" t="s">
        <v>5278</v>
      </c>
      <c r="N56">
        <v>4.3</v>
      </c>
      <c r="O56" t="s">
        <v>22</v>
      </c>
      <c r="P56" t="s">
        <v>5279</v>
      </c>
      <c r="Q56" t="s">
        <v>64</v>
      </c>
      <c r="R56" t="s">
        <v>65</v>
      </c>
      <c r="S56" t="s">
        <v>70</v>
      </c>
      <c r="T56" t="s">
        <v>66</v>
      </c>
      <c r="U56" t="s">
        <v>34</v>
      </c>
      <c r="V56">
        <v>603</v>
      </c>
      <c r="W56" t="s">
        <v>35</v>
      </c>
      <c r="X56" t="s">
        <v>36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28</v>
      </c>
      <c r="AG56" t="str">
        <f>CONCATENATE(Table111[[#This Row],[Resistance (Ohms)]],Table111[[#This Row],[Tolerance]],Table111[[#This Row],[Stock]])</f>
        <v>4.3Â±5%Stock</v>
      </c>
      <c r="AH56" t="s">
        <v>11344</v>
      </c>
      <c r="AI56" s="6" t="s">
        <v>11349</v>
      </c>
    </row>
    <row r="57" spans="1:35">
      <c r="A57" t="s">
        <v>7191</v>
      </c>
      <c r="B57" t="s">
        <v>5274</v>
      </c>
      <c r="C57" t="s">
        <v>9089</v>
      </c>
      <c r="D57" t="s">
        <v>9090</v>
      </c>
      <c r="E57" t="s">
        <v>59</v>
      </c>
      <c r="F57" t="s">
        <v>7097</v>
      </c>
      <c r="G57">
        <v>0</v>
      </c>
      <c r="H57">
        <v>0</v>
      </c>
      <c r="I57" t="s">
        <v>24</v>
      </c>
      <c r="J57">
        <v>0</v>
      </c>
      <c r="K57">
        <v>10</v>
      </c>
      <c r="L57" t="s">
        <v>18</v>
      </c>
      <c r="M57" t="s">
        <v>5278</v>
      </c>
      <c r="N57">
        <v>4.3</v>
      </c>
      <c r="O57" t="s">
        <v>22</v>
      </c>
      <c r="P57" t="s">
        <v>5279</v>
      </c>
      <c r="Q57" t="s">
        <v>64</v>
      </c>
      <c r="R57" t="s">
        <v>19</v>
      </c>
      <c r="S57" t="s">
        <v>3476</v>
      </c>
      <c r="T57" t="s">
        <v>66</v>
      </c>
      <c r="U57" t="s">
        <v>34</v>
      </c>
      <c r="V57">
        <v>603</v>
      </c>
      <c r="W57" t="s">
        <v>35</v>
      </c>
      <c r="X57" t="s">
        <v>36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11344</v>
      </c>
      <c r="AI57" s="6" t="s">
        <v>11349</v>
      </c>
    </row>
    <row r="58" spans="1:35">
      <c r="A58" t="s">
        <v>5273</v>
      </c>
      <c r="B58" t="s">
        <v>5274</v>
      </c>
      <c r="C58" t="s">
        <v>7050</v>
      </c>
      <c r="D58" t="s">
        <v>7051</v>
      </c>
      <c r="E58" t="s">
        <v>59</v>
      </c>
      <c r="F58" t="s">
        <v>7052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18</v>
      </c>
      <c r="M58" t="s">
        <v>5278</v>
      </c>
      <c r="N58">
        <v>4.42</v>
      </c>
      <c r="O58" t="s">
        <v>23</v>
      </c>
      <c r="P58" t="s">
        <v>5279</v>
      </c>
      <c r="Q58" t="s">
        <v>64</v>
      </c>
      <c r="R58" t="s">
        <v>65</v>
      </c>
      <c r="S58" t="s">
        <v>70</v>
      </c>
      <c r="T58" t="s">
        <v>66</v>
      </c>
      <c r="U58" t="s">
        <v>34</v>
      </c>
      <c r="V58">
        <v>603</v>
      </c>
      <c r="W58" t="s">
        <v>35</v>
      </c>
      <c r="X58" t="s">
        <v>36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11344</v>
      </c>
      <c r="AI58" s="6" t="s">
        <v>11349</v>
      </c>
    </row>
    <row r="59" spans="1:35">
      <c r="A59" t="s">
        <v>7191</v>
      </c>
      <c r="B59" t="s">
        <v>5274</v>
      </c>
      <c r="C59" t="s">
        <v>8496</v>
      </c>
      <c r="D59" t="s">
        <v>8497</v>
      </c>
      <c r="E59" t="s">
        <v>59</v>
      </c>
      <c r="F59" t="s">
        <v>7052</v>
      </c>
      <c r="G59">
        <v>0</v>
      </c>
      <c r="H59">
        <v>0</v>
      </c>
      <c r="I59" t="s">
        <v>24</v>
      </c>
      <c r="J59">
        <v>0</v>
      </c>
      <c r="K59">
        <v>10</v>
      </c>
      <c r="L59" t="s">
        <v>18</v>
      </c>
      <c r="M59" t="s">
        <v>5278</v>
      </c>
      <c r="N59">
        <v>4.42</v>
      </c>
      <c r="O59" t="s">
        <v>23</v>
      </c>
      <c r="P59" t="s">
        <v>5279</v>
      </c>
      <c r="Q59" t="s">
        <v>64</v>
      </c>
      <c r="R59" t="s">
        <v>19</v>
      </c>
      <c r="S59" t="s">
        <v>3476</v>
      </c>
      <c r="T59" t="s">
        <v>66</v>
      </c>
      <c r="U59" t="s">
        <v>34</v>
      </c>
      <c r="V59">
        <v>603</v>
      </c>
      <c r="W59" t="s">
        <v>35</v>
      </c>
      <c r="X59" t="s">
        <v>36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11344</v>
      </c>
      <c r="AI59" s="6" t="s">
        <v>11349</v>
      </c>
    </row>
    <row r="60" spans="1:35">
      <c r="A60" t="s">
        <v>5273</v>
      </c>
      <c r="B60" t="s">
        <v>5274</v>
      </c>
      <c r="C60" t="s">
        <v>7365</v>
      </c>
      <c r="D60" t="s">
        <v>7366</v>
      </c>
      <c r="E60" t="s">
        <v>59</v>
      </c>
      <c r="F60" t="s">
        <v>7367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18</v>
      </c>
      <c r="M60" t="s">
        <v>5278</v>
      </c>
      <c r="N60">
        <v>4.7</v>
      </c>
      <c r="O60" t="s">
        <v>22</v>
      </c>
      <c r="P60" t="s">
        <v>5279</v>
      </c>
      <c r="Q60" t="s">
        <v>64</v>
      </c>
      <c r="R60" t="s">
        <v>65</v>
      </c>
      <c r="S60" t="s">
        <v>70</v>
      </c>
      <c r="T60" t="s">
        <v>66</v>
      </c>
      <c r="U60" t="s">
        <v>34</v>
      </c>
      <c r="V60">
        <v>603</v>
      </c>
      <c r="W60" t="s">
        <v>35</v>
      </c>
      <c r="X60" t="s">
        <v>36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11344</v>
      </c>
      <c r="AI60" s="6" t="s">
        <v>11349</v>
      </c>
    </row>
    <row r="61" spans="1:35">
      <c r="A61" t="s">
        <v>7191</v>
      </c>
      <c r="B61" t="s">
        <v>5274</v>
      </c>
      <c r="C61" t="s">
        <v>9091</v>
      </c>
      <c r="D61" t="s">
        <v>9092</v>
      </c>
      <c r="E61" t="s">
        <v>59</v>
      </c>
      <c r="F61" t="s">
        <v>7367</v>
      </c>
      <c r="G61">
        <v>0</v>
      </c>
      <c r="H61">
        <v>0</v>
      </c>
      <c r="I61" t="s">
        <v>24</v>
      </c>
      <c r="J61">
        <v>0</v>
      </c>
      <c r="K61">
        <v>10</v>
      </c>
      <c r="L61" t="s">
        <v>18</v>
      </c>
      <c r="M61" t="s">
        <v>5278</v>
      </c>
      <c r="N61">
        <v>4.7</v>
      </c>
      <c r="O61" t="s">
        <v>22</v>
      </c>
      <c r="P61" t="s">
        <v>5279</v>
      </c>
      <c r="Q61" t="s">
        <v>64</v>
      </c>
      <c r="R61" t="s">
        <v>19</v>
      </c>
      <c r="S61" t="s">
        <v>3476</v>
      </c>
      <c r="T61" t="s">
        <v>66</v>
      </c>
      <c r="U61" t="s">
        <v>34</v>
      </c>
      <c r="V61">
        <v>603</v>
      </c>
      <c r="W61" t="s">
        <v>35</v>
      </c>
      <c r="X61" t="s">
        <v>36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11344</v>
      </c>
      <c r="AI61" s="6" t="s">
        <v>11349</v>
      </c>
    </row>
    <row r="62" spans="1:35">
      <c r="A62" t="s">
        <v>5273</v>
      </c>
      <c r="B62" t="s">
        <v>5274</v>
      </c>
      <c r="C62" t="s">
        <v>7023</v>
      </c>
      <c r="D62" t="s">
        <v>7024</v>
      </c>
      <c r="E62" t="s">
        <v>59</v>
      </c>
      <c r="F62" t="s">
        <v>7025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18</v>
      </c>
      <c r="M62" t="s">
        <v>5278</v>
      </c>
      <c r="N62">
        <v>4.75</v>
      </c>
      <c r="O62" t="s">
        <v>23</v>
      </c>
      <c r="P62" t="s">
        <v>5279</v>
      </c>
      <c r="Q62" t="s">
        <v>64</v>
      </c>
      <c r="R62" t="s">
        <v>65</v>
      </c>
      <c r="S62" t="s">
        <v>70</v>
      </c>
      <c r="T62" t="s">
        <v>66</v>
      </c>
      <c r="U62" t="s">
        <v>34</v>
      </c>
      <c r="V62">
        <v>603</v>
      </c>
      <c r="W62" t="s">
        <v>35</v>
      </c>
      <c r="X62" t="s">
        <v>36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11344</v>
      </c>
      <c r="AI62" s="6" t="s">
        <v>11349</v>
      </c>
    </row>
    <row r="63" spans="1:35">
      <c r="A63" t="s">
        <v>7191</v>
      </c>
      <c r="B63" t="s">
        <v>5274</v>
      </c>
      <c r="C63" t="s">
        <v>8498</v>
      </c>
      <c r="D63" t="s">
        <v>8499</v>
      </c>
      <c r="E63" t="s">
        <v>59</v>
      </c>
      <c r="F63" t="s">
        <v>7025</v>
      </c>
      <c r="G63">
        <v>0</v>
      </c>
      <c r="H63">
        <v>0</v>
      </c>
      <c r="I63" t="s">
        <v>24</v>
      </c>
      <c r="J63">
        <v>0</v>
      </c>
      <c r="K63">
        <v>10</v>
      </c>
      <c r="L63" t="s">
        <v>18</v>
      </c>
      <c r="M63" t="s">
        <v>5278</v>
      </c>
      <c r="N63">
        <v>4.75</v>
      </c>
      <c r="O63" t="s">
        <v>23</v>
      </c>
      <c r="P63" t="s">
        <v>5279</v>
      </c>
      <c r="Q63" t="s">
        <v>64</v>
      </c>
      <c r="R63" t="s">
        <v>19</v>
      </c>
      <c r="S63" t="s">
        <v>3476</v>
      </c>
      <c r="T63" t="s">
        <v>66</v>
      </c>
      <c r="U63" t="s">
        <v>34</v>
      </c>
      <c r="V63">
        <v>603</v>
      </c>
      <c r="W63" t="s">
        <v>35</v>
      </c>
      <c r="X63" t="s">
        <v>36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11344</v>
      </c>
      <c r="AI63" s="6" t="s">
        <v>11349</v>
      </c>
    </row>
    <row r="64" spans="1:35">
      <c r="A64" t="s">
        <v>5273</v>
      </c>
      <c r="B64" t="s">
        <v>5274</v>
      </c>
      <c r="C64" t="s">
        <v>7386</v>
      </c>
      <c r="D64" t="s">
        <v>7387</v>
      </c>
      <c r="E64" t="s">
        <v>59</v>
      </c>
      <c r="F64" t="s">
        <v>7388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18</v>
      </c>
      <c r="M64" t="s">
        <v>5278</v>
      </c>
      <c r="N64">
        <v>4.99</v>
      </c>
      <c r="O64" t="s">
        <v>23</v>
      </c>
      <c r="P64" t="s">
        <v>5279</v>
      </c>
      <c r="Q64" t="s">
        <v>64</v>
      </c>
      <c r="R64" t="s">
        <v>65</v>
      </c>
      <c r="S64" t="s">
        <v>70</v>
      </c>
      <c r="T64" t="s">
        <v>66</v>
      </c>
      <c r="U64" t="s">
        <v>34</v>
      </c>
      <c r="V64">
        <v>603</v>
      </c>
      <c r="W64" t="s">
        <v>35</v>
      </c>
      <c r="X64" t="s">
        <v>36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11344</v>
      </c>
      <c r="AI64" s="6" t="s">
        <v>11349</v>
      </c>
    </row>
    <row r="65" spans="1:35">
      <c r="A65" t="s">
        <v>7191</v>
      </c>
      <c r="B65" t="s">
        <v>5274</v>
      </c>
      <c r="C65" t="s">
        <v>8500</v>
      </c>
      <c r="D65" t="s">
        <v>8501</v>
      </c>
      <c r="E65" t="s">
        <v>59</v>
      </c>
      <c r="F65" t="s">
        <v>7388</v>
      </c>
      <c r="G65">
        <v>0</v>
      </c>
      <c r="H65">
        <v>0</v>
      </c>
      <c r="I65" t="s">
        <v>24</v>
      </c>
      <c r="J65">
        <v>0</v>
      </c>
      <c r="K65">
        <v>10</v>
      </c>
      <c r="L65" t="s">
        <v>18</v>
      </c>
      <c r="M65" t="s">
        <v>5278</v>
      </c>
      <c r="N65">
        <v>4.99</v>
      </c>
      <c r="O65" t="s">
        <v>23</v>
      </c>
      <c r="P65" t="s">
        <v>5279</v>
      </c>
      <c r="Q65" t="s">
        <v>64</v>
      </c>
      <c r="R65" t="s">
        <v>19</v>
      </c>
      <c r="S65" t="s">
        <v>3476</v>
      </c>
      <c r="T65" t="s">
        <v>66</v>
      </c>
      <c r="U65" t="s">
        <v>34</v>
      </c>
      <c r="V65">
        <v>603</v>
      </c>
      <c r="W65" t="s">
        <v>35</v>
      </c>
      <c r="X65" t="s">
        <v>36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11344</v>
      </c>
      <c r="AI65" s="6" t="s">
        <v>11349</v>
      </c>
    </row>
    <row r="66" spans="1:35">
      <c r="A66" t="s">
        <v>5273</v>
      </c>
      <c r="B66" t="s">
        <v>5274</v>
      </c>
      <c r="C66" t="s">
        <v>7533</v>
      </c>
      <c r="D66" t="s">
        <v>7534</v>
      </c>
      <c r="E66" t="s">
        <v>59</v>
      </c>
      <c r="F66" t="s">
        <v>7535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18</v>
      </c>
      <c r="M66" t="s">
        <v>5278</v>
      </c>
      <c r="N66">
        <v>5.0999999999999996</v>
      </c>
      <c r="O66" t="s">
        <v>22</v>
      </c>
      <c r="P66" t="s">
        <v>5279</v>
      </c>
      <c r="Q66" t="s">
        <v>64</v>
      </c>
      <c r="R66" t="s">
        <v>65</v>
      </c>
      <c r="S66" t="s">
        <v>70</v>
      </c>
      <c r="T66" t="s">
        <v>66</v>
      </c>
      <c r="U66" t="s">
        <v>34</v>
      </c>
      <c r="V66">
        <v>603</v>
      </c>
      <c r="W66" t="s">
        <v>35</v>
      </c>
      <c r="X66" t="s">
        <v>36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28</v>
      </c>
      <c r="AG66" t="str">
        <f>CONCATENATE(Table111[[#This Row],[Resistance (Ohms)]],Table111[[#This Row],[Tolerance]],Table111[[#This Row],[Stock]])</f>
        <v>5.1Â±5%Stock</v>
      </c>
      <c r="AH66" t="s">
        <v>11344</v>
      </c>
      <c r="AI66" s="6" t="s">
        <v>11349</v>
      </c>
    </row>
    <row r="67" spans="1:35">
      <c r="A67" t="s">
        <v>7191</v>
      </c>
      <c r="B67" t="s">
        <v>5274</v>
      </c>
      <c r="C67" t="s">
        <v>9117</v>
      </c>
      <c r="D67" t="s">
        <v>9118</v>
      </c>
      <c r="E67" t="s">
        <v>59</v>
      </c>
      <c r="F67" t="s">
        <v>7535</v>
      </c>
      <c r="G67">
        <v>0</v>
      </c>
      <c r="H67">
        <v>0</v>
      </c>
      <c r="I67" t="s">
        <v>24</v>
      </c>
      <c r="J67">
        <v>0</v>
      </c>
      <c r="K67">
        <v>10</v>
      </c>
      <c r="L67" t="s">
        <v>18</v>
      </c>
      <c r="M67" t="s">
        <v>5278</v>
      </c>
      <c r="N67">
        <v>5.0999999999999996</v>
      </c>
      <c r="O67" t="s">
        <v>22</v>
      </c>
      <c r="P67" t="s">
        <v>5279</v>
      </c>
      <c r="Q67" t="s">
        <v>64</v>
      </c>
      <c r="R67" t="s">
        <v>19</v>
      </c>
      <c r="S67" t="s">
        <v>3476</v>
      </c>
      <c r="T67" t="s">
        <v>66</v>
      </c>
      <c r="U67" t="s">
        <v>34</v>
      </c>
      <c r="V67">
        <v>603</v>
      </c>
      <c r="W67" t="s">
        <v>35</v>
      </c>
      <c r="X67" t="s">
        <v>36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11344</v>
      </c>
      <c r="AI67" s="6" t="s">
        <v>11349</v>
      </c>
    </row>
    <row r="68" spans="1:35">
      <c r="A68" t="s">
        <v>5273</v>
      </c>
      <c r="B68" t="s">
        <v>5274</v>
      </c>
      <c r="C68" t="s">
        <v>7044</v>
      </c>
      <c r="D68" t="s">
        <v>7045</v>
      </c>
      <c r="E68" t="s">
        <v>59</v>
      </c>
      <c r="F68" t="s">
        <v>7046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18</v>
      </c>
      <c r="M68" t="s">
        <v>5278</v>
      </c>
      <c r="N68">
        <v>5.1100000000000003</v>
      </c>
      <c r="O68" t="s">
        <v>23</v>
      </c>
      <c r="P68" t="s">
        <v>5279</v>
      </c>
      <c r="Q68" t="s">
        <v>64</v>
      </c>
      <c r="R68" t="s">
        <v>65</v>
      </c>
      <c r="S68" t="s">
        <v>70</v>
      </c>
      <c r="T68" t="s">
        <v>66</v>
      </c>
      <c r="U68" t="s">
        <v>34</v>
      </c>
      <c r="V68">
        <v>603</v>
      </c>
      <c r="W68" t="s">
        <v>35</v>
      </c>
      <c r="X68" t="s">
        <v>36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11344</v>
      </c>
      <c r="AI68" s="6" t="s">
        <v>11349</v>
      </c>
    </row>
    <row r="69" spans="1:35">
      <c r="A69" t="s">
        <v>7191</v>
      </c>
      <c r="B69" t="s">
        <v>5274</v>
      </c>
      <c r="C69" t="s">
        <v>8590</v>
      </c>
      <c r="D69" t="s">
        <v>8591</v>
      </c>
      <c r="E69" t="s">
        <v>59</v>
      </c>
      <c r="F69" t="s">
        <v>7046</v>
      </c>
      <c r="G69">
        <v>0</v>
      </c>
      <c r="H69">
        <v>0</v>
      </c>
      <c r="I69" t="s">
        <v>24</v>
      </c>
      <c r="J69">
        <v>0</v>
      </c>
      <c r="K69">
        <v>10</v>
      </c>
      <c r="L69" t="s">
        <v>18</v>
      </c>
      <c r="M69" t="s">
        <v>5278</v>
      </c>
      <c r="N69">
        <v>5.1100000000000003</v>
      </c>
      <c r="O69" t="s">
        <v>23</v>
      </c>
      <c r="P69" t="s">
        <v>5279</v>
      </c>
      <c r="Q69" t="s">
        <v>64</v>
      </c>
      <c r="R69" t="s">
        <v>19</v>
      </c>
      <c r="S69" t="s">
        <v>3476</v>
      </c>
      <c r="T69" t="s">
        <v>66</v>
      </c>
      <c r="U69" t="s">
        <v>34</v>
      </c>
      <c r="V69">
        <v>603</v>
      </c>
      <c r="W69" t="s">
        <v>35</v>
      </c>
      <c r="X69" t="s">
        <v>36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11344</v>
      </c>
      <c r="AI69" s="6" t="s">
        <v>11349</v>
      </c>
    </row>
    <row r="70" spans="1:35">
      <c r="A70" t="s">
        <v>5273</v>
      </c>
      <c r="B70" t="s">
        <v>5274</v>
      </c>
      <c r="C70" t="s">
        <v>7308</v>
      </c>
      <c r="D70" t="s">
        <v>7309</v>
      </c>
      <c r="E70" t="s">
        <v>59</v>
      </c>
      <c r="F70" t="s">
        <v>7310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18</v>
      </c>
      <c r="M70" t="s">
        <v>5278</v>
      </c>
      <c r="N70">
        <v>5.23</v>
      </c>
      <c r="O70" t="s">
        <v>23</v>
      </c>
      <c r="P70" t="s">
        <v>5279</v>
      </c>
      <c r="Q70" t="s">
        <v>64</v>
      </c>
      <c r="R70" t="s">
        <v>65</v>
      </c>
      <c r="S70" t="s">
        <v>70</v>
      </c>
      <c r="T70" t="s">
        <v>66</v>
      </c>
      <c r="U70" t="s">
        <v>34</v>
      </c>
      <c r="V70">
        <v>603</v>
      </c>
      <c r="W70" t="s">
        <v>35</v>
      </c>
      <c r="X70" t="s">
        <v>36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11344</v>
      </c>
      <c r="AI70" s="6" t="s">
        <v>11349</v>
      </c>
    </row>
    <row r="71" spans="1:35">
      <c r="A71" t="s">
        <v>7191</v>
      </c>
      <c r="B71" t="s">
        <v>5274</v>
      </c>
      <c r="C71" t="s">
        <v>8592</v>
      </c>
      <c r="D71" t="s">
        <v>8593</v>
      </c>
      <c r="E71" t="s">
        <v>59</v>
      </c>
      <c r="F71" t="s">
        <v>7310</v>
      </c>
      <c r="G71">
        <v>0</v>
      </c>
      <c r="H71">
        <v>0</v>
      </c>
      <c r="I71" t="s">
        <v>24</v>
      </c>
      <c r="J71">
        <v>0</v>
      </c>
      <c r="K71">
        <v>10</v>
      </c>
      <c r="L71" t="s">
        <v>18</v>
      </c>
      <c r="M71" t="s">
        <v>5278</v>
      </c>
      <c r="N71">
        <v>5.23</v>
      </c>
      <c r="O71" t="s">
        <v>23</v>
      </c>
      <c r="P71" t="s">
        <v>5279</v>
      </c>
      <c r="Q71" t="s">
        <v>64</v>
      </c>
      <c r="R71" t="s">
        <v>19</v>
      </c>
      <c r="S71" t="s">
        <v>3476</v>
      </c>
      <c r="T71" t="s">
        <v>66</v>
      </c>
      <c r="U71" t="s">
        <v>34</v>
      </c>
      <c r="V71">
        <v>603</v>
      </c>
      <c r="W71" t="s">
        <v>35</v>
      </c>
      <c r="X71" t="s">
        <v>36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11344</v>
      </c>
      <c r="AI71" s="6" t="s">
        <v>11349</v>
      </c>
    </row>
    <row r="72" spans="1:35">
      <c r="A72" t="s">
        <v>5273</v>
      </c>
      <c r="B72" t="s">
        <v>5274</v>
      </c>
      <c r="C72" t="s">
        <v>5610</v>
      </c>
      <c r="D72" t="s">
        <v>5611</v>
      </c>
      <c r="E72" t="s">
        <v>59</v>
      </c>
      <c r="F72" t="s">
        <v>5612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18</v>
      </c>
      <c r="M72" t="s">
        <v>5278</v>
      </c>
      <c r="N72">
        <v>5.6</v>
      </c>
      <c r="O72" t="s">
        <v>22</v>
      </c>
      <c r="P72" t="s">
        <v>5279</v>
      </c>
      <c r="Q72" t="s">
        <v>64</v>
      </c>
      <c r="R72" t="s">
        <v>65</v>
      </c>
      <c r="S72" t="s">
        <v>70</v>
      </c>
      <c r="T72" t="s">
        <v>66</v>
      </c>
      <c r="U72" t="s">
        <v>34</v>
      </c>
      <c r="V72">
        <v>603</v>
      </c>
      <c r="W72" t="s">
        <v>35</v>
      </c>
      <c r="X72" t="s">
        <v>36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11344</v>
      </c>
      <c r="AI72" s="6" t="s">
        <v>11349</v>
      </c>
    </row>
    <row r="73" spans="1:35">
      <c r="A73" t="s">
        <v>7191</v>
      </c>
      <c r="B73" t="s">
        <v>5274</v>
      </c>
      <c r="C73" t="s">
        <v>9119</v>
      </c>
      <c r="D73" t="s">
        <v>9120</v>
      </c>
      <c r="E73" t="s">
        <v>59</v>
      </c>
      <c r="F73" t="s">
        <v>5612</v>
      </c>
      <c r="G73">
        <v>0</v>
      </c>
      <c r="H73">
        <v>0</v>
      </c>
      <c r="I73" t="s">
        <v>24</v>
      </c>
      <c r="J73">
        <v>0</v>
      </c>
      <c r="K73">
        <v>10</v>
      </c>
      <c r="L73" t="s">
        <v>18</v>
      </c>
      <c r="M73" t="s">
        <v>5278</v>
      </c>
      <c r="N73">
        <v>5.6</v>
      </c>
      <c r="O73" t="s">
        <v>22</v>
      </c>
      <c r="P73" t="s">
        <v>5279</v>
      </c>
      <c r="Q73" t="s">
        <v>64</v>
      </c>
      <c r="R73" t="s">
        <v>19</v>
      </c>
      <c r="S73" t="s">
        <v>3476</v>
      </c>
      <c r="T73" t="s">
        <v>66</v>
      </c>
      <c r="U73" t="s">
        <v>34</v>
      </c>
      <c r="V73">
        <v>603</v>
      </c>
      <c r="W73" t="s">
        <v>35</v>
      </c>
      <c r="X73" t="s">
        <v>36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11344</v>
      </c>
      <c r="AI73" s="6" t="s">
        <v>11349</v>
      </c>
    </row>
    <row r="74" spans="1:35">
      <c r="A74" t="s">
        <v>5273</v>
      </c>
      <c r="B74" t="s">
        <v>5274</v>
      </c>
      <c r="C74" t="s">
        <v>7056</v>
      </c>
      <c r="D74" t="s">
        <v>7057</v>
      </c>
      <c r="E74" t="s">
        <v>59</v>
      </c>
      <c r="F74" t="s">
        <v>7058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18</v>
      </c>
      <c r="M74" t="s">
        <v>5278</v>
      </c>
      <c r="N74">
        <v>5.62</v>
      </c>
      <c r="O74" t="s">
        <v>23</v>
      </c>
      <c r="P74" t="s">
        <v>5279</v>
      </c>
      <c r="Q74" t="s">
        <v>64</v>
      </c>
      <c r="R74" t="s">
        <v>65</v>
      </c>
      <c r="S74" t="s">
        <v>70</v>
      </c>
      <c r="T74" t="s">
        <v>66</v>
      </c>
      <c r="U74" t="s">
        <v>34</v>
      </c>
      <c r="V74">
        <v>603</v>
      </c>
      <c r="W74" t="s">
        <v>35</v>
      </c>
      <c r="X74" t="s">
        <v>36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11344</v>
      </c>
      <c r="AI74" s="6" t="s">
        <v>11349</v>
      </c>
    </row>
    <row r="75" spans="1:35">
      <c r="A75" t="s">
        <v>7191</v>
      </c>
      <c r="B75" t="s">
        <v>5274</v>
      </c>
      <c r="C75" t="s">
        <v>8594</v>
      </c>
      <c r="D75" t="s">
        <v>8595</v>
      </c>
      <c r="E75" t="s">
        <v>59</v>
      </c>
      <c r="F75" t="s">
        <v>7058</v>
      </c>
      <c r="G75">
        <v>0</v>
      </c>
      <c r="H75">
        <v>0</v>
      </c>
      <c r="I75" t="s">
        <v>24</v>
      </c>
      <c r="J75">
        <v>0</v>
      </c>
      <c r="K75">
        <v>10</v>
      </c>
      <c r="L75" t="s">
        <v>18</v>
      </c>
      <c r="M75" t="s">
        <v>5278</v>
      </c>
      <c r="N75">
        <v>5.62</v>
      </c>
      <c r="O75" t="s">
        <v>23</v>
      </c>
      <c r="P75" t="s">
        <v>5279</v>
      </c>
      <c r="Q75" t="s">
        <v>64</v>
      </c>
      <c r="R75" t="s">
        <v>19</v>
      </c>
      <c r="S75" t="s">
        <v>3476</v>
      </c>
      <c r="T75" t="s">
        <v>66</v>
      </c>
      <c r="U75" t="s">
        <v>34</v>
      </c>
      <c r="V75">
        <v>603</v>
      </c>
      <c r="W75" t="s">
        <v>35</v>
      </c>
      <c r="X75" t="s">
        <v>36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11344</v>
      </c>
      <c r="AI75" s="6" t="s">
        <v>11349</v>
      </c>
    </row>
    <row r="76" spans="1:35">
      <c r="A76" t="s">
        <v>5273</v>
      </c>
      <c r="B76" t="s">
        <v>5274</v>
      </c>
      <c r="C76" t="s">
        <v>7059</v>
      </c>
      <c r="D76" t="s">
        <v>7060</v>
      </c>
      <c r="E76" t="s">
        <v>59</v>
      </c>
      <c r="F76" t="s">
        <v>7061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18</v>
      </c>
      <c r="M76" t="s">
        <v>5278</v>
      </c>
      <c r="N76">
        <v>5.76</v>
      </c>
      <c r="O76" t="s">
        <v>23</v>
      </c>
      <c r="P76" t="s">
        <v>5279</v>
      </c>
      <c r="Q76" t="s">
        <v>64</v>
      </c>
      <c r="R76" t="s">
        <v>65</v>
      </c>
      <c r="S76" t="s">
        <v>70</v>
      </c>
      <c r="T76" t="s">
        <v>66</v>
      </c>
      <c r="U76" t="s">
        <v>34</v>
      </c>
      <c r="V76">
        <v>603</v>
      </c>
      <c r="W76" t="s">
        <v>35</v>
      </c>
      <c r="X76" t="s">
        <v>36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11344</v>
      </c>
      <c r="AI76" s="6" t="s">
        <v>11349</v>
      </c>
    </row>
    <row r="77" spans="1:35">
      <c r="A77" t="s">
        <v>7191</v>
      </c>
      <c r="B77" t="s">
        <v>5274</v>
      </c>
      <c r="C77" t="s">
        <v>8596</v>
      </c>
      <c r="D77" t="s">
        <v>8597</v>
      </c>
      <c r="E77" t="s">
        <v>59</v>
      </c>
      <c r="F77" t="s">
        <v>7061</v>
      </c>
      <c r="G77">
        <v>0</v>
      </c>
      <c r="H77">
        <v>0</v>
      </c>
      <c r="I77" t="s">
        <v>24</v>
      </c>
      <c r="J77">
        <v>0</v>
      </c>
      <c r="K77">
        <v>10</v>
      </c>
      <c r="L77" t="s">
        <v>18</v>
      </c>
      <c r="M77" t="s">
        <v>5278</v>
      </c>
      <c r="N77">
        <v>5.76</v>
      </c>
      <c r="O77" t="s">
        <v>23</v>
      </c>
      <c r="P77" t="s">
        <v>5279</v>
      </c>
      <c r="Q77" t="s">
        <v>64</v>
      </c>
      <c r="R77" t="s">
        <v>19</v>
      </c>
      <c r="S77" t="s">
        <v>3476</v>
      </c>
      <c r="T77" t="s">
        <v>66</v>
      </c>
      <c r="U77" t="s">
        <v>34</v>
      </c>
      <c r="V77">
        <v>603</v>
      </c>
      <c r="W77" t="s">
        <v>35</v>
      </c>
      <c r="X77" t="s">
        <v>36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11344</v>
      </c>
      <c r="AI77" s="6" t="s">
        <v>11349</v>
      </c>
    </row>
    <row r="78" spans="1:35">
      <c r="A78" t="s">
        <v>5273</v>
      </c>
      <c r="B78" t="s">
        <v>5274</v>
      </c>
      <c r="C78" t="s">
        <v>7020</v>
      </c>
      <c r="D78" t="s">
        <v>7021</v>
      </c>
      <c r="E78" t="s">
        <v>59</v>
      </c>
      <c r="F78" t="s">
        <v>7022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18</v>
      </c>
      <c r="M78" t="s">
        <v>5278</v>
      </c>
      <c r="N78">
        <v>6.04</v>
      </c>
      <c r="O78" t="s">
        <v>23</v>
      </c>
      <c r="P78" t="s">
        <v>5279</v>
      </c>
      <c r="Q78" t="s">
        <v>64</v>
      </c>
      <c r="R78" t="s">
        <v>65</v>
      </c>
      <c r="S78" t="s">
        <v>70</v>
      </c>
      <c r="T78" t="s">
        <v>66</v>
      </c>
      <c r="U78" t="s">
        <v>34</v>
      </c>
      <c r="V78">
        <v>603</v>
      </c>
      <c r="W78" t="s">
        <v>35</v>
      </c>
      <c r="X78" t="s">
        <v>36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11344</v>
      </c>
      <c r="AI78" s="6" t="s">
        <v>11349</v>
      </c>
    </row>
    <row r="79" spans="1:35">
      <c r="A79" t="s">
        <v>7191</v>
      </c>
      <c r="B79" t="s">
        <v>5274</v>
      </c>
      <c r="C79" t="s">
        <v>8691</v>
      </c>
      <c r="D79" t="s">
        <v>8692</v>
      </c>
      <c r="E79" t="s">
        <v>59</v>
      </c>
      <c r="F79" t="s">
        <v>7022</v>
      </c>
      <c r="G79">
        <v>0</v>
      </c>
      <c r="H79">
        <v>0</v>
      </c>
      <c r="I79" t="s">
        <v>24</v>
      </c>
      <c r="J79">
        <v>0</v>
      </c>
      <c r="K79">
        <v>10</v>
      </c>
      <c r="L79" t="s">
        <v>18</v>
      </c>
      <c r="M79" t="s">
        <v>5278</v>
      </c>
      <c r="N79">
        <v>6.04</v>
      </c>
      <c r="O79" t="s">
        <v>23</v>
      </c>
      <c r="P79" t="s">
        <v>5279</v>
      </c>
      <c r="Q79" t="s">
        <v>64</v>
      </c>
      <c r="R79" t="s">
        <v>19</v>
      </c>
      <c r="S79" t="s">
        <v>3476</v>
      </c>
      <c r="T79" t="s">
        <v>66</v>
      </c>
      <c r="U79" t="s">
        <v>34</v>
      </c>
      <c r="V79">
        <v>603</v>
      </c>
      <c r="W79" t="s">
        <v>35</v>
      </c>
      <c r="X79" t="s">
        <v>36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11344</v>
      </c>
      <c r="AI79" s="6" t="s">
        <v>11349</v>
      </c>
    </row>
    <row r="80" spans="1:35">
      <c r="A80" t="s">
        <v>5273</v>
      </c>
      <c r="B80" t="s">
        <v>5274</v>
      </c>
      <c r="C80" t="s">
        <v>7062</v>
      </c>
      <c r="D80" t="s">
        <v>7063</v>
      </c>
      <c r="E80" t="s">
        <v>59</v>
      </c>
      <c r="F80" t="s">
        <v>7064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18</v>
      </c>
      <c r="M80" t="s">
        <v>5278</v>
      </c>
      <c r="N80">
        <v>6.2</v>
      </c>
      <c r="O80" t="s">
        <v>22</v>
      </c>
      <c r="P80" t="s">
        <v>5279</v>
      </c>
      <c r="Q80" t="s">
        <v>64</v>
      </c>
      <c r="R80" t="s">
        <v>65</v>
      </c>
      <c r="S80" t="s">
        <v>70</v>
      </c>
      <c r="T80" t="s">
        <v>66</v>
      </c>
      <c r="U80" t="s">
        <v>34</v>
      </c>
      <c r="V80">
        <v>603</v>
      </c>
      <c r="W80" t="s">
        <v>35</v>
      </c>
      <c r="X80" t="s">
        <v>36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11344</v>
      </c>
      <c r="AI80" s="6" t="s">
        <v>11349</v>
      </c>
    </row>
    <row r="81" spans="1:35">
      <c r="A81" t="s">
        <v>7191</v>
      </c>
      <c r="B81" t="s">
        <v>5274</v>
      </c>
      <c r="C81" t="s">
        <v>9145</v>
      </c>
      <c r="D81" t="s">
        <v>9146</v>
      </c>
      <c r="E81" t="s">
        <v>59</v>
      </c>
      <c r="F81" t="s">
        <v>7064</v>
      </c>
      <c r="G81">
        <v>0</v>
      </c>
      <c r="H81">
        <v>0</v>
      </c>
      <c r="I81" t="s">
        <v>24</v>
      </c>
      <c r="J81">
        <v>0</v>
      </c>
      <c r="K81">
        <v>10</v>
      </c>
      <c r="L81" t="s">
        <v>18</v>
      </c>
      <c r="M81" t="s">
        <v>5278</v>
      </c>
      <c r="N81">
        <v>6.2</v>
      </c>
      <c r="O81" t="s">
        <v>22</v>
      </c>
      <c r="P81" t="s">
        <v>5279</v>
      </c>
      <c r="Q81" t="s">
        <v>64</v>
      </c>
      <c r="R81" t="s">
        <v>19</v>
      </c>
      <c r="S81" t="s">
        <v>3476</v>
      </c>
      <c r="T81" t="s">
        <v>66</v>
      </c>
      <c r="U81" t="s">
        <v>34</v>
      </c>
      <c r="V81">
        <v>603</v>
      </c>
      <c r="W81" t="s">
        <v>35</v>
      </c>
      <c r="X81" t="s">
        <v>36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11344</v>
      </c>
      <c r="AI81" s="6" t="s">
        <v>11349</v>
      </c>
    </row>
    <row r="82" spans="1:35">
      <c r="A82" t="s">
        <v>5273</v>
      </c>
      <c r="B82" t="s">
        <v>5274</v>
      </c>
      <c r="C82" t="s">
        <v>7572</v>
      </c>
      <c r="D82" t="s">
        <v>7573</v>
      </c>
      <c r="E82" t="s">
        <v>59</v>
      </c>
      <c r="F82" t="s">
        <v>7574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18</v>
      </c>
      <c r="M82" t="s">
        <v>5278</v>
      </c>
      <c r="N82">
        <v>6.8</v>
      </c>
      <c r="O82" t="s">
        <v>22</v>
      </c>
      <c r="P82" t="s">
        <v>5279</v>
      </c>
      <c r="Q82" t="s">
        <v>64</v>
      </c>
      <c r="R82" t="s">
        <v>65</v>
      </c>
      <c r="S82" t="s">
        <v>70</v>
      </c>
      <c r="T82" t="s">
        <v>66</v>
      </c>
      <c r="U82" t="s">
        <v>34</v>
      </c>
      <c r="V82">
        <v>603</v>
      </c>
      <c r="W82" t="s">
        <v>35</v>
      </c>
      <c r="X82" t="s">
        <v>36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28</v>
      </c>
      <c r="AG82" t="str">
        <f>CONCATENATE(Table111[[#This Row],[Resistance (Ohms)]],Table111[[#This Row],[Tolerance]],Table111[[#This Row],[Stock]])</f>
        <v>6.8Â±5%Stock</v>
      </c>
      <c r="AH82" t="s">
        <v>11344</v>
      </c>
      <c r="AI82" s="6" t="s">
        <v>11349</v>
      </c>
    </row>
    <row r="83" spans="1:35">
      <c r="A83" t="s">
        <v>7191</v>
      </c>
      <c r="B83" t="s">
        <v>5274</v>
      </c>
      <c r="C83" t="s">
        <v>9147</v>
      </c>
      <c r="D83" t="s">
        <v>9148</v>
      </c>
      <c r="E83" t="s">
        <v>59</v>
      </c>
      <c r="F83" t="s">
        <v>7574</v>
      </c>
      <c r="G83">
        <v>0</v>
      </c>
      <c r="H83">
        <v>0</v>
      </c>
      <c r="I83" t="s">
        <v>24</v>
      </c>
      <c r="J83">
        <v>0</v>
      </c>
      <c r="K83">
        <v>10</v>
      </c>
      <c r="L83" t="s">
        <v>18</v>
      </c>
      <c r="M83" t="s">
        <v>5278</v>
      </c>
      <c r="N83">
        <v>6.8</v>
      </c>
      <c r="O83" t="s">
        <v>22</v>
      </c>
      <c r="P83" t="s">
        <v>5279</v>
      </c>
      <c r="Q83" t="s">
        <v>64</v>
      </c>
      <c r="R83" t="s">
        <v>19</v>
      </c>
      <c r="S83" t="s">
        <v>3476</v>
      </c>
      <c r="T83" t="s">
        <v>66</v>
      </c>
      <c r="U83" t="s">
        <v>34</v>
      </c>
      <c r="V83">
        <v>603</v>
      </c>
      <c r="W83" t="s">
        <v>35</v>
      </c>
      <c r="X83" t="s">
        <v>36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11344</v>
      </c>
      <c r="AI83" s="6" t="s">
        <v>11349</v>
      </c>
    </row>
    <row r="84" spans="1:35">
      <c r="A84" t="s">
        <v>5273</v>
      </c>
      <c r="B84" t="s">
        <v>5274</v>
      </c>
      <c r="C84" t="s">
        <v>7026</v>
      </c>
      <c r="D84" t="s">
        <v>7027</v>
      </c>
      <c r="E84" t="s">
        <v>59</v>
      </c>
      <c r="F84" t="s">
        <v>7028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18</v>
      </c>
      <c r="M84" t="s">
        <v>5278</v>
      </c>
      <c r="N84">
        <v>6.81</v>
      </c>
      <c r="O84" t="s">
        <v>23</v>
      </c>
      <c r="P84" t="s">
        <v>5279</v>
      </c>
      <c r="Q84" t="s">
        <v>64</v>
      </c>
      <c r="R84" t="s">
        <v>65</v>
      </c>
      <c r="S84" t="s">
        <v>70</v>
      </c>
      <c r="T84" t="s">
        <v>66</v>
      </c>
      <c r="U84" t="s">
        <v>34</v>
      </c>
      <c r="V84">
        <v>603</v>
      </c>
      <c r="W84" t="s">
        <v>35</v>
      </c>
      <c r="X84" t="s">
        <v>36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11344</v>
      </c>
      <c r="AI84" s="6" t="s">
        <v>11349</v>
      </c>
    </row>
    <row r="85" spans="1:35">
      <c r="A85" t="s">
        <v>7191</v>
      </c>
      <c r="B85" t="s">
        <v>5274</v>
      </c>
      <c r="C85" t="s">
        <v>8693</v>
      </c>
      <c r="D85" t="s">
        <v>8694</v>
      </c>
      <c r="E85" t="s">
        <v>59</v>
      </c>
      <c r="F85" t="s">
        <v>7028</v>
      </c>
      <c r="G85">
        <v>0</v>
      </c>
      <c r="H85">
        <v>0</v>
      </c>
      <c r="I85" t="s">
        <v>24</v>
      </c>
      <c r="J85">
        <v>0</v>
      </c>
      <c r="K85">
        <v>10</v>
      </c>
      <c r="L85" t="s">
        <v>18</v>
      </c>
      <c r="M85" t="s">
        <v>5278</v>
      </c>
      <c r="N85">
        <v>6.81</v>
      </c>
      <c r="O85" t="s">
        <v>23</v>
      </c>
      <c r="P85" t="s">
        <v>5279</v>
      </c>
      <c r="Q85" t="s">
        <v>64</v>
      </c>
      <c r="R85" t="s">
        <v>19</v>
      </c>
      <c r="S85" t="s">
        <v>3476</v>
      </c>
      <c r="T85" t="s">
        <v>66</v>
      </c>
      <c r="U85" t="s">
        <v>34</v>
      </c>
      <c r="V85">
        <v>603</v>
      </c>
      <c r="W85" t="s">
        <v>35</v>
      </c>
      <c r="X85" t="s">
        <v>36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11344</v>
      </c>
      <c r="AI85" s="6" t="s">
        <v>11349</v>
      </c>
    </row>
    <row r="86" spans="1:35">
      <c r="A86" t="s">
        <v>5273</v>
      </c>
      <c r="B86" t="s">
        <v>5274</v>
      </c>
      <c r="C86" t="s">
        <v>7029</v>
      </c>
      <c r="D86" t="s">
        <v>7030</v>
      </c>
      <c r="E86" t="s">
        <v>59</v>
      </c>
      <c r="F86" t="s">
        <v>7031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18</v>
      </c>
      <c r="M86" t="s">
        <v>5278</v>
      </c>
      <c r="N86">
        <v>7.5</v>
      </c>
      <c r="O86" t="s">
        <v>23</v>
      </c>
      <c r="P86" t="s">
        <v>5279</v>
      </c>
      <c r="Q86" t="s">
        <v>64</v>
      </c>
      <c r="R86" t="s">
        <v>65</v>
      </c>
      <c r="S86" t="s">
        <v>70</v>
      </c>
      <c r="T86" t="s">
        <v>66</v>
      </c>
      <c r="U86" t="s">
        <v>34</v>
      </c>
      <c r="V86">
        <v>603</v>
      </c>
      <c r="W86" t="s">
        <v>35</v>
      </c>
      <c r="X86" t="s">
        <v>36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11344</v>
      </c>
      <c r="AI86" s="6" t="s">
        <v>11349</v>
      </c>
    </row>
    <row r="87" spans="1:35">
      <c r="A87" t="s">
        <v>5273</v>
      </c>
      <c r="B87" t="s">
        <v>5274</v>
      </c>
      <c r="C87" t="s">
        <v>7113</v>
      </c>
      <c r="D87" t="s">
        <v>7114</v>
      </c>
      <c r="E87" t="s">
        <v>59</v>
      </c>
      <c r="F87" t="s">
        <v>7115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18</v>
      </c>
      <c r="M87" t="s">
        <v>5278</v>
      </c>
      <c r="N87">
        <v>7.5</v>
      </c>
      <c r="O87" t="s">
        <v>22</v>
      </c>
      <c r="P87" t="s">
        <v>5279</v>
      </c>
      <c r="Q87" t="s">
        <v>64</v>
      </c>
      <c r="R87" t="s">
        <v>65</v>
      </c>
      <c r="S87" t="s">
        <v>70</v>
      </c>
      <c r="T87" t="s">
        <v>66</v>
      </c>
      <c r="U87" t="s">
        <v>34</v>
      </c>
      <c r="V87">
        <v>603</v>
      </c>
      <c r="W87" t="s">
        <v>35</v>
      </c>
      <c r="X87" t="s">
        <v>36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11344</v>
      </c>
      <c r="AI87" s="6" t="s">
        <v>11349</v>
      </c>
    </row>
    <row r="88" spans="1:35">
      <c r="A88" t="s">
        <v>7191</v>
      </c>
      <c r="B88" t="s">
        <v>5274</v>
      </c>
      <c r="C88" t="s">
        <v>8745</v>
      </c>
      <c r="D88" t="s">
        <v>8746</v>
      </c>
      <c r="E88" t="s">
        <v>59</v>
      </c>
      <c r="F88" t="s">
        <v>7031</v>
      </c>
      <c r="G88">
        <v>0</v>
      </c>
      <c r="H88">
        <v>0</v>
      </c>
      <c r="I88" t="s">
        <v>24</v>
      </c>
      <c r="J88">
        <v>0</v>
      </c>
      <c r="K88">
        <v>10</v>
      </c>
      <c r="L88" t="s">
        <v>18</v>
      </c>
      <c r="M88" t="s">
        <v>5278</v>
      </c>
      <c r="N88">
        <v>7.5</v>
      </c>
      <c r="O88" t="s">
        <v>23</v>
      </c>
      <c r="P88" t="s">
        <v>5279</v>
      </c>
      <c r="Q88" t="s">
        <v>64</v>
      </c>
      <c r="R88" t="s">
        <v>19</v>
      </c>
      <c r="S88" t="s">
        <v>3476</v>
      </c>
      <c r="T88" t="s">
        <v>66</v>
      </c>
      <c r="U88" t="s">
        <v>34</v>
      </c>
      <c r="V88">
        <v>603</v>
      </c>
      <c r="W88" t="s">
        <v>35</v>
      </c>
      <c r="X88" t="s">
        <v>36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11344</v>
      </c>
      <c r="AI88" s="6" t="s">
        <v>11349</v>
      </c>
    </row>
    <row r="89" spans="1:35">
      <c r="A89" t="s">
        <v>7191</v>
      </c>
      <c r="B89" t="s">
        <v>5274</v>
      </c>
      <c r="C89" t="s">
        <v>9159</v>
      </c>
      <c r="D89" t="s">
        <v>9160</v>
      </c>
      <c r="E89" t="s">
        <v>59</v>
      </c>
      <c r="F89" t="s">
        <v>7115</v>
      </c>
      <c r="G89">
        <v>0</v>
      </c>
      <c r="H89">
        <v>0</v>
      </c>
      <c r="I89" t="s">
        <v>24</v>
      </c>
      <c r="J89">
        <v>0</v>
      </c>
      <c r="K89">
        <v>10</v>
      </c>
      <c r="L89" t="s">
        <v>18</v>
      </c>
      <c r="M89" t="s">
        <v>5278</v>
      </c>
      <c r="N89">
        <v>7.5</v>
      </c>
      <c r="O89" t="s">
        <v>22</v>
      </c>
      <c r="P89" t="s">
        <v>5279</v>
      </c>
      <c r="Q89" t="s">
        <v>64</v>
      </c>
      <c r="R89" t="s">
        <v>19</v>
      </c>
      <c r="S89" t="s">
        <v>3476</v>
      </c>
      <c r="T89" t="s">
        <v>66</v>
      </c>
      <c r="U89" t="s">
        <v>34</v>
      </c>
      <c r="V89">
        <v>603</v>
      </c>
      <c r="W89" t="s">
        <v>35</v>
      </c>
      <c r="X89" t="s">
        <v>36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11344</v>
      </c>
      <c r="AI89" s="6" t="s">
        <v>11349</v>
      </c>
    </row>
    <row r="90" spans="1:35">
      <c r="A90" t="s">
        <v>5273</v>
      </c>
      <c r="B90" t="s">
        <v>5274</v>
      </c>
      <c r="C90" t="s">
        <v>5589</v>
      </c>
      <c r="D90" t="s">
        <v>5590</v>
      </c>
      <c r="E90" t="s">
        <v>59</v>
      </c>
      <c r="F90" t="s">
        <v>5591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18</v>
      </c>
      <c r="M90" t="s">
        <v>5278</v>
      </c>
      <c r="N90">
        <v>8.1999999999999993</v>
      </c>
      <c r="O90" t="s">
        <v>22</v>
      </c>
      <c r="P90" t="s">
        <v>5279</v>
      </c>
      <c r="Q90" t="s">
        <v>64</v>
      </c>
      <c r="R90" t="s">
        <v>65</v>
      </c>
      <c r="S90" t="s">
        <v>70</v>
      </c>
      <c r="T90" t="s">
        <v>66</v>
      </c>
      <c r="U90" t="s">
        <v>34</v>
      </c>
      <c r="V90">
        <v>603</v>
      </c>
      <c r="W90" t="s">
        <v>35</v>
      </c>
      <c r="X90" t="s">
        <v>36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28</v>
      </c>
      <c r="AG90" t="str">
        <f>CONCATENATE(Table111[[#This Row],[Resistance (Ohms)]],Table111[[#This Row],[Tolerance]],Table111[[#This Row],[Stock]])</f>
        <v>8.2Â±5%Stock</v>
      </c>
      <c r="AH90" t="s">
        <v>11344</v>
      </c>
      <c r="AI90" s="6" t="s">
        <v>11349</v>
      </c>
    </row>
    <row r="91" spans="1:35">
      <c r="A91" t="s">
        <v>7191</v>
      </c>
      <c r="B91" t="s">
        <v>5274</v>
      </c>
      <c r="C91" t="s">
        <v>9173</v>
      </c>
      <c r="D91" t="s">
        <v>9174</v>
      </c>
      <c r="E91" t="s">
        <v>59</v>
      </c>
      <c r="F91" t="s">
        <v>5591</v>
      </c>
      <c r="G91">
        <v>0</v>
      </c>
      <c r="H91">
        <v>0</v>
      </c>
      <c r="I91" t="s">
        <v>24</v>
      </c>
      <c r="J91">
        <v>0</v>
      </c>
      <c r="K91">
        <v>10</v>
      </c>
      <c r="L91" t="s">
        <v>18</v>
      </c>
      <c r="M91" t="s">
        <v>5278</v>
      </c>
      <c r="N91">
        <v>8.1999999999999993</v>
      </c>
      <c r="O91" t="s">
        <v>22</v>
      </c>
      <c r="P91" t="s">
        <v>5279</v>
      </c>
      <c r="Q91" t="s">
        <v>64</v>
      </c>
      <c r="R91" t="s">
        <v>19</v>
      </c>
      <c r="S91" t="s">
        <v>3476</v>
      </c>
      <c r="T91" t="s">
        <v>66</v>
      </c>
      <c r="U91" t="s">
        <v>34</v>
      </c>
      <c r="V91">
        <v>603</v>
      </c>
      <c r="W91" t="s">
        <v>35</v>
      </c>
      <c r="X91" t="s">
        <v>36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11344</v>
      </c>
      <c r="AI91" s="6" t="s">
        <v>11349</v>
      </c>
    </row>
    <row r="92" spans="1:35">
      <c r="A92" t="s">
        <v>5273</v>
      </c>
      <c r="B92" t="s">
        <v>5274</v>
      </c>
      <c r="C92" t="s">
        <v>5541</v>
      </c>
      <c r="D92" t="s">
        <v>5542</v>
      </c>
      <c r="E92" t="s">
        <v>59</v>
      </c>
      <c r="F92" t="s">
        <v>5543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18</v>
      </c>
      <c r="M92" t="s">
        <v>5278</v>
      </c>
      <c r="N92">
        <v>9.1</v>
      </c>
      <c r="O92" t="s">
        <v>22</v>
      </c>
      <c r="P92" t="s">
        <v>5279</v>
      </c>
      <c r="Q92" t="s">
        <v>64</v>
      </c>
      <c r="R92" t="s">
        <v>65</v>
      </c>
      <c r="S92" t="s">
        <v>70</v>
      </c>
      <c r="T92" t="s">
        <v>66</v>
      </c>
      <c r="U92" t="s">
        <v>34</v>
      </c>
      <c r="V92">
        <v>603</v>
      </c>
      <c r="W92" t="s">
        <v>35</v>
      </c>
      <c r="X92" t="s">
        <v>36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11344</v>
      </c>
      <c r="AI92" s="6" t="s">
        <v>11349</v>
      </c>
    </row>
    <row r="93" spans="1:35">
      <c r="A93" t="s">
        <v>7191</v>
      </c>
      <c r="B93" t="s">
        <v>5274</v>
      </c>
      <c r="C93" t="s">
        <v>9185</v>
      </c>
      <c r="D93" t="s">
        <v>9186</v>
      </c>
      <c r="E93" t="s">
        <v>59</v>
      </c>
      <c r="F93" t="s">
        <v>5543</v>
      </c>
      <c r="G93">
        <v>0</v>
      </c>
      <c r="H93">
        <v>0</v>
      </c>
      <c r="I93" t="s">
        <v>24</v>
      </c>
      <c r="J93">
        <v>0</v>
      </c>
      <c r="K93">
        <v>10</v>
      </c>
      <c r="L93" t="s">
        <v>18</v>
      </c>
      <c r="M93" t="s">
        <v>5278</v>
      </c>
      <c r="N93">
        <v>9.1</v>
      </c>
      <c r="O93" t="s">
        <v>22</v>
      </c>
      <c r="P93" t="s">
        <v>5279</v>
      </c>
      <c r="Q93" t="s">
        <v>64</v>
      </c>
      <c r="R93" t="s">
        <v>19</v>
      </c>
      <c r="S93" t="s">
        <v>3476</v>
      </c>
      <c r="T93" t="s">
        <v>66</v>
      </c>
      <c r="U93" t="s">
        <v>34</v>
      </c>
      <c r="V93">
        <v>603</v>
      </c>
      <c r="W93" t="s">
        <v>35</v>
      </c>
      <c r="X93" t="s">
        <v>36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11344</v>
      </c>
      <c r="AI93" s="6" t="s">
        <v>11349</v>
      </c>
    </row>
    <row r="94" spans="1:35">
      <c r="A94" t="s">
        <v>5273</v>
      </c>
      <c r="B94" t="s">
        <v>5274</v>
      </c>
      <c r="C94" t="s">
        <v>5304</v>
      </c>
      <c r="D94" t="s">
        <v>5305</v>
      </c>
      <c r="E94" t="s">
        <v>59</v>
      </c>
      <c r="F94" t="s">
        <v>5306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18</v>
      </c>
      <c r="M94" t="s">
        <v>5278</v>
      </c>
      <c r="N94">
        <v>10</v>
      </c>
      <c r="O94" t="s">
        <v>23</v>
      </c>
      <c r="P94" t="s">
        <v>5279</v>
      </c>
      <c r="Q94" t="s">
        <v>64</v>
      </c>
      <c r="R94" t="s">
        <v>65</v>
      </c>
      <c r="S94" t="s">
        <v>70</v>
      </c>
      <c r="T94" t="s">
        <v>66</v>
      </c>
      <c r="U94" t="s">
        <v>34</v>
      </c>
      <c r="V94">
        <v>603</v>
      </c>
      <c r="W94" t="s">
        <v>35</v>
      </c>
      <c r="X94" t="s">
        <v>36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28</v>
      </c>
      <c r="AG94" t="str">
        <f>CONCATENATE(Table111[[#This Row],[Resistance (Ohms)]],Table111[[#This Row],[Tolerance]],Table111[[#This Row],[Stock]])</f>
        <v>10Â±1%Stock</v>
      </c>
      <c r="AH94" t="s">
        <v>11344</v>
      </c>
      <c r="AI94" s="6" t="s">
        <v>11349</v>
      </c>
    </row>
    <row r="95" spans="1:35">
      <c r="A95" t="s">
        <v>5273</v>
      </c>
      <c r="B95" t="s">
        <v>5274</v>
      </c>
      <c r="C95" t="s">
        <v>5505</v>
      </c>
      <c r="D95" t="s">
        <v>5506</v>
      </c>
      <c r="E95" t="s">
        <v>59</v>
      </c>
      <c r="F95" t="s">
        <v>5507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18</v>
      </c>
      <c r="M95" t="s">
        <v>5278</v>
      </c>
      <c r="N95">
        <v>10</v>
      </c>
      <c r="O95" t="s">
        <v>22</v>
      </c>
      <c r="P95" t="s">
        <v>5279</v>
      </c>
      <c r="Q95" t="s">
        <v>64</v>
      </c>
      <c r="R95" t="s">
        <v>65</v>
      </c>
      <c r="S95" t="s">
        <v>70</v>
      </c>
      <c r="T95" t="s">
        <v>66</v>
      </c>
      <c r="U95" t="s">
        <v>34</v>
      </c>
      <c r="V95">
        <v>603</v>
      </c>
      <c r="W95" t="s">
        <v>35</v>
      </c>
      <c r="X95" t="s">
        <v>36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28</v>
      </c>
      <c r="AG95" t="str">
        <f>CONCATENATE(Table111[[#This Row],[Resistance (Ohms)]],Table111[[#This Row],[Tolerance]],Table111[[#This Row],[Stock]])</f>
        <v>10Â±5%Stock</v>
      </c>
      <c r="AH95" t="s">
        <v>11344</v>
      </c>
      <c r="AI95" s="6" t="s">
        <v>11349</v>
      </c>
    </row>
    <row r="96" spans="1:35">
      <c r="A96" t="s">
        <v>7191</v>
      </c>
      <c r="B96" t="s">
        <v>5274</v>
      </c>
      <c r="C96" t="s">
        <v>7196</v>
      </c>
      <c r="D96" t="s">
        <v>7197</v>
      </c>
      <c r="E96" t="s">
        <v>59</v>
      </c>
      <c r="F96" t="s">
        <v>5507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18</v>
      </c>
      <c r="M96" t="s">
        <v>5278</v>
      </c>
      <c r="N96">
        <v>10</v>
      </c>
      <c r="O96" t="s">
        <v>22</v>
      </c>
      <c r="P96" t="s">
        <v>5279</v>
      </c>
      <c r="Q96" t="s">
        <v>64</v>
      </c>
      <c r="R96" t="s">
        <v>65</v>
      </c>
      <c r="S96" t="s">
        <v>70</v>
      </c>
      <c r="T96" t="s">
        <v>66</v>
      </c>
      <c r="U96" t="s">
        <v>34</v>
      </c>
      <c r="V96" t="s">
        <v>34</v>
      </c>
      <c r="W96" t="s">
        <v>35</v>
      </c>
      <c r="X96" t="s">
        <v>36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28</v>
      </c>
      <c r="AG96" t="str">
        <f>CONCATENATE(Table111[[#This Row],[Resistance (Ohms)]],Table111[[#This Row],[Tolerance]],Table111[[#This Row],[Stock]])</f>
        <v>10Â±5%Stock</v>
      </c>
      <c r="AH96" t="s">
        <v>11344</v>
      </c>
      <c r="AI96" s="6" t="s">
        <v>11349</v>
      </c>
    </row>
    <row r="97" spans="1:35">
      <c r="A97" t="s">
        <v>7191</v>
      </c>
      <c r="B97" t="s">
        <v>5274</v>
      </c>
      <c r="C97" t="s">
        <v>7218</v>
      </c>
      <c r="D97" t="s">
        <v>7219</v>
      </c>
      <c r="E97" t="s">
        <v>59</v>
      </c>
      <c r="F97" t="s">
        <v>5306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18</v>
      </c>
      <c r="M97" t="s">
        <v>5278</v>
      </c>
      <c r="N97">
        <v>10</v>
      </c>
      <c r="O97" t="s">
        <v>23</v>
      </c>
      <c r="P97" t="s">
        <v>5279</v>
      </c>
      <c r="Q97" t="s">
        <v>64</v>
      </c>
      <c r="R97" t="s">
        <v>65</v>
      </c>
      <c r="S97" t="s">
        <v>70</v>
      </c>
      <c r="T97" t="s">
        <v>66</v>
      </c>
      <c r="U97" t="s">
        <v>34</v>
      </c>
      <c r="V97" t="s">
        <v>34</v>
      </c>
      <c r="W97" t="s">
        <v>35</v>
      </c>
      <c r="X97" t="s">
        <v>36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28</v>
      </c>
      <c r="AG97" t="str">
        <f>CONCATENATE(Table111[[#This Row],[Resistance (Ohms)]],Table111[[#This Row],[Tolerance]],Table111[[#This Row],[Stock]])</f>
        <v>10Â±1%Stock</v>
      </c>
      <c r="AH97" t="s">
        <v>11344</v>
      </c>
      <c r="AI97" s="6" t="s">
        <v>11349</v>
      </c>
    </row>
    <row r="98" spans="1:35">
      <c r="A98" t="s">
        <v>7191</v>
      </c>
      <c r="B98" t="s">
        <v>5274</v>
      </c>
      <c r="C98" t="s">
        <v>7680</v>
      </c>
      <c r="D98" t="s">
        <v>7681</v>
      </c>
      <c r="E98" t="s">
        <v>59</v>
      </c>
      <c r="F98" t="s">
        <v>5306</v>
      </c>
      <c r="G98">
        <v>0</v>
      </c>
      <c r="H98">
        <v>0</v>
      </c>
      <c r="I98" t="s">
        <v>24</v>
      </c>
      <c r="J98">
        <v>0</v>
      </c>
      <c r="K98">
        <v>10</v>
      </c>
      <c r="L98" t="s">
        <v>18</v>
      </c>
      <c r="M98" t="s">
        <v>5278</v>
      </c>
      <c r="N98">
        <v>10</v>
      </c>
      <c r="O98" t="s">
        <v>23</v>
      </c>
      <c r="P98" t="s">
        <v>5279</v>
      </c>
      <c r="Q98" t="s">
        <v>64</v>
      </c>
      <c r="R98" t="s">
        <v>19</v>
      </c>
      <c r="S98" t="s">
        <v>70</v>
      </c>
      <c r="T98" t="s">
        <v>66</v>
      </c>
      <c r="U98" t="s">
        <v>34</v>
      </c>
      <c r="V98">
        <v>603</v>
      </c>
      <c r="W98" t="s">
        <v>35</v>
      </c>
      <c r="X98" t="s">
        <v>36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11344</v>
      </c>
      <c r="AI98" s="6" t="s">
        <v>11349</v>
      </c>
    </row>
    <row r="99" spans="1:35">
      <c r="A99" t="s">
        <v>7191</v>
      </c>
      <c r="B99" t="s">
        <v>5274</v>
      </c>
      <c r="C99" t="s">
        <v>8867</v>
      </c>
      <c r="D99" t="s">
        <v>8868</v>
      </c>
      <c r="E99" t="s">
        <v>59</v>
      </c>
      <c r="F99" t="s">
        <v>5507</v>
      </c>
      <c r="G99">
        <v>0</v>
      </c>
      <c r="H99">
        <v>0</v>
      </c>
      <c r="I99" t="s">
        <v>24</v>
      </c>
      <c r="J99">
        <v>0</v>
      </c>
      <c r="K99">
        <v>10</v>
      </c>
      <c r="L99" t="s">
        <v>18</v>
      </c>
      <c r="M99" t="s">
        <v>5278</v>
      </c>
      <c r="N99">
        <v>10</v>
      </c>
      <c r="O99" t="s">
        <v>22</v>
      </c>
      <c r="P99" t="s">
        <v>5279</v>
      </c>
      <c r="Q99" t="s">
        <v>64</v>
      </c>
      <c r="R99" t="s">
        <v>19</v>
      </c>
      <c r="S99" t="s">
        <v>70</v>
      </c>
      <c r="T99" t="s">
        <v>66</v>
      </c>
      <c r="U99" t="s">
        <v>34</v>
      </c>
      <c r="V99">
        <v>603</v>
      </c>
      <c r="W99" t="s">
        <v>35</v>
      </c>
      <c r="X99" t="s">
        <v>36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11344</v>
      </c>
      <c r="AI99" s="6" t="s">
        <v>11349</v>
      </c>
    </row>
    <row r="100" spans="1:35">
      <c r="A100" t="s">
        <v>5273</v>
      </c>
      <c r="B100" t="s">
        <v>5274</v>
      </c>
      <c r="C100" t="s">
        <v>6801</v>
      </c>
      <c r="D100" t="s">
        <v>6802</v>
      </c>
      <c r="E100" t="s">
        <v>59</v>
      </c>
      <c r="F100" t="s">
        <v>6803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18</v>
      </c>
      <c r="M100" t="s">
        <v>5278</v>
      </c>
      <c r="N100">
        <v>10.199999999999999</v>
      </c>
      <c r="O100" t="s">
        <v>23</v>
      </c>
      <c r="P100" t="s">
        <v>5279</v>
      </c>
      <c r="Q100" t="s">
        <v>64</v>
      </c>
      <c r="R100" t="s">
        <v>65</v>
      </c>
      <c r="S100" t="s">
        <v>104</v>
      </c>
      <c r="T100" t="s">
        <v>66</v>
      </c>
      <c r="U100" t="s">
        <v>34</v>
      </c>
      <c r="V100">
        <v>603</v>
      </c>
      <c r="W100" t="s">
        <v>35</v>
      </c>
      <c r="X100" t="s">
        <v>36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11344</v>
      </c>
      <c r="AI100" s="6" t="s">
        <v>11349</v>
      </c>
    </row>
    <row r="101" spans="1:35">
      <c r="A101" t="s">
        <v>7191</v>
      </c>
      <c r="B101" t="s">
        <v>5274</v>
      </c>
      <c r="C101" t="s">
        <v>7682</v>
      </c>
      <c r="D101" t="s">
        <v>7683</v>
      </c>
      <c r="E101" t="s">
        <v>59</v>
      </c>
      <c r="F101" t="s">
        <v>6803</v>
      </c>
      <c r="G101">
        <v>0</v>
      </c>
      <c r="H101">
        <v>0</v>
      </c>
      <c r="I101" t="s">
        <v>24</v>
      </c>
      <c r="J101">
        <v>0</v>
      </c>
      <c r="K101">
        <v>10</v>
      </c>
      <c r="L101" t="s">
        <v>18</v>
      </c>
      <c r="M101" t="s">
        <v>5278</v>
      </c>
      <c r="N101">
        <v>10.199999999999999</v>
      </c>
      <c r="O101" t="s">
        <v>23</v>
      </c>
      <c r="P101" t="s">
        <v>5279</v>
      </c>
      <c r="Q101" t="s">
        <v>64</v>
      </c>
      <c r="R101" t="s">
        <v>19</v>
      </c>
      <c r="S101" t="s">
        <v>104</v>
      </c>
      <c r="T101" t="s">
        <v>66</v>
      </c>
      <c r="U101" t="s">
        <v>34</v>
      </c>
      <c r="V101">
        <v>603</v>
      </c>
      <c r="W101" t="s">
        <v>35</v>
      </c>
      <c r="X101" t="s">
        <v>36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11344</v>
      </c>
      <c r="AI101" s="6" t="s">
        <v>11349</v>
      </c>
    </row>
    <row r="102" spans="1:35">
      <c r="A102" t="s">
        <v>5273</v>
      </c>
      <c r="B102" t="s">
        <v>5274</v>
      </c>
      <c r="C102" t="s">
        <v>7128</v>
      </c>
      <c r="D102" t="s">
        <v>7129</v>
      </c>
      <c r="E102" t="s">
        <v>59</v>
      </c>
      <c r="F102" t="s">
        <v>7130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18</v>
      </c>
      <c r="M102" t="s">
        <v>5278</v>
      </c>
      <c r="N102">
        <v>10.5</v>
      </c>
      <c r="O102" t="s">
        <v>23</v>
      </c>
      <c r="P102" t="s">
        <v>5279</v>
      </c>
      <c r="Q102" t="s">
        <v>64</v>
      </c>
      <c r="R102" t="s">
        <v>65</v>
      </c>
      <c r="S102" t="s">
        <v>104</v>
      </c>
      <c r="T102" t="s">
        <v>66</v>
      </c>
      <c r="U102" t="s">
        <v>34</v>
      </c>
      <c r="V102">
        <v>603</v>
      </c>
      <c r="W102" t="s">
        <v>35</v>
      </c>
      <c r="X102" t="s">
        <v>36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11344</v>
      </c>
      <c r="AI102" s="6" t="s">
        <v>11349</v>
      </c>
    </row>
    <row r="103" spans="1:35">
      <c r="A103" t="s">
        <v>7191</v>
      </c>
      <c r="B103" t="s">
        <v>5274</v>
      </c>
      <c r="C103" t="s">
        <v>7684</v>
      </c>
      <c r="D103" t="s">
        <v>7685</v>
      </c>
      <c r="E103" t="s">
        <v>59</v>
      </c>
      <c r="F103" t="s">
        <v>7130</v>
      </c>
      <c r="G103">
        <v>0</v>
      </c>
      <c r="H103">
        <v>0</v>
      </c>
      <c r="I103" t="s">
        <v>24</v>
      </c>
      <c r="J103">
        <v>0</v>
      </c>
      <c r="K103">
        <v>10</v>
      </c>
      <c r="L103" t="s">
        <v>18</v>
      </c>
      <c r="M103" t="s">
        <v>5278</v>
      </c>
      <c r="N103">
        <v>10.5</v>
      </c>
      <c r="O103" t="s">
        <v>23</v>
      </c>
      <c r="P103" t="s">
        <v>5279</v>
      </c>
      <c r="Q103" t="s">
        <v>64</v>
      </c>
      <c r="R103" t="s">
        <v>19</v>
      </c>
      <c r="S103" t="s">
        <v>104</v>
      </c>
      <c r="T103" t="s">
        <v>66</v>
      </c>
      <c r="U103" t="s">
        <v>34</v>
      </c>
      <c r="V103">
        <v>603</v>
      </c>
      <c r="W103" t="s">
        <v>35</v>
      </c>
      <c r="X103" t="s">
        <v>36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11344</v>
      </c>
      <c r="AI103" s="6" t="s">
        <v>11349</v>
      </c>
    </row>
    <row r="104" spans="1:35">
      <c r="A104" t="s">
        <v>5273</v>
      </c>
      <c r="B104" t="s">
        <v>5274</v>
      </c>
      <c r="C104" t="s">
        <v>7179</v>
      </c>
      <c r="D104" t="s">
        <v>7180</v>
      </c>
      <c r="E104" t="s">
        <v>59</v>
      </c>
      <c r="F104" t="s">
        <v>7181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18</v>
      </c>
      <c r="M104" t="s">
        <v>5278</v>
      </c>
      <c r="N104">
        <v>10.7</v>
      </c>
      <c r="O104" t="s">
        <v>23</v>
      </c>
      <c r="P104" t="s">
        <v>5279</v>
      </c>
      <c r="Q104" t="s">
        <v>64</v>
      </c>
      <c r="R104" t="s">
        <v>65</v>
      </c>
      <c r="S104" t="s">
        <v>104</v>
      </c>
      <c r="T104" t="s">
        <v>66</v>
      </c>
      <c r="U104" t="s">
        <v>34</v>
      </c>
      <c r="V104">
        <v>603</v>
      </c>
      <c r="W104" t="s">
        <v>35</v>
      </c>
      <c r="X104" t="s">
        <v>36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11344</v>
      </c>
      <c r="AI104" s="6" t="s">
        <v>11349</v>
      </c>
    </row>
    <row r="105" spans="1:35">
      <c r="A105" t="s">
        <v>7191</v>
      </c>
      <c r="B105" t="s">
        <v>5274</v>
      </c>
      <c r="C105" t="s">
        <v>7686</v>
      </c>
      <c r="D105" t="s">
        <v>7687</v>
      </c>
      <c r="E105" t="s">
        <v>59</v>
      </c>
      <c r="F105" t="s">
        <v>7181</v>
      </c>
      <c r="G105">
        <v>0</v>
      </c>
      <c r="H105">
        <v>0</v>
      </c>
      <c r="I105" t="s">
        <v>24</v>
      </c>
      <c r="J105">
        <v>0</v>
      </c>
      <c r="K105">
        <v>10</v>
      </c>
      <c r="L105" t="s">
        <v>18</v>
      </c>
      <c r="M105" t="s">
        <v>5278</v>
      </c>
      <c r="N105">
        <v>10.7</v>
      </c>
      <c r="O105" t="s">
        <v>23</v>
      </c>
      <c r="P105" t="s">
        <v>5279</v>
      </c>
      <c r="Q105" t="s">
        <v>64</v>
      </c>
      <c r="R105" t="s">
        <v>19</v>
      </c>
      <c r="S105" t="s">
        <v>104</v>
      </c>
      <c r="T105" t="s">
        <v>66</v>
      </c>
      <c r="U105" t="s">
        <v>34</v>
      </c>
      <c r="V105">
        <v>603</v>
      </c>
      <c r="W105" t="s">
        <v>35</v>
      </c>
      <c r="X105" t="s">
        <v>36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11344</v>
      </c>
      <c r="AI105" s="6" t="s">
        <v>11349</v>
      </c>
    </row>
    <row r="106" spans="1:35">
      <c r="A106" t="s">
        <v>5273</v>
      </c>
      <c r="B106" t="s">
        <v>5274</v>
      </c>
      <c r="C106" t="s">
        <v>6687</v>
      </c>
      <c r="D106" t="s">
        <v>6688</v>
      </c>
      <c r="E106" t="s">
        <v>59</v>
      </c>
      <c r="F106" t="s">
        <v>6689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18</v>
      </c>
      <c r="M106" t="s">
        <v>5278</v>
      </c>
      <c r="N106">
        <v>11</v>
      </c>
      <c r="O106" t="s">
        <v>23</v>
      </c>
      <c r="P106" t="s">
        <v>5279</v>
      </c>
      <c r="Q106" t="s">
        <v>64</v>
      </c>
      <c r="R106" t="s">
        <v>65</v>
      </c>
      <c r="S106" t="s">
        <v>104</v>
      </c>
      <c r="T106" t="s">
        <v>66</v>
      </c>
      <c r="U106" t="s">
        <v>34</v>
      </c>
      <c r="V106">
        <v>603</v>
      </c>
      <c r="W106" t="s">
        <v>35</v>
      </c>
      <c r="X106" t="s">
        <v>36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11344</v>
      </c>
      <c r="AI106" s="6" t="s">
        <v>11349</v>
      </c>
    </row>
    <row r="107" spans="1:35">
      <c r="A107" t="s">
        <v>5273</v>
      </c>
      <c r="B107" t="s">
        <v>5274</v>
      </c>
      <c r="C107" t="s">
        <v>7101</v>
      </c>
      <c r="D107" t="s">
        <v>7102</v>
      </c>
      <c r="E107" t="s">
        <v>59</v>
      </c>
      <c r="F107" t="s">
        <v>7103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18</v>
      </c>
      <c r="M107" t="s">
        <v>5278</v>
      </c>
      <c r="N107">
        <v>11</v>
      </c>
      <c r="O107" t="s">
        <v>22</v>
      </c>
      <c r="P107" t="s">
        <v>5279</v>
      </c>
      <c r="Q107" t="s">
        <v>64</v>
      </c>
      <c r="R107" t="s">
        <v>65</v>
      </c>
      <c r="S107" t="s">
        <v>104</v>
      </c>
      <c r="T107" t="s">
        <v>66</v>
      </c>
      <c r="U107" t="s">
        <v>34</v>
      </c>
      <c r="V107">
        <v>603</v>
      </c>
      <c r="W107" t="s">
        <v>35</v>
      </c>
      <c r="X107" t="s">
        <v>36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11344</v>
      </c>
      <c r="AI107" s="6" t="s">
        <v>11349</v>
      </c>
    </row>
    <row r="108" spans="1:35">
      <c r="A108" t="s">
        <v>7191</v>
      </c>
      <c r="B108" t="s">
        <v>5274</v>
      </c>
      <c r="C108" t="s">
        <v>7720</v>
      </c>
      <c r="D108" t="s">
        <v>7721</v>
      </c>
      <c r="E108" t="s">
        <v>59</v>
      </c>
      <c r="F108" t="s">
        <v>6689</v>
      </c>
      <c r="G108">
        <v>0</v>
      </c>
      <c r="H108">
        <v>0</v>
      </c>
      <c r="I108" t="s">
        <v>24</v>
      </c>
      <c r="J108">
        <v>0</v>
      </c>
      <c r="K108">
        <v>10</v>
      </c>
      <c r="L108" t="s">
        <v>18</v>
      </c>
      <c r="M108" t="s">
        <v>5278</v>
      </c>
      <c r="N108">
        <v>11</v>
      </c>
      <c r="O108" t="s">
        <v>23</v>
      </c>
      <c r="P108" t="s">
        <v>5279</v>
      </c>
      <c r="Q108" t="s">
        <v>64</v>
      </c>
      <c r="R108" t="s">
        <v>19</v>
      </c>
      <c r="S108" t="s">
        <v>104</v>
      </c>
      <c r="T108" t="s">
        <v>66</v>
      </c>
      <c r="U108" t="s">
        <v>34</v>
      </c>
      <c r="V108">
        <v>603</v>
      </c>
      <c r="W108" t="s">
        <v>35</v>
      </c>
      <c r="X108" t="s">
        <v>36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11344</v>
      </c>
      <c r="AI108" s="6" t="s">
        <v>11349</v>
      </c>
    </row>
    <row r="109" spans="1:35">
      <c r="A109" t="s">
        <v>7191</v>
      </c>
      <c r="B109" t="s">
        <v>5274</v>
      </c>
      <c r="C109" t="s">
        <v>8879</v>
      </c>
      <c r="D109" t="s">
        <v>8880</v>
      </c>
      <c r="E109" t="s">
        <v>59</v>
      </c>
      <c r="F109" t="s">
        <v>7103</v>
      </c>
      <c r="G109">
        <v>0</v>
      </c>
      <c r="H109">
        <v>0</v>
      </c>
      <c r="I109" t="s">
        <v>24</v>
      </c>
      <c r="J109">
        <v>0</v>
      </c>
      <c r="K109">
        <v>10</v>
      </c>
      <c r="L109" t="s">
        <v>18</v>
      </c>
      <c r="M109" t="s">
        <v>5278</v>
      </c>
      <c r="N109">
        <v>11</v>
      </c>
      <c r="O109" t="s">
        <v>22</v>
      </c>
      <c r="P109" t="s">
        <v>5279</v>
      </c>
      <c r="Q109" t="s">
        <v>64</v>
      </c>
      <c r="R109" t="s">
        <v>19</v>
      </c>
      <c r="S109" t="s">
        <v>70</v>
      </c>
      <c r="T109" t="s">
        <v>66</v>
      </c>
      <c r="U109" t="s">
        <v>34</v>
      </c>
      <c r="V109">
        <v>603</v>
      </c>
      <c r="W109" t="s">
        <v>35</v>
      </c>
      <c r="X109" t="s">
        <v>36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11344</v>
      </c>
      <c r="AI109" s="6" t="s">
        <v>11349</v>
      </c>
    </row>
    <row r="110" spans="1:35">
      <c r="A110" t="s">
        <v>5273</v>
      </c>
      <c r="B110" t="s">
        <v>5274</v>
      </c>
      <c r="C110" t="s">
        <v>7149</v>
      </c>
      <c r="D110" t="s">
        <v>7150</v>
      </c>
      <c r="E110" t="s">
        <v>59</v>
      </c>
      <c r="F110" t="s">
        <v>7151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18</v>
      </c>
      <c r="M110" t="s">
        <v>5278</v>
      </c>
      <c r="N110">
        <v>11.3</v>
      </c>
      <c r="O110" t="s">
        <v>23</v>
      </c>
      <c r="P110" t="s">
        <v>5279</v>
      </c>
      <c r="Q110" t="s">
        <v>64</v>
      </c>
      <c r="R110" t="s">
        <v>65</v>
      </c>
      <c r="S110" t="s">
        <v>104</v>
      </c>
      <c r="T110" t="s">
        <v>66</v>
      </c>
      <c r="U110" t="s">
        <v>34</v>
      </c>
      <c r="V110">
        <v>603</v>
      </c>
      <c r="W110" t="s">
        <v>35</v>
      </c>
      <c r="X110" t="s">
        <v>36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11344</v>
      </c>
      <c r="AI110" s="6" t="s">
        <v>11349</v>
      </c>
    </row>
    <row r="111" spans="1:35">
      <c r="A111" t="s">
        <v>7191</v>
      </c>
      <c r="B111" t="s">
        <v>5274</v>
      </c>
      <c r="C111" t="s">
        <v>7722</v>
      </c>
      <c r="D111" t="s">
        <v>7723</v>
      </c>
      <c r="E111" t="s">
        <v>59</v>
      </c>
      <c r="F111" t="s">
        <v>7151</v>
      </c>
      <c r="G111">
        <v>0</v>
      </c>
      <c r="H111">
        <v>0</v>
      </c>
      <c r="I111" t="s">
        <v>24</v>
      </c>
      <c r="J111">
        <v>0</v>
      </c>
      <c r="K111">
        <v>10</v>
      </c>
      <c r="L111" t="s">
        <v>18</v>
      </c>
      <c r="M111" t="s">
        <v>5278</v>
      </c>
      <c r="N111">
        <v>11.3</v>
      </c>
      <c r="O111" t="s">
        <v>23</v>
      </c>
      <c r="P111" t="s">
        <v>5279</v>
      </c>
      <c r="Q111" t="s">
        <v>64</v>
      </c>
      <c r="R111" t="s">
        <v>19</v>
      </c>
      <c r="S111" t="s">
        <v>104</v>
      </c>
      <c r="T111" t="s">
        <v>66</v>
      </c>
      <c r="U111" t="s">
        <v>34</v>
      </c>
      <c r="V111">
        <v>603</v>
      </c>
      <c r="W111" t="s">
        <v>35</v>
      </c>
      <c r="X111" t="s">
        <v>36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11344</v>
      </c>
      <c r="AI111" s="6" t="s">
        <v>11349</v>
      </c>
    </row>
    <row r="112" spans="1:35">
      <c r="A112" t="s">
        <v>5273</v>
      </c>
      <c r="B112" t="s">
        <v>5274</v>
      </c>
      <c r="C112" t="s">
        <v>6618</v>
      </c>
      <c r="D112" t="s">
        <v>6619</v>
      </c>
      <c r="E112" t="s">
        <v>59</v>
      </c>
      <c r="F112" t="s">
        <v>6620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18</v>
      </c>
      <c r="M112" t="s">
        <v>5278</v>
      </c>
      <c r="N112">
        <v>11.5</v>
      </c>
      <c r="O112" t="s">
        <v>23</v>
      </c>
      <c r="P112" t="s">
        <v>5279</v>
      </c>
      <c r="Q112" t="s">
        <v>64</v>
      </c>
      <c r="R112" t="s">
        <v>65</v>
      </c>
      <c r="S112" t="s">
        <v>104</v>
      </c>
      <c r="T112" t="s">
        <v>66</v>
      </c>
      <c r="U112" t="s">
        <v>34</v>
      </c>
      <c r="V112">
        <v>603</v>
      </c>
      <c r="W112" t="s">
        <v>35</v>
      </c>
      <c r="X112" t="s">
        <v>36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11344</v>
      </c>
      <c r="AI112" s="6" t="s">
        <v>11349</v>
      </c>
    </row>
    <row r="113" spans="1:35">
      <c r="A113" t="s">
        <v>7191</v>
      </c>
      <c r="B113" t="s">
        <v>5274</v>
      </c>
      <c r="C113" t="s">
        <v>7724</v>
      </c>
      <c r="D113" t="s">
        <v>7725</v>
      </c>
      <c r="E113" t="s">
        <v>59</v>
      </c>
      <c r="F113" t="s">
        <v>6620</v>
      </c>
      <c r="G113">
        <v>0</v>
      </c>
      <c r="H113">
        <v>0</v>
      </c>
      <c r="I113" t="s">
        <v>24</v>
      </c>
      <c r="J113">
        <v>0</v>
      </c>
      <c r="K113">
        <v>10</v>
      </c>
      <c r="L113" t="s">
        <v>18</v>
      </c>
      <c r="M113" t="s">
        <v>5278</v>
      </c>
      <c r="N113">
        <v>11.5</v>
      </c>
      <c r="O113" t="s">
        <v>23</v>
      </c>
      <c r="P113" t="s">
        <v>5279</v>
      </c>
      <c r="Q113" t="s">
        <v>64</v>
      </c>
      <c r="R113" t="s">
        <v>19</v>
      </c>
      <c r="S113" t="s">
        <v>104</v>
      </c>
      <c r="T113" t="s">
        <v>66</v>
      </c>
      <c r="U113" t="s">
        <v>34</v>
      </c>
      <c r="V113">
        <v>603</v>
      </c>
      <c r="W113" t="s">
        <v>35</v>
      </c>
      <c r="X113" t="s">
        <v>36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11344</v>
      </c>
      <c r="AI113" s="6" t="s">
        <v>11349</v>
      </c>
    </row>
    <row r="114" spans="1:35">
      <c r="A114" t="s">
        <v>5273</v>
      </c>
      <c r="B114" t="s">
        <v>5274</v>
      </c>
      <c r="C114" t="s">
        <v>7263</v>
      </c>
      <c r="D114" t="s">
        <v>7264</v>
      </c>
      <c r="E114" t="s">
        <v>59</v>
      </c>
      <c r="F114" t="s">
        <v>7265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18</v>
      </c>
      <c r="M114" t="s">
        <v>5278</v>
      </c>
      <c r="N114">
        <v>11.8</v>
      </c>
      <c r="O114" t="s">
        <v>23</v>
      </c>
      <c r="P114" t="s">
        <v>5279</v>
      </c>
      <c r="Q114" t="s">
        <v>64</v>
      </c>
      <c r="R114" t="s">
        <v>65</v>
      </c>
      <c r="S114" t="s">
        <v>104</v>
      </c>
      <c r="T114" t="s">
        <v>66</v>
      </c>
      <c r="U114" t="s">
        <v>34</v>
      </c>
      <c r="V114">
        <v>603</v>
      </c>
      <c r="W114" t="s">
        <v>35</v>
      </c>
      <c r="X114" t="s">
        <v>36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11344</v>
      </c>
      <c r="AI114" s="6" t="s">
        <v>11349</v>
      </c>
    </row>
    <row r="115" spans="1:35">
      <c r="A115" t="s">
        <v>7191</v>
      </c>
      <c r="B115" t="s">
        <v>5274</v>
      </c>
      <c r="C115" t="s">
        <v>7726</v>
      </c>
      <c r="D115" t="s">
        <v>7727</v>
      </c>
      <c r="E115" t="s">
        <v>59</v>
      </c>
      <c r="F115" t="s">
        <v>7265</v>
      </c>
      <c r="G115">
        <v>0</v>
      </c>
      <c r="H115">
        <v>0</v>
      </c>
      <c r="I115" t="s">
        <v>24</v>
      </c>
      <c r="J115">
        <v>0</v>
      </c>
      <c r="K115">
        <v>10</v>
      </c>
      <c r="L115" t="s">
        <v>18</v>
      </c>
      <c r="M115" t="s">
        <v>5278</v>
      </c>
      <c r="N115">
        <v>11.8</v>
      </c>
      <c r="O115" t="s">
        <v>23</v>
      </c>
      <c r="P115" t="s">
        <v>5279</v>
      </c>
      <c r="Q115" t="s">
        <v>64</v>
      </c>
      <c r="R115" t="s">
        <v>19</v>
      </c>
      <c r="S115" t="s">
        <v>104</v>
      </c>
      <c r="T115" t="s">
        <v>66</v>
      </c>
      <c r="U115" t="s">
        <v>34</v>
      </c>
      <c r="V115">
        <v>603</v>
      </c>
      <c r="W115" t="s">
        <v>35</v>
      </c>
      <c r="X115" t="s">
        <v>36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11344</v>
      </c>
      <c r="AI115" s="6" t="s">
        <v>11349</v>
      </c>
    </row>
    <row r="116" spans="1:35">
      <c r="A116" t="s">
        <v>5273</v>
      </c>
      <c r="B116" t="s">
        <v>5274</v>
      </c>
      <c r="C116" t="s">
        <v>5478</v>
      </c>
      <c r="D116" t="s">
        <v>5479</v>
      </c>
      <c r="E116" t="s">
        <v>59</v>
      </c>
      <c r="F116" t="s">
        <v>5480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18</v>
      </c>
      <c r="M116" t="s">
        <v>5278</v>
      </c>
      <c r="N116">
        <v>12</v>
      </c>
      <c r="O116" t="s">
        <v>22</v>
      </c>
      <c r="P116" t="s">
        <v>5279</v>
      </c>
      <c r="Q116" t="s">
        <v>64</v>
      </c>
      <c r="R116" t="s">
        <v>65</v>
      </c>
      <c r="S116" t="s">
        <v>104</v>
      </c>
      <c r="T116" t="s">
        <v>66</v>
      </c>
      <c r="U116" t="s">
        <v>34</v>
      </c>
      <c r="V116">
        <v>603</v>
      </c>
      <c r="W116" t="s">
        <v>35</v>
      </c>
      <c r="X116" t="s">
        <v>36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28</v>
      </c>
      <c r="AG116" t="str">
        <f>CONCATENATE(Table111[[#This Row],[Resistance (Ohms)]],Table111[[#This Row],[Tolerance]],Table111[[#This Row],[Stock]])</f>
        <v>12Â±5%Stock</v>
      </c>
      <c r="AH116" t="s">
        <v>11344</v>
      </c>
      <c r="AI116" s="6" t="s">
        <v>11349</v>
      </c>
    </row>
    <row r="117" spans="1:35">
      <c r="A117" t="s">
        <v>5273</v>
      </c>
      <c r="B117" t="s">
        <v>5274</v>
      </c>
      <c r="C117" t="s">
        <v>6429</v>
      </c>
      <c r="D117" t="s">
        <v>6430</v>
      </c>
      <c r="E117" t="s">
        <v>59</v>
      </c>
      <c r="F117" t="s">
        <v>6431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18</v>
      </c>
      <c r="M117" t="s">
        <v>5278</v>
      </c>
      <c r="N117">
        <v>12</v>
      </c>
      <c r="O117" t="s">
        <v>23</v>
      </c>
      <c r="P117" t="s">
        <v>5279</v>
      </c>
      <c r="Q117" t="s">
        <v>64</v>
      </c>
      <c r="R117" t="s">
        <v>65</v>
      </c>
      <c r="S117" t="s">
        <v>104</v>
      </c>
      <c r="T117" t="s">
        <v>66</v>
      </c>
      <c r="U117" t="s">
        <v>34</v>
      </c>
      <c r="V117">
        <v>603</v>
      </c>
      <c r="W117" t="s">
        <v>35</v>
      </c>
      <c r="X117" t="s">
        <v>36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28</v>
      </c>
      <c r="AG117" t="str">
        <f>CONCATENATE(Table111[[#This Row],[Resistance (Ohms)]],Table111[[#This Row],[Tolerance]],Table111[[#This Row],[Stock]])</f>
        <v>12Â±1%Stock</v>
      </c>
      <c r="AH117" t="s">
        <v>11344</v>
      </c>
      <c r="AI117" s="6" t="s">
        <v>11349</v>
      </c>
    </row>
    <row r="118" spans="1:35">
      <c r="A118" t="s">
        <v>7191</v>
      </c>
      <c r="B118" t="s">
        <v>5274</v>
      </c>
      <c r="C118" t="s">
        <v>7764</v>
      </c>
      <c r="D118" t="s">
        <v>7765</v>
      </c>
      <c r="E118" t="s">
        <v>59</v>
      </c>
      <c r="F118" t="s">
        <v>6431</v>
      </c>
      <c r="G118">
        <v>0</v>
      </c>
      <c r="H118">
        <v>0</v>
      </c>
      <c r="I118" t="s">
        <v>24</v>
      </c>
      <c r="J118">
        <v>0</v>
      </c>
      <c r="K118">
        <v>10</v>
      </c>
      <c r="L118" t="s">
        <v>18</v>
      </c>
      <c r="M118" t="s">
        <v>5278</v>
      </c>
      <c r="N118">
        <v>12</v>
      </c>
      <c r="O118" t="s">
        <v>23</v>
      </c>
      <c r="P118" t="s">
        <v>5279</v>
      </c>
      <c r="Q118" t="s">
        <v>64</v>
      </c>
      <c r="R118" t="s">
        <v>19</v>
      </c>
      <c r="S118" t="s">
        <v>104</v>
      </c>
      <c r="T118" t="s">
        <v>66</v>
      </c>
      <c r="U118" t="s">
        <v>34</v>
      </c>
      <c r="V118">
        <v>603</v>
      </c>
      <c r="W118" t="s">
        <v>35</v>
      </c>
      <c r="X118" t="s">
        <v>36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11344</v>
      </c>
      <c r="AI118" s="6" t="s">
        <v>11349</v>
      </c>
    </row>
    <row r="119" spans="1:35">
      <c r="A119" t="s">
        <v>7191</v>
      </c>
      <c r="B119" t="s">
        <v>5274</v>
      </c>
      <c r="C119" t="s">
        <v>8891</v>
      </c>
      <c r="D119" t="s">
        <v>8892</v>
      </c>
      <c r="E119" t="s">
        <v>59</v>
      </c>
      <c r="F119" t="s">
        <v>5480</v>
      </c>
      <c r="G119">
        <v>0</v>
      </c>
      <c r="H119">
        <v>0</v>
      </c>
      <c r="I119" t="s">
        <v>24</v>
      </c>
      <c r="J119">
        <v>0</v>
      </c>
      <c r="K119">
        <v>10</v>
      </c>
      <c r="L119" t="s">
        <v>18</v>
      </c>
      <c r="M119" t="s">
        <v>5278</v>
      </c>
      <c r="N119">
        <v>12</v>
      </c>
      <c r="O119" t="s">
        <v>22</v>
      </c>
      <c r="P119" t="s">
        <v>5279</v>
      </c>
      <c r="Q119" t="s">
        <v>64</v>
      </c>
      <c r="R119" t="s">
        <v>19</v>
      </c>
      <c r="S119" t="s">
        <v>70</v>
      </c>
      <c r="T119" t="s">
        <v>66</v>
      </c>
      <c r="U119" t="s">
        <v>34</v>
      </c>
      <c r="V119">
        <v>603</v>
      </c>
      <c r="W119" t="s">
        <v>35</v>
      </c>
      <c r="X119" t="s">
        <v>36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11344</v>
      </c>
      <c r="AI119" s="6" t="s">
        <v>11349</v>
      </c>
    </row>
    <row r="120" spans="1:35">
      <c r="A120" t="s">
        <v>5273</v>
      </c>
      <c r="B120" t="s">
        <v>5274</v>
      </c>
      <c r="C120" t="s">
        <v>6804</v>
      </c>
      <c r="D120" t="s">
        <v>6805</v>
      </c>
      <c r="E120" t="s">
        <v>59</v>
      </c>
      <c r="F120" t="s">
        <v>6806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18</v>
      </c>
      <c r="M120" t="s">
        <v>5278</v>
      </c>
      <c r="N120">
        <v>12.1</v>
      </c>
      <c r="O120" t="s">
        <v>23</v>
      </c>
      <c r="P120" t="s">
        <v>5279</v>
      </c>
      <c r="Q120" t="s">
        <v>64</v>
      </c>
      <c r="R120" t="s">
        <v>65</v>
      </c>
      <c r="S120" t="s">
        <v>104</v>
      </c>
      <c r="T120" t="s">
        <v>66</v>
      </c>
      <c r="U120" t="s">
        <v>34</v>
      </c>
      <c r="V120">
        <v>603</v>
      </c>
      <c r="W120" t="s">
        <v>35</v>
      </c>
      <c r="X120" t="s">
        <v>36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11344</v>
      </c>
      <c r="AI120" s="6" t="s">
        <v>11349</v>
      </c>
    </row>
    <row r="121" spans="1:35">
      <c r="A121" t="s">
        <v>7191</v>
      </c>
      <c r="B121" t="s">
        <v>5274</v>
      </c>
      <c r="C121" t="s">
        <v>7766</v>
      </c>
      <c r="D121" t="s">
        <v>7767</v>
      </c>
      <c r="E121" t="s">
        <v>59</v>
      </c>
      <c r="F121" t="s">
        <v>6806</v>
      </c>
      <c r="G121">
        <v>0</v>
      </c>
      <c r="H121">
        <v>0</v>
      </c>
      <c r="I121" t="s">
        <v>24</v>
      </c>
      <c r="J121">
        <v>0</v>
      </c>
      <c r="K121">
        <v>10</v>
      </c>
      <c r="L121" t="s">
        <v>18</v>
      </c>
      <c r="M121" t="s">
        <v>5278</v>
      </c>
      <c r="N121">
        <v>12.1</v>
      </c>
      <c r="O121" t="s">
        <v>23</v>
      </c>
      <c r="P121" t="s">
        <v>5279</v>
      </c>
      <c r="Q121" t="s">
        <v>64</v>
      </c>
      <c r="R121" t="s">
        <v>19</v>
      </c>
      <c r="S121" t="s">
        <v>104</v>
      </c>
      <c r="T121" t="s">
        <v>66</v>
      </c>
      <c r="U121" t="s">
        <v>34</v>
      </c>
      <c r="V121">
        <v>603</v>
      </c>
      <c r="W121" t="s">
        <v>35</v>
      </c>
      <c r="X121" t="s">
        <v>36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11344</v>
      </c>
      <c r="AI121" s="6" t="s">
        <v>11349</v>
      </c>
    </row>
    <row r="122" spans="1:35">
      <c r="A122" t="s">
        <v>5273</v>
      </c>
      <c r="B122" t="s">
        <v>5274</v>
      </c>
      <c r="C122" t="s">
        <v>6876</v>
      </c>
      <c r="D122" t="s">
        <v>6877</v>
      </c>
      <c r="E122" t="s">
        <v>59</v>
      </c>
      <c r="F122" t="s">
        <v>6878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18</v>
      </c>
      <c r="M122" t="s">
        <v>5278</v>
      </c>
      <c r="N122">
        <v>12.4</v>
      </c>
      <c r="O122" t="s">
        <v>23</v>
      </c>
      <c r="P122" t="s">
        <v>5279</v>
      </c>
      <c r="Q122" t="s">
        <v>64</v>
      </c>
      <c r="R122" t="s">
        <v>65</v>
      </c>
      <c r="S122" t="s">
        <v>104</v>
      </c>
      <c r="T122" t="s">
        <v>66</v>
      </c>
      <c r="U122" t="s">
        <v>34</v>
      </c>
      <c r="V122">
        <v>603</v>
      </c>
      <c r="W122" t="s">
        <v>35</v>
      </c>
      <c r="X122" t="s">
        <v>36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11344</v>
      </c>
      <c r="AI122" s="6" t="s">
        <v>11349</v>
      </c>
    </row>
    <row r="123" spans="1:35">
      <c r="A123" t="s">
        <v>7191</v>
      </c>
      <c r="B123" t="s">
        <v>5274</v>
      </c>
      <c r="C123" t="s">
        <v>7768</v>
      </c>
      <c r="D123" t="s">
        <v>7769</v>
      </c>
      <c r="E123" t="s">
        <v>59</v>
      </c>
      <c r="F123" t="s">
        <v>6878</v>
      </c>
      <c r="G123">
        <v>0</v>
      </c>
      <c r="H123">
        <v>0</v>
      </c>
      <c r="I123" t="s">
        <v>24</v>
      </c>
      <c r="J123">
        <v>0</v>
      </c>
      <c r="K123">
        <v>10</v>
      </c>
      <c r="L123" t="s">
        <v>18</v>
      </c>
      <c r="M123" t="s">
        <v>5278</v>
      </c>
      <c r="N123">
        <v>12.4</v>
      </c>
      <c r="O123" t="s">
        <v>23</v>
      </c>
      <c r="P123" t="s">
        <v>5279</v>
      </c>
      <c r="Q123" t="s">
        <v>64</v>
      </c>
      <c r="R123" t="s">
        <v>19</v>
      </c>
      <c r="S123" t="s">
        <v>104</v>
      </c>
      <c r="T123" t="s">
        <v>66</v>
      </c>
      <c r="U123" t="s">
        <v>34</v>
      </c>
      <c r="V123">
        <v>603</v>
      </c>
      <c r="W123" t="s">
        <v>35</v>
      </c>
      <c r="X123" t="s">
        <v>36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11344</v>
      </c>
      <c r="AI123" s="6" t="s">
        <v>11349</v>
      </c>
    </row>
    <row r="124" spans="1:35">
      <c r="A124" t="s">
        <v>5273</v>
      </c>
      <c r="B124" t="s">
        <v>5274</v>
      </c>
      <c r="C124" t="s">
        <v>7299</v>
      </c>
      <c r="D124" t="s">
        <v>7300</v>
      </c>
      <c r="E124" t="s">
        <v>59</v>
      </c>
      <c r="F124" t="s">
        <v>7301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18</v>
      </c>
      <c r="M124" t="s">
        <v>5278</v>
      </c>
      <c r="N124">
        <v>12.7</v>
      </c>
      <c r="O124" t="s">
        <v>23</v>
      </c>
      <c r="P124" t="s">
        <v>5279</v>
      </c>
      <c r="Q124" t="s">
        <v>64</v>
      </c>
      <c r="R124" t="s">
        <v>65</v>
      </c>
      <c r="S124" t="s">
        <v>104</v>
      </c>
      <c r="T124" t="s">
        <v>66</v>
      </c>
      <c r="U124" t="s">
        <v>34</v>
      </c>
      <c r="V124">
        <v>603</v>
      </c>
      <c r="W124" t="s">
        <v>35</v>
      </c>
      <c r="X124" t="s">
        <v>36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11344</v>
      </c>
      <c r="AI124" s="6" t="s">
        <v>11349</v>
      </c>
    </row>
    <row r="125" spans="1:35">
      <c r="A125" t="s">
        <v>7191</v>
      </c>
      <c r="B125" t="s">
        <v>5274</v>
      </c>
      <c r="C125" t="s">
        <v>7770</v>
      </c>
      <c r="D125" t="s">
        <v>7771</v>
      </c>
      <c r="E125" t="s">
        <v>59</v>
      </c>
      <c r="F125" t="s">
        <v>7301</v>
      </c>
      <c r="G125">
        <v>0</v>
      </c>
      <c r="H125">
        <v>0</v>
      </c>
      <c r="I125" t="s">
        <v>24</v>
      </c>
      <c r="J125">
        <v>0</v>
      </c>
      <c r="K125">
        <v>10</v>
      </c>
      <c r="L125" t="s">
        <v>18</v>
      </c>
      <c r="M125" t="s">
        <v>5278</v>
      </c>
      <c r="N125">
        <v>12.7</v>
      </c>
      <c r="O125" t="s">
        <v>23</v>
      </c>
      <c r="P125" t="s">
        <v>5279</v>
      </c>
      <c r="Q125" t="s">
        <v>64</v>
      </c>
      <c r="R125" t="s">
        <v>19</v>
      </c>
      <c r="S125" t="s">
        <v>104</v>
      </c>
      <c r="T125" t="s">
        <v>66</v>
      </c>
      <c r="U125" t="s">
        <v>34</v>
      </c>
      <c r="V125">
        <v>603</v>
      </c>
      <c r="W125" t="s">
        <v>35</v>
      </c>
      <c r="X125" t="s">
        <v>36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11344</v>
      </c>
      <c r="AI125" s="6" t="s">
        <v>11349</v>
      </c>
    </row>
    <row r="126" spans="1:35">
      <c r="A126" t="s">
        <v>5273</v>
      </c>
      <c r="B126" t="s">
        <v>5274</v>
      </c>
      <c r="C126" t="s">
        <v>7116</v>
      </c>
      <c r="D126" t="s">
        <v>7117</v>
      </c>
      <c r="E126" t="s">
        <v>59</v>
      </c>
      <c r="F126" t="s">
        <v>7118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18</v>
      </c>
      <c r="M126" t="s">
        <v>5278</v>
      </c>
      <c r="N126">
        <v>13</v>
      </c>
      <c r="O126" t="s">
        <v>22</v>
      </c>
      <c r="P126" t="s">
        <v>5279</v>
      </c>
      <c r="Q126" t="s">
        <v>64</v>
      </c>
      <c r="R126" t="s">
        <v>65</v>
      </c>
      <c r="S126" t="s">
        <v>104</v>
      </c>
      <c r="T126" t="s">
        <v>66</v>
      </c>
      <c r="U126" t="s">
        <v>34</v>
      </c>
      <c r="V126">
        <v>603</v>
      </c>
      <c r="W126" t="s">
        <v>35</v>
      </c>
      <c r="X126" t="s">
        <v>36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11344</v>
      </c>
      <c r="AI126" s="6" t="s">
        <v>11349</v>
      </c>
    </row>
    <row r="127" spans="1:35">
      <c r="A127" t="s">
        <v>5273</v>
      </c>
      <c r="B127" t="s">
        <v>5274</v>
      </c>
      <c r="C127" t="s">
        <v>7320</v>
      </c>
      <c r="D127" t="s">
        <v>7321</v>
      </c>
      <c r="E127" t="s">
        <v>59</v>
      </c>
      <c r="F127" t="s">
        <v>7322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18</v>
      </c>
      <c r="M127" t="s">
        <v>5278</v>
      </c>
      <c r="N127">
        <v>13</v>
      </c>
      <c r="O127" t="s">
        <v>23</v>
      </c>
      <c r="P127" t="s">
        <v>5279</v>
      </c>
      <c r="Q127" t="s">
        <v>64</v>
      </c>
      <c r="R127" t="s">
        <v>65</v>
      </c>
      <c r="S127" t="s">
        <v>104</v>
      </c>
      <c r="T127" t="s">
        <v>66</v>
      </c>
      <c r="U127" t="s">
        <v>34</v>
      </c>
      <c r="V127">
        <v>603</v>
      </c>
      <c r="W127" t="s">
        <v>35</v>
      </c>
      <c r="X127" t="s">
        <v>36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11344</v>
      </c>
      <c r="AI127" s="6" t="s">
        <v>11349</v>
      </c>
    </row>
    <row r="128" spans="1:35">
      <c r="A128" t="s">
        <v>7191</v>
      </c>
      <c r="B128" t="s">
        <v>5274</v>
      </c>
      <c r="C128" t="s">
        <v>7796</v>
      </c>
      <c r="D128" t="s">
        <v>7797</v>
      </c>
      <c r="E128" t="s">
        <v>59</v>
      </c>
      <c r="F128" t="s">
        <v>7322</v>
      </c>
      <c r="G128">
        <v>0</v>
      </c>
      <c r="H128">
        <v>0</v>
      </c>
      <c r="I128" t="s">
        <v>24</v>
      </c>
      <c r="J128">
        <v>0</v>
      </c>
      <c r="K128">
        <v>10</v>
      </c>
      <c r="L128" t="s">
        <v>18</v>
      </c>
      <c r="M128" t="s">
        <v>5278</v>
      </c>
      <c r="N128">
        <v>13</v>
      </c>
      <c r="O128" t="s">
        <v>23</v>
      </c>
      <c r="P128" t="s">
        <v>5279</v>
      </c>
      <c r="Q128" t="s">
        <v>64</v>
      </c>
      <c r="R128" t="s">
        <v>19</v>
      </c>
      <c r="S128" t="s">
        <v>104</v>
      </c>
      <c r="T128" t="s">
        <v>66</v>
      </c>
      <c r="U128" t="s">
        <v>34</v>
      </c>
      <c r="V128">
        <v>603</v>
      </c>
      <c r="W128" t="s">
        <v>35</v>
      </c>
      <c r="X128" t="s">
        <v>36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11344</v>
      </c>
      <c r="AI128" s="6" t="s">
        <v>11349</v>
      </c>
    </row>
    <row r="129" spans="1:35">
      <c r="A129" t="s">
        <v>7191</v>
      </c>
      <c r="B129" t="s">
        <v>5274</v>
      </c>
      <c r="C129" t="s">
        <v>8903</v>
      </c>
      <c r="D129" t="s">
        <v>8904</v>
      </c>
      <c r="E129" t="s">
        <v>59</v>
      </c>
      <c r="F129" t="s">
        <v>7118</v>
      </c>
      <c r="G129">
        <v>0</v>
      </c>
      <c r="H129">
        <v>0</v>
      </c>
      <c r="I129" t="s">
        <v>24</v>
      </c>
      <c r="J129">
        <v>0</v>
      </c>
      <c r="K129">
        <v>10</v>
      </c>
      <c r="L129" t="s">
        <v>18</v>
      </c>
      <c r="M129" t="s">
        <v>5278</v>
      </c>
      <c r="N129">
        <v>13</v>
      </c>
      <c r="O129" t="s">
        <v>22</v>
      </c>
      <c r="P129" t="s">
        <v>5279</v>
      </c>
      <c r="Q129" t="s">
        <v>64</v>
      </c>
      <c r="R129" t="s">
        <v>19</v>
      </c>
      <c r="S129" t="s">
        <v>70</v>
      </c>
      <c r="T129" t="s">
        <v>66</v>
      </c>
      <c r="U129" t="s">
        <v>34</v>
      </c>
      <c r="V129">
        <v>603</v>
      </c>
      <c r="W129" t="s">
        <v>35</v>
      </c>
      <c r="X129" t="s">
        <v>36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11344</v>
      </c>
      <c r="AI129" s="6" t="s">
        <v>11349</v>
      </c>
    </row>
    <row r="130" spans="1:35">
      <c r="A130" t="s">
        <v>5273</v>
      </c>
      <c r="B130" t="s">
        <v>5274</v>
      </c>
      <c r="C130" t="s">
        <v>7182</v>
      </c>
      <c r="D130" t="s">
        <v>7183</v>
      </c>
      <c r="E130" t="s">
        <v>59</v>
      </c>
      <c r="F130" t="s">
        <v>7184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18</v>
      </c>
      <c r="M130" t="s">
        <v>5278</v>
      </c>
      <c r="N130">
        <v>13.3</v>
      </c>
      <c r="O130" t="s">
        <v>23</v>
      </c>
      <c r="P130" t="s">
        <v>5279</v>
      </c>
      <c r="Q130" t="s">
        <v>64</v>
      </c>
      <c r="R130" t="s">
        <v>65</v>
      </c>
      <c r="S130" t="s">
        <v>104</v>
      </c>
      <c r="T130" t="s">
        <v>66</v>
      </c>
      <c r="U130" t="s">
        <v>34</v>
      </c>
      <c r="V130">
        <v>603</v>
      </c>
      <c r="W130" t="s">
        <v>35</v>
      </c>
      <c r="X130" t="s">
        <v>36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11344</v>
      </c>
      <c r="AI130" s="6" t="s">
        <v>11349</v>
      </c>
    </row>
    <row r="131" spans="1:35">
      <c r="A131" t="s">
        <v>7191</v>
      </c>
      <c r="B131" t="s">
        <v>5274</v>
      </c>
      <c r="C131" t="s">
        <v>7798</v>
      </c>
      <c r="D131" t="s">
        <v>7799</v>
      </c>
      <c r="E131" t="s">
        <v>59</v>
      </c>
      <c r="F131" t="s">
        <v>7184</v>
      </c>
      <c r="G131">
        <v>0</v>
      </c>
      <c r="H131">
        <v>0</v>
      </c>
      <c r="I131" t="s">
        <v>24</v>
      </c>
      <c r="J131">
        <v>0</v>
      </c>
      <c r="K131">
        <v>10</v>
      </c>
      <c r="L131" t="s">
        <v>18</v>
      </c>
      <c r="M131" t="s">
        <v>5278</v>
      </c>
      <c r="N131">
        <v>13.3</v>
      </c>
      <c r="O131" t="s">
        <v>23</v>
      </c>
      <c r="P131" t="s">
        <v>5279</v>
      </c>
      <c r="Q131" t="s">
        <v>64</v>
      </c>
      <c r="R131" t="s">
        <v>19</v>
      </c>
      <c r="S131" t="s">
        <v>104</v>
      </c>
      <c r="T131" t="s">
        <v>66</v>
      </c>
      <c r="U131" t="s">
        <v>34</v>
      </c>
      <c r="V131">
        <v>603</v>
      </c>
      <c r="W131" t="s">
        <v>35</v>
      </c>
      <c r="X131" t="s">
        <v>36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11344</v>
      </c>
      <c r="AI131" s="6" t="s">
        <v>11349</v>
      </c>
    </row>
    <row r="132" spans="1:35">
      <c r="A132" t="s">
        <v>5273</v>
      </c>
      <c r="B132" t="s">
        <v>5274</v>
      </c>
      <c r="C132" t="s">
        <v>7131</v>
      </c>
      <c r="D132" t="s">
        <v>7132</v>
      </c>
      <c r="E132" t="s">
        <v>59</v>
      </c>
      <c r="F132" t="s">
        <v>7133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18</v>
      </c>
      <c r="M132" t="s">
        <v>5278</v>
      </c>
      <c r="N132">
        <v>13.7</v>
      </c>
      <c r="O132" t="s">
        <v>23</v>
      </c>
      <c r="P132" t="s">
        <v>5279</v>
      </c>
      <c r="Q132" t="s">
        <v>64</v>
      </c>
      <c r="R132" t="s">
        <v>65</v>
      </c>
      <c r="S132" t="s">
        <v>104</v>
      </c>
      <c r="T132" t="s">
        <v>66</v>
      </c>
      <c r="U132" t="s">
        <v>34</v>
      </c>
      <c r="V132">
        <v>603</v>
      </c>
      <c r="W132" t="s">
        <v>35</v>
      </c>
      <c r="X132" t="s">
        <v>36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11344</v>
      </c>
      <c r="AI132" s="6" t="s">
        <v>11349</v>
      </c>
    </row>
    <row r="133" spans="1:35">
      <c r="A133" t="s">
        <v>7191</v>
      </c>
      <c r="B133" t="s">
        <v>5274</v>
      </c>
      <c r="C133" t="s">
        <v>7800</v>
      </c>
      <c r="D133" t="s">
        <v>7801</v>
      </c>
      <c r="E133" t="s">
        <v>59</v>
      </c>
      <c r="F133" t="s">
        <v>7133</v>
      </c>
      <c r="G133">
        <v>0</v>
      </c>
      <c r="H133">
        <v>0</v>
      </c>
      <c r="I133" t="s">
        <v>24</v>
      </c>
      <c r="J133">
        <v>0</v>
      </c>
      <c r="K133">
        <v>10</v>
      </c>
      <c r="L133" t="s">
        <v>18</v>
      </c>
      <c r="M133" t="s">
        <v>5278</v>
      </c>
      <c r="N133">
        <v>13.7</v>
      </c>
      <c r="O133" t="s">
        <v>23</v>
      </c>
      <c r="P133" t="s">
        <v>5279</v>
      </c>
      <c r="Q133" t="s">
        <v>64</v>
      </c>
      <c r="R133" t="s">
        <v>19</v>
      </c>
      <c r="S133" t="s">
        <v>104</v>
      </c>
      <c r="T133" t="s">
        <v>66</v>
      </c>
      <c r="U133" t="s">
        <v>34</v>
      </c>
      <c r="V133">
        <v>603</v>
      </c>
      <c r="W133" t="s">
        <v>35</v>
      </c>
      <c r="X133" t="s">
        <v>36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11344</v>
      </c>
      <c r="AI133" s="6" t="s">
        <v>11349</v>
      </c>
    </row>
    <row r="134" spans="1:35">
      <c r="A134" t="s">
        <v>5273</v>
      </c>
      <c r="B134" t="s">
        <v>5274</v>
      </c>
      <c r="C134" t="s">
        <v>7305</v>
      </c>
      <c r="D134" t="s">
        <v>7306</v>
      </c>
      <c r="E134" t="s">
        <v>59</v>
      </c>
      <c r="F134" t="s">
        <v>7307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18</v>
      </c>
      <c r="M134" t="s">
        <v>5278</v>
      </c>
      <c r="N134">
        <v>14</v>
      </c>
      <c r="O134" t="s">
        <v>23</v>
      </c>
      <c r="P134" t="s">
        <v>5279</v>
      </c>
      <c r="Q134" t="s">
        <v>64</v>
      </c>
      <c r="R134" t="s">
        <v>65</v>
      </c>
      <c r="S134" t="s">
        <v>104</v>
      </c>
      <c r="T134" t="s">
        <v>66</v>
      </c>
      <c r="U134" t="s">
        <v>34</v>
      </c>
      <c r="V134">
        <v>603</v>
      </c>
      <c r="W134" t="s">
        <v>35</v>
      </c>
      <c r="X134" t="s">
        <v>36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11344</v>
      </c>
      <c r="AI134" s="6" t="s">
        <v>11349</v>
      </c>
    </row>
    <row r="135" spans="1:35">
      <c r="A135" t="s">
        <v>7191</v>
      </c>
      <c r="B135" t="s">
        <v>5274</v>
      </c>
      <c r="C135" t="s">
        <v>7826</v>
      </c>
      <c r="D135" t="s">
        <v>7827</v>
      </c>
      <c r="E135" t="s">
        <v>59</v>
      </c>
      <c r="F135" t="s">
        <v>7307</v>
      </c>
      <c r="G135">
        <v>0</v>
      </c>
      <c r="H135">
        <v>0</v>
      </c>
      <c r="I135" t="s">
        <v>24</v>
      </c>
      <c r="J135">
        <v>0</v>
      </c>
      <c r="K135">
        <v>10</v>
      </c>
      <c r="L135" t="s">
        <v>18</v>
      </c>
      <c r="M135" t="s">
        <v>5278</v>
      </c>
      <c r="N135">
        <v>14</v>
      </c>
      <c r="O135" t="s">
        <v>23</v>
      </c>
      <c r="P135" t="s">
        <v>5279</v>
      </c>
      <c r="Q135" t="s">
        <v>64</v>
      </c>
      <c r="R135" t="s">
        <v>19</v>
      </c>
      <c r="S135" t="s">
        <v>104</v>
      </c>
      <c r="T135" t="s">
        <v>66</v>
      </c>
      <c r="U135" t="s">
        <v>34</v>
      </c>
      <c r="V135">
        <v>603</v>
      </c>
      <c r="W135" t="s">
        <v>35</v>
      </c>
      <c r="X135" t="s">
        <v>36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11344</v>
      </c>
      <c r="AI135" s="6" t="s">
        <v>11349</v>
      </c>
    </row>
    <row r="136" spans="1:35">
      <c r="A136" t="s">
        <v>5273</v>
      </c>
      <c r="B136" t="s">
        <v>5274</v>
      </c>
      <c r="C136" t="s">
        <v>7329</v>
      </c>
      <c r="D136" t="s">
        <v>7330</v>
      </c>
      <c r="E136" t="s">
        <v>59</v>
      </c>
      <c r="F136" t="s">
        <v>7331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18</v>
      </c>
      <c r="M136" t="s">
        <v>5278</v>
      </c>
      <c r="N136">
        <v>14.3</v>
      </c>
      <c r="O136" t="s">
        <v>23</v>
      </c>
      <c r="P136" t="s">
        <v>5279</v>
      </c>
      <c r="Q136" t="s">
        <v>64</v>
      </c>
      <c r="R136" t="s">
        <v>65</v>
      </c>
      <c r="S136" t="s">
        <v>104</v>
      </c>
      <c r="T136" t="s">
        <v>66</v>
      </c>
      <c r="U136" t="s">
        <v>34</v>
      </c>
      <c r="V136">
        <v>603</v>
      </c>
      <c r="W136" t="s">
        <v>35</v>
      </c>
      <c r="X136" t="s">
        <v>36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11344</v>
      </c>
      <c r="AI136" s="6" t="s">
        <v>11349</v>
      </c>
    </row>
    <row r="137" spans="1:35">
      <c r="A137" t="s">
        <v>7191</v>
      </c>
      <c r="B137" t="s">
        <v>5274</v>
      </c>
      <c r="C137" t="s">
        <v>7828</v>
      </c>
      <c r="D137" t="s">
        <v>7829</v>
      </c>
      <c r="E137" t="s">
        <v>59</v>
      </c>
      <c r="F137" t="s">
        <v>7331</v>
      </c>
      <c r="G137">
        <v>0</v>
      </c>
      <c r="H137">
        <v>0</v>
      </c>
      <c r="I137" t="s">
        <v>24</v>
      </c>
      <c r="J137">
        <v>0</v>
      </c>
      <c r="K137">
        <v>10</v>
      </c>
      <c r="L137" t="s">
        <v>18</v>
      </c>
      <c r="M137" t="s">
        <v>5278</v>
      </c>
      <c r="N137">
        <v>14.3</v>
      </c>
      <c r="O137" t="s">
        <v>23</v>
      </c>
      <c r="P137" t="s">
        <v>5279</v>
      </c>
      <c r="Q137" t="s">
        <v>64</v>
      </c>
      <c r="R137" t="s">
        <v>19</v>
      </c>
      <c r="S137" t="s">
        <v>104</v>
      </c>
      <c r="T137" t="s">
        <v>66</v>
      </c>
      <c r="U137" t="s">
        <v>34</v>
      </c>
      <c r="V137">
        <v>603</v>
      </c>
      <c r="W137" t="s">
        <v>35</v>
      </c>
      <c r="X137" t="s">
        <v>36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11344</v>
      </c>
      <c r="AI137" s="6" t="s">
        <v>11349</v>
      </c>
    </row>
    <row r="138" spans="1:35">
      <c r="A138" t="s">
        <v>5273</v>
      </c>
      <c r="B138" t="s">
        <v>5274</v>
      </c>
      <c r="C138" t="s">
        <v>6966</v>
      </c>
      <c r="D138" t="s">
        <v>6967</v>
      </c>
      <c r="E138" t="s">
        <v>59</v>
      </c>
      <c r="F138" t="s">
        <v>6968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18</v>
      </c>
      <c r="M138" t="s">
        <v>5278</v>
      </c>
      <c r="N138">
        <v>14.7</v>
      </c>
      <c r="O138" t="s">
        <v>23</v>
      </c>
      <c r="P138" t="s">
        <v>5279</v>
      </c>
      <c r="Q138" t="s">
        <v>64</v>
      </c>
      <c r="R138" t="s">
        <v>65</v>
      </c>
      <c r="S138" t="s">
        <v>104</v>
      </c>
      <c r="T138" t="s">
        <v>66</v>
      </c>
      <c r="U138" t="s">
        <v>34</v>
      </c>
      <c r="V138">
        <v>603</v>
      </c>
      <c r="W138" t="s">
        <v>35</v>
      </c>
      <c r="X138" t="s">
        <v>36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11344</v>
      </c>
      <c r="AI138" s="6" t="s">
        <v>11349</v>
      </c>
    </row>
    <row r="139" spans="1:35">
      <c r="A139" t="s">
        <v>7191</v>
      </c>
      <c r="B139" t="s">
        <v>5274</v>
      </c>
      <c r="C139" t="s">
        <v>7830</v>
      </c>
      <c r="D139" t="s">
        <v>7831</v>
      </c>
      <c r="E139" t="s">
        <v>59</v>
      </c>
      <c r="F139" t="s">
        <v>6968</v>
      </c>
      <c r="G139">
        <v>0</v>
      </c>
      <c r="H139">
        <v>0</v>
      </c>
      <c r="I139" t="s">
        <v>24</v>
      </c>
      <c r="J139">
        <v>0</v>
      </c>
      <c r="K139">
        <v>10</v>
      </c>
      <c r="L139" t="s">
        <v>18</v>
      </c>
      <c r="M139" t="s">
        <v>5278</v>
      </c>
      <c r="N139">
        <v>14.7</v>
      </c>
      <c r="O139" t="s">
        <v>23</v>
      </c>
      <c r="P139" t="s">
        <v>5279</v>
      </c>
      <c r="Q139" t="s">
        <v>64</v>
      </c>
      <c r="R139" t="s">
        <v>19</v>
      </c>
      <c r="S139" t="s">
        <v>104</v>
      </c>
      <c r="T139" t="s">
        <v>66</v>
      </c>
      <c r="U139" t="s">
        <v>34</v>
      </c>
      <c r="V139">
        <v>603</v>
      </c>
      <c r="W139" t="s">
        <v>35</v>
      </c>
      <c r="X139" t="s">
        <v>36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11344</v>
      </c>
      <c r="AI139" s="6" t="s">
        <v>11349</v>
      </c>
    </row>
    <row r="140" spans="1:35">
      <c r="A140" t="s">
        <v>5273</v>
      </c>
      <c r="B140" t="s">
        <v>5274</v>
      </c>
      <c r="C140" t="s">
        <v>5643</v>
      </c>
      <c r="D140" t="s">
        <v>5644</v>
      </c>
      <c r="E140" t="s">
        <v>59</v>
      </c>
      <c r="F140" t="s">
        <v>5645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18</v>
      </c>
      <c r="M140" t="s">
        <v>5278</v>
      </c>
      <c r="N140">
        <v>15</v>
      </c>
      <c r="O140" t="s">
        <v>22</v>
      </c>
      <c r="P140" t="s">
        <v>5279</v>
      </c>
      <c r="Q140" t="s">
        <v>64</v>
      </c>
      <c r="R140" t="s">
        <v>65</v>
      </c>
      <c r="S140" t="s">
        <v>104</v>
      </c>
      <c r="T140" t="s">
        <v>66</v>
      </c>
      <c r="U140" t="s">
        <v>34</v>
      </c>
      <c r="V140">
        <v>603</v>
      </c>
      <c r="W140" t="s">
        <v>35</v>
      </c>
      <c r="X140" t="s">
        <v>36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28</v>
      </c>
      <c r="AG140" t="str">
        <f>CONCATENATE(Table111[[#This Row],[Resistance (Ohms)]],Table111[[#This Row],[Tolerance]],Table111[[#This Row],[Stock]])</f>
        <v>15Â±5%Stock</v>
      </c>
      <c r="AH140" t="s">
        <v>11344</v>
      </c>
      <c r="AI140" s="6" t="s">
        <v>11349</v>
      </c>
    </row>
    <row r="141" spans="1:35">
      <c r="A141" t="s">
        <v>5273</v>
      </c>
      <c r="B141" t="s">
        <v>5274</v>
      </c>
      <c r="C141" t="s">
        <v>5814</v>
      </c>
      <c r="D141" t="s">
        <v>5815</v>
      </c>
      <c r="E141" t="s">
        <v>59</v>
      </c>
      <c r="F141" t="s">
        <v>5816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18</v>
      </c>
      <c r="M141" t="s">
        <v>5278</v>
      </c>
      <c r="N141">
        <v>15</v>
      </c>
      <c r="O141" t="s">
        <v>23</v>
      </c>
      <c r="P141" t="s">
        <v>5279</v>
      </c>
      <c r="Q141" t="s">
        <v>64</v>
      </c>
      <c r="R141" t="s">
        <v>65</v>
      </c>
      <c r="S141" t="s">
        <v>104</v>
      </c>
      <c r="T141" t="s">
        <v>66</v>
      </c>
      <c r="U141" t="s">
        <v>34</v>
      </c>
      <c r="V141">
        <v>603</v>
      </c>
      <c r="W141" t="s">
        <v>35</v>
      </c>
      <c r="X141" t="s">
        <v>36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28</v>
      </c>
      <c r="AG141" t="str">
        <f>CONCATENATE(Table111[[#This Row],[Resistance (Ohms)]],Table111[[#This Row],[Tolerance]],Table111[[#This Row],[Stock]])</f>
        <v>15Â±1%Stock</v>
      </c>
      <c r="AH141" t="s">
        <v>11344</v>
      </c>
      <c r="AI141" s="6" t="s">
        <v>11349</v>
      </c>
    </row>
    <row r="142" spans="1:35">
      <c r="A142" t="s">
        <v>7191</v>
      </c>
      <c r="B142" t="s">
        <v>5274</v>
      </c>
      <c r="C142" t="s">
        <v>7858</v>
      </c>
      <c r="D142" t="s">
        <v>7859</v>
      </c>
      <c r="E142" t="s">
        <v>59</v>
      </c>
      <c r="F142" t="s">
        <v>5816</v>
      </c>
      <c r="G142">
        <v>0</v>
      </c>
      <c r="H142">
        <v>0</v>
      </c>
      <c r="I142" t="s">
        <v>24</v>
      </c>
      <c r="J142">
        <v>0</v>
      </c>
      <c r="K142">
        <v>10</v>
      </c>
      <c r="L142" t="s">
        <v>18</v>
      </c>
      <c r="M142" t="s">
        <v>5278</v>
      </c>
      <c r="N142">
        <v>15</v>
      </c>
      <c r="O142" t="s">
        <v>23</v>
      </c>
      <c r="P142" t="s">
        <v>5279</v>
      </c>
      <c r="Q142" t="s">
        <v>64</v>
      </c>
      <c r="R142" t="s">
        <v>19</v>
      </c>
      <c r="S142" t="s">
        <v>104</v>
      </c>
      <c r="T142" t="s">
        <v>66</v>
      </c>
      <c r="U142" t="s">
        <v>34</v>
      </c>
      <c r="V142">
        <v>603</v>
      </c>
      <c r="W142" t="s">
        <v>35</v>
      </c>
      <c r="X142" t="s">
        <v>36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11344</v>
      </c>
      <c r="AI142" s="6" t="s">
        <v>11349</v>
      </c>
    </row>
    <row r="143" spans="1:35">
      <c r="A143" t="s">
        <v>7191</v>
      </c>
      <c r="B143" t="s">
        <v>5274</v>
      </c>
      <c r="C143" t="s">
        <v>8915</v>
      </c>
      <c r="D143" t="s">
        <v>8916</v>
      </c>
      <c r="E143" t="s">
        <v>59</v>
      </c>
      <c r="F143" t="s">
        <v>5645</v>
      </c>
      <c r="G143">
        <v>0</v>
      </c>
      <c r="H143">
        <v>0</v>
      </c>
      <c r="I143" t="s">
        <v>24</v>
      </c>
      <c r="J143">
        <v>0</v>
      </c>
      <c r="K143">
        <v>10</v>
      </c>
      <c r="L143" t="s">
        <v>18</v>
      </c>
      <c r="M143" t="s">
        <v>5278</v>
      </c>
      <c r="N143">
        <v>15</v>
      </c>
      <c r="O143" t="s">
        <v>22</v>
      </c>
      <c r="P143" t="s">
        <v>5279</v>
      </c>
      <c r="Q143" t="s">
        <v>64</v>
      </c>
      <c r="R143" t="s">
        <v>19</v>
      </c>
      <c r="S143" t="s">
        <v>70</v>
      </c>
      <c r="T143" t="s">
        <v>66</v>
      </c>
      <c r="U143" t="s">
        <v>34</v>
      </c>
      <c r="V143">
        <v>603</v>
      </c>
      <c r="W143" t="s">
        <v>35</v>
      </c>
      <c r="X143" t="s">
        <v>36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11344</v>
      </c>
      <c r="AI143" s="6" t="s">
        <v>11349</v>
      </c>
    </row>
    <row r="144" spans="1:35">
      <c r="A144" t="s">
        <v>5273</v>
      </c>
      <c r="B144" t="s">
        <v>5274</v>
      </c>
      <c r="C144" t="s">
        <v>7392</v>
      </c>
      <c r="D144" t="s">
        <v>7393</v>
      </c>
      <c r="E144" t="s">
        <v>59</v>
      </c>
      <c r="F144" t="s">
        <v>7394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18</v>
      </c>
      <c r="M144" t="s">
        <v>5278</v>
      </c>
      <c r="N144">
        <v>15.4</v>
      </c>
      <c r="O144" t="s">
        <v>23</v>
      </c>
      <c r="P144" t="s">
        <v>5279</v>
      </c>
      <c r="Q144" t="s">
        <v>64</v>
      </c>
      <c r="R144" t="s">
        <v>65</v>
      </c>
      <c r="S144" t="s">
        <v>104</v>
      </c>
      <c r="T144" t="s">
        <v>66</v>
      </c>
      <c r="U144" t="s">
        <v>34</v>
      </c>
      <c r="V144">
        <v>603</v>
      </c>
      <c r="W144" t="s">
        <v>35</v>
      </c>
      <c r="X144" t="s">
        <v>36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11344</v>
      </c>
      <c r="AI144" s="6" t="s">
        <v>11349</v>
      </c>
    </row>
    <row r="145" spans="1:35">
      <c r="A145" t="s">
        <v>7191</v>
      </c>
      <c r="B145" t="s">
        <v>5274</v>
      </c>
      <c r="C145" t="s">
        <v>7860</v>
      </c>
      <c r="D145" t="s">
        <v>7861</v>
      </c>
      <c r="E145" t="s">
        <v>59</v>
      </c>
      <c r="F145" t="s">
        <v>7394</v>
      </c>
      <c r="G145">
        <v>0</v>
      </c>
      <c r="H145">
        <v>0</v>
      </c>
      <c r="I145" t="s">
        <v>24</v>
      </c>
      <c r="J145">
        <v>0</v>
      </c>
      <c r="K145">
        <v>10</v>
      </c>
      <c r="L145" t="s">
        <v>18</v>
      </c>
      <c r="M145" t="s">
        <v>5278</v>
      </c>
      <c r="N145">
        <v>15.4</v>
      </c>
      <c r="O145" t="s">
        <v>23</v>
      </c>
      <c r="P145" t="s">
        <v>5279</v>
      </c>
      <c r="Q145" t="s">
        <v>64</v>
      </c>
      <c r="R145" t="s">
        <v>19</v>
      </c>
      <c r="S145" t="s">
        <v>104</v>
      </c>
      <c r="T145" t="s">
        <v>66</v>
      </c>
      <c r="U145" t="s">
        <v>34</v>
      </c>
      <c r="V145">
        <v>603</v>
      </c>
      <c r="W145" t="s">
        <v>35</v>
      </c>
      <c r="X145" t="s">
        <v>36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11344</v>
      </c>
      <c r="AI145" s="6" t="s">
        <v>11349</v>
      </c>
    </row>
    <row r="146" spans="1:35">
      <c r="A146" t="s">
        <v>5273</v>
      </c>
      <c r="B146" t="s">
        <v>5274</v>
      </c>
      <c r="C146" t="s">
        <v>7155</v>
      </c>
      <c r="D146" t="s">
        <v>7156</v>
      </c>
      <c r="E146" t="s">
        <v>59</v>
      </c>
      <c r="F146" t="s">
        <v>7157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18</v>
      </c>
      <c r="M146" t="s">
        <v>5278</v>
      </c>
      <c r="N146">
        <v>15.8</v>
      </c>
      <c r="O146" t="s">
        <v>23</v>
      </c>
      <c r="P146" t="s">
        <v>5279</v>
      </c>
      <c r="Q146" t="s">
        <v>64</v>
      </c>
      <c r="R146" t="s">
        <v>65</v>
      </c>
      <c r="S146" t="s">
        <v>104</v>
      </c>
      <c r="T146" t="s">
        <v>66</v>
      </c>
      <c r="U146" t="s">
        <v>34</v>
      </c>
      <c r="V146">
        <v>603</v>
      </c>
      <c r="W146" t="s">
        <v>35</v>
      </c>
      <c r="X146" t="s">
        <v>36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11344</v>
      </c>
      <c r="AI146" s="6" t="s">
        <v>11349</v>
      </c>
    </row>
    <row r="147" spans="1:35">
      <c r="A147" t="s">
        <v>7191</v>
      </c>
      <c r="B147" t="s">
        <v>5274</v>
      </c>
      <c r="C147" t="s">
        <v>7862</v>
      </c>
      <c r="D147" t="s">
        <v>7863</v>
      </c>
      <c r="E147" t="s">
        <v>59</v>
      </c>
      <c r="F147" t="s">
        <v>7157</v>
      </c>
      <c r="G147">
        <v>0</v>
      </c>
      <c r="H147">
        <v>0</v>
      </c>
      <c r="I147" t="s">
        <v>24</v>
      </c>
      <c r="J147">
        <v>0</v>
      </c>
      <c r="K147">
        <v>10</v>
      </c>
      <c r="L147" t="s">
        <v>18</v>
      </c>
      <c r="M147" t="s">
        <v>5278</v>
      </c>
      <c r="N147">
        <v>15.8</v>
      </c>
      <c r="O147" t="s">
        <v>23</v>
      </c>
      <c r="P147" t="s">
        <v>5279</v>
      </c>
      <c r="Q147" t="s">
        <v>64</v>
      </c>
      <c r="R147" t="s">
        <v>19</v>
      </c>
      <c r="S147" t="s">
        <v>104</v>
      </c>
      <c r="T147" t="s">
        <v>66</v>
      </c>
      <c r="U147" t="s">
        <v>34</v>
      </c>
      <c r="V147">
        <v>603</v>
      </c>
      <c r="W147" t="s">
        <v>35</v>
      </c>
      <c r="X147" t="s">
        <v>36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11344</v>
      </c>
      <c r="AI147" s="6" t="s">
        <v>11349</v>
      </c>
    </row>
    <row r="148" spans="1:35">
      <c r="A148" t="s">
        <v>5273</v>
      </c>
      <c r="B148" t="s">
        <v>5274</v>
      </c>
      <c r="C148" t="s">
        <v>6810</v>
      </c>
      <c r="D148" t="s">
        <v>6811</v>
      </c>
      <c r="E148" t="s">
        <v>59</v>
      </c>
      <c r="F148" t="s">
        <v>6812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18</v>
      </c>
      <c r="M148" t="s">
        <v>5278</v>
      </c>
      <c r="N148">
        <v>16</v>
      </c>
      <c r="O148" t="s">
        <v>23</v>
      </c>
      <c r="P148" t="s">
        <v>5279</v>
      </c>
      <c r="Q148" t="s">
        <v>64</v>
      </c>
      <c r="R148" t="s">
        <v>65</v>
      </c>
      <c r="S148" t="s">
        <v>104</v>
      </c>
      <c r="T148" t="s">
        <v>66</v>
      </c>
      <c r="U148" t="s">
        <v>34</v>
      </c>
      <c r="V148">
        <v>603</v>
      </c>
      <c r="W148" t="s">
        <v>35</v>
      </c>
      <c r="X148" t="s">
        <v>36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11344</v>
      </c>
      <c r="AI148" s="6" t="s">
        <v>11349</v>
      </c>
    </row>
    <row r="149" spans="1:35">
      <c r="A149" t="s">
        <v>5273</v>
      </c>
      <c r="B149" t="s">
        <v>5274</v>
      </c>
      <c r="C149" t="s">
        <v>7104</v>
      </c>
      <c r="D149" t="s">
        <v>7105</v>
      </c>
      <c r="E149" t="s">
        <v>59</v>
      </c>
      <c r="F149" t="s">
        <v>7106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18</v>
      </c>
      <c r="M149" t="s">
        <v>5278</v>
      </c>
      <c r="N149">
        <v>16</v>
      </c>
      <c r="O149" t="s">
        <v>22</v>
      </c>
      <c r="P149" t="s">
        <v>5279</v>
      </c>
      <c r="Q149" t="s">
        <v>64</v>
      </c>
      <c r="R149" t="s">
        <v>65</v>
      </c>
      <c r="S149" t="s">
        <v>104</v>
      </c>
      <c r="T149" t="s">
        <v>66</v>
      </c>
      <c r="U149" t="s">
        <v>34</v>
      </c>
      <c r="V149">
        <v>603</v>
      </c>
      <c r="W149" t="s">
        <v>35</v>
      </c>
      <c r="X149" t="s">
        <v>36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11344</v>
      </c>
      <c r="AI149" s="6" t="s">
        <v>11349</v>
      </c>
    </row>
    <row r="150" spans="1:35">
      <c r="A150" t="s">
        <v>7191</v>
      </c>
      <c r="B150" t="s">
        <v>5274</v>
      </c>
      <c r="C150" t="s">
        <v>7896</v>
      </c>
      <c r="D150" t="s">
        <v>7897</v>
      </c>
      <c r="E150" t="s">
        <v>59</v>
      </c>
      <c r="F150" t="s">
        <v>6812</v>
      </c>
      <c r="G150">
        <v>0</v>
      </c>
      <c r="H150">
        <v>0</v>
      </c>
      <c r="I150" t="s">
        <v>24</v>
      </c>
      <c r="J150">
        <v>0</v>
      </c>
      <c r="K150">
        <v>10</v>
      </c>
      <c r="L150" t="s">
        <v>18</v>
      </c>
      <c r="M150" t="s">
        <v>5278</v>
      </c>
      <c r="N150">
        <v>16</v>
      </c>
      <c r="O150" t="s">
        <v>23</v>
      </c>
      <c r="P150" t="s">
        <v>5279</v>
      </c>
      <c r="Q150" t="s">
        <v>64</v>
      </c>
      <c r="R150" t="s">
        <v>19</v>
      </c>
      <c r="S150" t="s">
        <v>104</v>
      </c>
      <c r="T150" t="s">
        <v>66</v>
      </c>
      <c r="U150" t="s">
        <v>34</v>
      </c>
      <c r="V150">
        <v>603</v>
      </c>
      <c r="W150" t="s">
        <v>35</v>
      </c>
      <c r="X150" t="s">
        <v>36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11344</v>
      </c>
      <c r="AI150" s="6" t="s">
        <v>11349</v>
      </c>
    </row>
    <row r="151" spans="1:35">
      <c r="A151" t="s">
        <v>7191</v>
      </c>
      <c r="B151" t="s">
        <v>5274</v>
      </c>
      <c r="C151" t="s">
        <v>8927</v>
      </c>
      <c r="D151" t="s">
        <v>8928</v>
      </c>
      <c r="E151" t="s">
        <v>59</v>
      </c>
      <c r="F151" t="s">
        <v>7106</v>
      </c>
      <c r="G151">
        <v>0</v>
      </c>
      <c r="H151">
        <v>0</v>
      </c>
      <c r="I151" t="s">
        <v>24</v>
      </c>
      <c r="J151">
        <v>0</v>
      </c>
      <c r="K151">
        <v>10</v>
      </c>
      <c r="L151" t="s">
        <v>18</v>
      </c>
      <c r="M151" t="s">
        <v>5278</v>
      </c>
      <c r="N151">
        <v>16</v>
      </c>
      <c r="O151" t="s">
        <v>22</v>
      </c>
      <c r="P151" t="s">
        <v>5279</v>
      </c>
      <c r="Q151" t="s">
        <v>64</v>
      </c>
      <c r="R151" t="s">
        <v>19</v>
      </c>
      <c r="S151" t="s">
        <v>70</v>
      </c>
      <c r="T151" t="s">
        <v>66</v>
      </c>
      <c r="U151" t="s">
        <v>34</v>
      </c>
      <c r="V151">
        <v>603</v>
      </c>
      <c r="W151" t="s">
        <v>35</v>
      </c>
      <c r="X151" t="s">
        <v>36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11344</v>
      </c>
      <c r="AI151" s="6" t="s">
        <v>11349</v>
      </c>
    </row>
    <row r="152" spans="1:35">
      <c r="A152" t="s">
        <v>5273</v>
      </c>
      <c r="B152" t="s">
        <v>5274</v>
      </c>
      <c r="C152" t="s">
        <v>7173</v>
      </c>
      <c r="D152" t="s">
        <v>7174</v>
      </c>
      <c r="E152" t="s">
        <v>59</v>
      </c>
      <c r="F152" t="s">
        <v>7175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18</v>
      </c>
      <c r="M152" t="s">
        <v>5278</v>
      </c>
      <c r="N152">
        <v>16.2</v>
      </c>
      <c r="O152" t="s">
        <v>23</v>
      </c>
      <c r="P152" t="s">
        <v>5279</v>
      </c>
      <c r="Q152" t="s">
        <v>64</v>
      </c>
      <c r="R152" t="s">
        <v>65</v>
      </c>
      <c r="S152" t="s">
        <v>104</v>
      </c>
      <c r="T152" t="s">
        <v>66</v>
      </c>
      <c r="U152" t="s">
        <v>34</v>
      </c>
      <c r="V152">
        <v>603</v>
      </c>
      <c r="W152" t="s">
        <v>35</v>
      </c>
      <c r="X152" t="s">
        <v>36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11344</v>
      </c>
      <c r="AI152" s="6" t="s">
        <v>11349</v>
      </c>
    </row>
    <row r="153" spans="1:35">
      <c r="A153" t="s">
        <v>7191</v>
      </c>
      <c r="B153" t="s">
        <v>5274</v>
      </c>
      <c r="C153" t="s">
        <v>7898</v>
      </c>
      <c r="D153" t="s">
        <v>7899</v>
      </c>
      <c r="E153" t="s">
        <v>59</v>
      </c>
      <c r="F153" t="s">
        <v>7175</v>
      </c>
      <c r="G153">
        <v>0</v>
      </c>
      <c r="H153">
        <v>0</v>
      </c>
      <c r="I153" t="s">
        <v>24</v>
      </c>
      <c r="J153">
        <v>0</v>
      </c>
      <c r="K153">
        <v>10</v>
      </c>
      <c r="L153" t="s">
        <v>18</v>
      </c>
      <c r="M153" t="s">
        <v>5278</v>
      </c>
      <c r="N153">
        <v>16.2</v>
      </c>
      <c r="O153" t="s">
        <v>23</v>
      </c>
      <c r="P153" t="s">
        <v>5279</v>
      </c>
      <c r="Q153" t="s">
        <v>64</v>
      </c>
      <c r="R153" t="s">
        <v>19</v>
      </c>
      <c r="S153" t="s">
        <v>104</v>
      </c>
      <c r="T153" t="s">
        <v>66</v>
      </c>
      <c r="U153" t="s">
        <v>34</v>
      </c>
      <c r="V153">
        <v>603</v>
      </c>
      <c r="W153" t="s">
        <v>35</v>
      </c>
      <c r="X153" t="s">
        <v>36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11344</v>
      </c>
      <c r="AI153" s="6" t="s">
        <v>11349</v>
      </c>
    </row>
    <row r="154" spans="1:35">
      <c r="A154" t="s">
        <v>5273</v>
      </c>
      <c r="B154" t="s">
        <v>5274</v>
      </c>
      <c r="C154" t="s">
        <v>7158</v>
      </c>
      <c r="D154" t="s">
        <v>7159</v>
      </c>
      <c r="E154" t="s">
        <v>59</v>
      </c>
      <c r="F154" t="s">
        <v>7160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18</v>
      </c>
      <c r="M154" t="s">
        <v>5278</v>
      </c>
      <c r="N154">
        <v>16.5</v>
      </c>
      <c r="O154" t="s">
        <v>23</v>
      </c>
      <c r="P154" t="s">
        <v>5279</v>
      </c>
      <c r="Q154" t="s">
        <v>64</v>
      </c>
      <c r="R154" t="s">
        <v>65</v>
      </c>
      <c r="S154" t="s">
        <v>104</v>
      </c>
      <c r="T154" t="s">
        <v>66</v>
      </c>
      <c r="U154" t="s">
        <v>34</v>
      </c>
      <c r="V154">
        <v>603</v>
      </c>
      <c r="W154" t="s">
        <v>35</v>
      </c>
      <c r="X154" t="s">
        <v>36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11344</v>
      </c>
      <c r="AI154" s="6" t="s">
        <v>11349</v>
      </c>
    </row>
    <row r="155" spans="1:35">
      <c r="A155" t="s">
        <v>7191</v>
      </c>
      <c r="B155" t="s">
        <v>5274</v>
      </c>
      <c r="C155" t="s">
        <v>7900</v>
      </c>
      <c r="D155" t="s">
        <v>7901</v>
      </c>
      <c r="E155" t="s">
        <v>59</v>
      </c>
      <c r="F155" t="s">
        <v>7160</v>
      </c>
      <c r="G155">
        <v>0</v>
      </c>
      <c r="H155">
        <v>0</v>
      </c>
      <c r="I155" t="s">
        <v>24</v>
      </c>
      <c r="J155">
        <v>0</v>
      </c>
      <c r="K155">
        <v>10</v>
      </c>
      <c r="L155" t="s">
        <v>18</v>
      </c>
      <c r="M155" t="s">
        <v>5278</v>
      </c>
      <c r="N155">
        <v>16.5</v>
      </c>
      <c r="O155" t="s">
        <v>23</v>
      </c>
      <c r="P155" t="s">
        <v>5279</v>
      </c>
      <c r="Q155" t="s">
        <v>64</v>
      </c>
      <c r="R155" t="s">
        <v>19</v>
      </c>
      <c r="S155" t="s">
        <v>104</v>
      </c>
      <c r="T155" t="s">
        <v>66</v>
      </c>
      <c r="U155" t="s">
        <v>34</v>
      </c>
      <c r="V155">
        <v>603</v>
      </c>
      <c r="W155" t="s">
        <v>35</v>
      </c>
      <c r="X155" t="s">
        <v>36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11344</v>
      </c>
      <c r="AI155" s="6" t="s">
        <v>11349</v>
      </c>
    </row>
    <row r="156" spans="1:35">
      <c r="A156" t="s">
        <v>5273</v>
      </c>
      <c r="B156" t="s">
        <v>5274</v>
      </c>
      <c r="C156" t="s">
        <v>6135</v>
      </c>
      <c r="D156" t="s">
        <v>6136</v>
      </c>
      <c r="E156" t="s">
        <v>59</v>
      </c>
      <c r="F156" t="s">
        <v>6137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18</v>
      </c>
      <c r="M156" t="s">
        <v>5278</v>
      </c>
      <c r="N156">
        <v>16.899999999999999</v>
      </c>
      <c r="O156" t="s">
        <v>23</v>
      </c>
      <c r="P156" t="s">
        <v>5279</v>
      </c>
      <c r="Q156" t="s">
        <v>64</v>
      </c>
      <c r="R156" t="s">
        <v>65</v>
      </c>
      <c r="S156" t="s">
        <v>104</v>
      </c>
      <c r="T156" t="s">
        <v>66</v>
      </c>
      <c r="U156" t="s">
        <v>34</v>
      </c>
      <c r="V156">
        <v>603</v>
      </c>
      <c r="W156" t="s">
        <v>35</v>
      </c>
      <c r="X156" t="s">
        <v>36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11344</v>
      </c>
      <c r="AI156" s="6" t="s">
        <v>11349</v>
      </c>
    </row>
    <row r="157" spans="1:35">
      <c r="A157" t="s">
        <v>7191</v>
      </c>
      <c r="B157" t="s">
        <v>5274</v>
      </c>
      <c r="C157" t="s">
        <v>7902</v>
      </c>
      <c r="D157" t="s">
        <v>7903</v>
      </c>
      <c r="E157" t="s">
        <v>59</v>
      </c>
      <c r="F157" t="s">
        <v>6137</v>
      </c>
      <c r="G157">
        <v>0</v>
      </c>
      <c r="H157">
        <v>0</v>
      </c>
      <c r="I157" t="s">
        <v>24</v>
      </c>
      <c r="J157">
        <v>0</v>
      </c>
      <c r="K157">
        <v>10</v>
      </c>
      <c r="L157" t="s">
        <v>18</v>
      </c>
      <c r="M157" t="s">
        <v>5278</v>
      </c>
      <c r="N157">
        <v>16.899999999999999</v>
      </c>
      <c r="O157" t="s">
        <v>23</v>
      </c>
      <c r="P157" t="s">
        <v>5279</v>
      </c>
      <c r="Q157" t="s">
        <v>64</v>
      </c>
      <c r="R157" t="s">
        <v>19</v>
      </c>
      <c r="S157" t="s">
        <v>104</v>
      </c>
      <c r="T157" t="s">
        <v>66</v>
      </c>
      <c r="U157" t="s">
        <v>34</v>
      </c>
      <c r="V157">
        <v>603</v>
      </c>
      <c r="W157" t="s">
        <v>35</v>
      </c>
      <c r="X157" t="s">
        <v>36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11344</v>
      </c>
      <c r="AI157" s="6" t="s">
        <v>11349</v>
      </c>
    </row>
    <row r="158" spans="1:35">
      <c r="A158" t="s">
        <v>5273</v>
      </c>
      <c r="B158" t="s">
        <v>5274</v>
      </c>
      <c r="C158" t="s">
        <v>7143</v>
      </c>
      <c r="D158" t="s">
        <v>7144</v>
      </c>
      <c r="E158" t="s">
        <v>59</v>
      </c>
      <c r="F158" t="s">
        <v>7145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18</v>
      </c>
      <c r="M158" t="s">
        <v>5278</v>
      </c>
      <c r="N158">
        <v>17.399999999999999</v>
      </c>
      <c r="O158" t="s">
        <v>23</v>
      </c>
      <c r="P158" t="s">
        <v>5279</v>
      </c>
      <c r="Q158" t="s">
        <v>64</v>
      </c>
      <c r="R158" t="s">
        <v>65</v>
      </c>
      <c r="S158" t="s">
        <v>104</v>
      </c>
      <c r="T158" t="s">
        <v>66</v>
      </c>
      <c r="U158" t="s">
        <v>34</v>
      </c>
      <c r="V158">
        <v>603</v>
      </c>
      <c r="W158" t="s">
        <v>35</v>
      </c>
      <c r="X158" t="s">
        <v>36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11344</v>
      </c>
      <c r="AI158" s="6" t="s">
        <v>11349</v>
      </c>
    </row>
    <row r="159" spans="1:35">
      <c r="A159" t="s">
        <v>7191</v>
      </c>
      <c r="B159" t="s">
        <v>5274</v>
      </c>
      <c r="C159" t="s">
        <v>7920</v>
      </c>
      <c r="D159" t="s">
        <v>7921</v>
      </c>
      <c r="E159" t="s">
        <v>59</v>
      </c>
      <c r="F159" t="s">
        <v>7145</v>
      </c>
      <c r="G159">
        <v>0</v>
      </c>
      <c r="H159">
        <v>0</v>
      </c>
      <c r="I159" t="s">
        <v>24</v>
      </c>
      <c r="J159">
        <v>0</v>
      </c>
      <c r="K159">
        <v>10</v>
      </c>
      <c r="L159" t="s">
        <v>18</v>
      </c>
      <c r="M159" t="s">
        <v>5278</v>
      </c>
      <c r="N159">
        <v>17.399999999999999</v>
      </c>
      <c r="O159" t="s">
        <v>23</v>
      </c>
      <c r="P159" t="s">
        <v>5279</v>
      </c>
      <c r="Q159" t="s">
        <v>64</v>
      </c>
      <c r="R159" t="s">
        <v>19</v>
      </c>
      <c r="S159" t="s">
        <v>104</v>
      </c>
      <c r="T159" t="s">
        <v>66</v>
      </c>
      <c r="U159" t="s">
        <v>34</v>
      </c>
      <c r="V159">
        <v>603</v>
      </c>
      <c r="W159" t="s">
        <v>35</v>
      </c>
      <c r="X159" t="s">
        <v>36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11344</v>
      </c>
      <c r="AI159" s="6" t="s">
        <v>11349</v>
      </c>
    </row>
    <row r="160" spans="1:35">
      <c r="A160" t="s">
        <v>5273</v>
      </c>
      <c r="B160" t="s">
        <v>5274</v>
      </c>
      <c r="C160" t="s">
        <v>7560</v>
      </c>
      <c r="D160" t="s">
        <v>7561</v>
      </c>
      <c r="E160" t="s">
        <v>59</v>
      </c>
      <c r="F160" t="s">
        <v>7562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18</v>
      </c>
      <c r="M160" t="s">
        <v>5278</v>
      </c>
      <c r="N160">
        <v>17.8</v>
      </c>
      <c r="O160" t="s">
        <v>23</v>
      </c>
      <c r="P160" t="s">
        <v>5279</v>
      </c>
      <c r="Q160" t="s">
        <v>64</v>
      </c>
      <c r="R160" t="s">
        <v>65</v>
      </c>
      <c r="S160" t="s">
        <v>104</v>
      </c>
      <c r="T160" t="s">
        <v>66</v>
      </c>
      <c r="U160" t="s">
        <v>34</v>
      </c>
      <c r="V160">
        <v>603</v>
      </c>
      <c r="W160" t="s">
        <v>35</v>
      </c>
      <c r="X160" t="s">
        <v>36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11344</v>
      </c>
      <c r="AI160" s="6" t="s">
        <v>11349</v>
      </c>
    </row>
    <row r="161" spans="1:35">
      <c r="A161" t="s">
        <v>7191</v>
      </c>
      <c r="B161" t="s">
        <v>5274</v>
      </c>
      <c r="C161" t="s">
        <v>7922</v>
      </c>
      <c r="D161" t="s">
        <v>7923</v>
      </c>
      <c r="E161" t="s">
        <v>59</v>
      </c>
      <c r="F161" t="s">
        <v>7562</v>
      </c>
      <c r="G161">
        <v>0</v>
      </c>
      <c r="H161">
        <v>0</v>
      </c>
      <c r="I161" t="s">
        <v>24</v>
      </c>
      <c r="J161">
        <v>0</v>
      </c>
      <c r="K161">
        <v>10</v>
      </c>
      <c r="L161" t="s">
        <v>18</v>
      </c>
      <c r="M161" t="s">
        <v>5278</v>
      </c>
      <c r="N161">
        <v>17.8</v>
      </c>
      <c r="O161" t="s">
        <v>23</v>
      </c>
      <c r="P161" t="s">
        <v>5279</v>
      </c>
      <c r="Q161" t="s">
        <v>64</v>
      </c>
      <c r="R161" t="s">
        <v>19</v>
      </c>
      <c r="S161" t="s">
        <v>104</v>
      </c>
      <c r="T161" t="s">
        <v>66</v>
      </c>
      <c r="U161" t="s">
        <v>34</v>
      </c>
      <c r="V161">
        <v>603</v>
      </c>
      <c r="W161" t="s">
        <v>35</v>
      </c>
      <c r="X161" t="s">
        <v>36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11344</v>
      </c>
      <c r="AI161" s="6" t="s">
        <v>11349</v>
      </c>
    </row>
    <row r="162" spans="1:35">
      <c r="A162" t="s">
        <v>5273</v>
      </c>
      <c r="B162" t="s">
        <v>5274</v>
      </c>
      <c r="C162" t="s">
        <v>5562</v>
      </c>
      <c r="D162" t="s">
        <v>5563</v>
      </c>
      <c r="E162" t="s">
        <v>59</v>
      </c>
      <c r="F162" t="s">
        <v>5564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18</v>
      </c>
      <c r="M162" t="s">
        <v>5278</v>
      </c>
      <c r="N162">
        <v>18</v>
      </c>
      <c r="O162" t="s">
        <v>22</v>
      </c>
      <c r="P162" t="s">
        <v>5279</v>
      </c>
      <c r="Q162" t="s">
        <v>64</v>
      </c>
      <c r="R162" t="s">
        <v>65</v>
      </c>
      <c r="S162" t="s">
        <v>104</v>
      </c>
      <c r="T162" t="s">
        <v>66</v>
      </c>
      <c r="U162" t="s">
        <v>34</v>
      </c>
      <c r="V162">
        <v>603</v>
      </c>
      <c r="W162" t="s">
        <v>35</v>
      </c>
      <c r="X162" t="s">
        <v>36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11344</v>
      </c>
      <c r="AI162" s="6" t="s">
        <v>11349</v>
      </c>
    </row>
    <row r="163" spans="1:35">
      <c r="A163" t="s">
        <v>5273</v>
      </c>
      <c r="B163" t="s">
        <v>5274</v>
      </c>
      <c r="C163" t="s">
        <v>5931</v>
      </c>
      <c r="D163" t="s">
        <v>5932</v>
      </c>
      <c r="E163" t="s">
        <v>59</v>
      </c>
      <c r="F163" t="s">
        <v>5933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18</v>
      </c>
      <c r="M163" t="s">
        <v>5278</v>
      </c>
      <c r="N163">
        <v>18</v>
      </c>
      <c r="O163" t="s">
        <v>23</v>
      </c>
      <c r="P163" t="s">
        <v>5279</v>
      </c>
      <c r="Q163" t="s">
        <v>64</v>
      </c>
      <c r="R163" t="s">
        <v>65</v>
      </c>
      <c r="S163" t="s">
        <v>104</v>
      </c>
      <c r="T163" t="s">
        <v>66</v>
      </c>
      <c r="U163" t="s">
        <v>34</v>
      </c>
      <c r="V163">
        <v>603</v>
      </c>
      <c r="W163" t="s">
        <v>35</v>
      </c>
      <c r="X163" t="s">
        <v>36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11344</v>
      </c>
      <c r="AI163" s="6" t="s">
        <v>11349</v>
      </c>
    </row>
    <row r="164" spans="1:35">
      <c r="A164" t="s">
        <v>7191</v>
      </c>
      <c r="B164" t="s">
        <v>5274</v>
      </c>
      <c r="C164" t="s">
        <v>7948</v>
      </c>
      <c r="D164" t="s">
        <v>7949</v>
      </c>
      <c r="E164" t="s">
        <v>59</v>
      </c>
      <c r="F164" t="s">
        <v>5933</v>
      </c>
      <c r="G164">
        <v>0</v>
      </c>
      <c r="H164">
        <v>0</v>
      </c>
      <c r="I164" t="s">
        <v>24</v>
      </c>
      <c r="J164">
        <v>0</v>
      </c>
      <c r="K164">
        <v>10</v>
      </c>
      <c r="L164" t="s">
        <v>18</v>
      </c>
      <c r="M164" t="s">
        <v>5278</v>
      </c>
      <c r="N164">
        <v>18</v>
      </c>
      <c r="O164" t="s">
        <v>23</v>
      </c>
      <c r="P164" t="s">
        <v>5279</v>
      </c>
      <c r="Q164" t="s">
        <v>64</v>
      </c>
      <c r="R164" t="s">
        <v>19</v>
      </c>
      <c r="S164" t="s">
        <v>104</v>
      </c>
      <c r="T164" t="s">
        <v>66</v>
      </c>
      <c r="U164" t="s">
        <v>34</v>
      </c>
      <c r="V164">
        <v>603</v>
      </c>
      <c r="W164" t="s">
        <v>35</v>
      </c>
      <c r="X164" t="s">
        <v>36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11344</v>
      </c>
      <c r="AI164" s="6" t="s">
        <v>11349</v>
      </c>
    </row>
    <row r="165" spans="1:35">
      <c r="A165" t="s">
        <v>7191</v>
      </c>
      <c r="B165" t="s">
        <v>5274</v>
      </c>
      <c r="C165" t="s">
        <v>8939</v>
      </c>
      <c r="D165" t="s">
        <v>8940</v>
      </c>
      <c r="E165" t="s">
        <v>59</v>
      </c>
      <c r="F165" t="s">
        <v>5564</v>
      </c>
      <c r="G165">
        <v>0</v>
      </c>
      <c r="H165">
        <v>0</v>
      </c>
      <c r="I165" t="s">
        <v>24</v>
      </c>
      <c r="J165">
        <v>0</v>
      </c>
      <c r="K165">
        <v>10</v>
      </c>
      <c r="L165" t="s">
        <v>18</v>
      </c>
      <c r="M165" t="s">
        <v>5278</v>
      </c>
      <c r="N165">
        <v>18</v>
      </c>
      <c r="O165" t="s">
        <v>22</v>
      </c>
      <c r="P165" t="s">
        <v>5279</v>
      </c>
      <c r="Q165" t="s">
        <v>64</v>
      </c>
      <c r="R165" t="s">
        <v>19</v>
      </c>
      <c r="S165" t="s">
        <v>70</v>
      </c>
      <c r="T165" t="s">
        <v>66</v>
      </c>
      <c r="U165" t="s">
        <v>34</v>
      </c>
      <c r="V165">
        <v>603</v>
      </c>
      <c r="W165" t="s">
        <v>35</v>
      </c>
      <c r="X165" t="s">
        <v>36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11344</v>
      </c>
      <c r="AI165" s="6" t="s">
        <v>11349</v>
      </c>
    </row>
    <row r="166" spans="1:35">
      <c r="A166" t="s">
        <v>5273</v>
      </c>
      <c r="B166" t="s">
        <v>5274</v>
      </c>
      <c r="C166" t="s">
        <v>7290</v>
      </c>
      <c r="D166" t="s">
        <v>7291</v>
      </c>
      <c r="E166" t="s">
        <v>59</v>
      </c>
      <c r="F166" t="s">
        <v>7292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18</v>
      </c>
      <c r="M166" t="s">
        <v>5278</v>
      </c>
      <c r="N166">
        <v>18.2</v>
      </c>
      <c r="O166" t="s">
        <v>23</v>
      </c>
      <c r="P166" t="s">
        <v>5279</v>
      </c>
      <c r="Q166" t="s">
        <v>64</v>
      </c>
      <c r="R166" t="s">
        <v>65</v>
      </c>
      <c r="S166" t="s">
        <v>104</v>
      </c>
      <c r="T166" t="s">
        <v>66</v>
      </c>
      <c r="U166" t="s">
        <v>34</v>
      </c>
      <c r="V166">
        <v>603</v>
      </c>
      <c r="W166" t="s">
        <v>35</v>
      </c>
      <c r="X166" t="s">
        <v>36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11344</v>
      </c>
      <c r="AI166" s="6" t="s">
        <v>11349</v>
      </c>
    </row>
    <row r="167" spans="1:35">
      <c r="A167" t="s">
        <v>7191</v>
      </c>
      <c r="B167" t="s">
        <v>5274</v>
      </c>
      <c r="C167" t="s">
        <v>7950</v>
      </c>
      <c r="D167" t="s">
        <v>7951</v>
      </c>
      <c r="E167" t="s">
        <v>59</v>
      </c>
      <c r="F167" t="s">
        <v>7292</v>
      </c>
      <c r="G167">
        <v>0</v>
      </c>
      <c r="H167">
        <v>0</v>
      </c>
      <c r="I167" t="s">
        <v>24</v>
      </c>
      <c r="J167">
        <v>0</v>
      </c>
      <c r="K167">
        <v>10</v>
      </c>
      <c r="L167" t="s">
        <v>18</v>
      </c>
      <c r="M167" t="s">
        <v>5278</v>
      </c>
      <c r="N167">
        <v>18.2</v>
      </c>
      <c r="O167" t="s">
        <v>23</v>
      </c>
      <c r="P167" t="s">
        <v>5279</v>
      </c>
      <c r="Q167" t="s">
        <v>64</v>
      </c>
      <c r="R167" t="s">
        <v>19</v>
      </c>
      <c r="S167" t="s">
        <v>104</v>
      </c>
      <c r="T167" t="s">
        <v>66</v>
      </c>
      <c r="U167" t="s">
        <v>34</v>
      </c>
      <c r="V167">
        <v>603</v>
      </c>
      <c r="W167" t="s">
        <v>35</v>
      </c>
      <c r="X167" t="s">
        <v>36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11344</v>
      </c>
      <c r="AI167" s="6" t="s">
        <v>11349</v>
      </c>
    </row>
    <row r="168" spans="1:35">
      <c r="A168" t="s">
        <v>5273</v>
      </c>
      <c r="B168" t="s">
        <v>5274</v>
      </c>
      <c r="C168" t="s">
        <v>7176</v>
      </c>
      <c r="D168" t="s">
        <v>7177</v>
      </c>
      <c r="E168" t="s">
        <v>59</v>
      </c>
      <c r="F168" t="s">
        <v>7178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18</v>
      </c>
      <c r="M168" t="s">
        <v>5278</v>
      </c>
      <c r="N168">
        <v>18.7</v>
      </c>
      <c r="O168" t="s">
        <v>23</v>
      </c>
      <c r="P168" t="s">
        <v>5279</v>
      </c>
      <c r="Q168" t="s">
        <v>64</v>
      </c>
      <c r="R168" t="s">
        <v>65</v>
      </c>
      <c r="S168" t="s">
        <v>104</v>
      </c>
      <c r="T168" t="s">
        <v>66</v>
      </c>
      <c r="U168" t="s">
        <v>34</v>
      </c>
      <c r="V168">
        <v>603</v>
      </c>
      <c r="W168" t="s">
        <v>35</v>
      </c>
      <c r="X168" t="s">
        <v>36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11344</v>
      </c>
      <c r="AI168" s="6" t="s">
        <v>11349</v>
      </c>
    </row>
    <row r="169" spans="1:35">
      <c r="A169" t="s">
        <v>7191</v>
      </c>
      <c r="B169" t="s">
        <v>5274</v>
      </c>
      <c r="C169" t="s">
        <v>7952</v>
      </c>
      <c r="D169" t="s">
        <v>7953</v>
      </c>
      <c r="E169" t="s">
        <v>59</v>
      </c>
      <c r="F169" t="s">
        <v>7178</v>
      </c>
      <c r="G169">
        <v>0</v>
      </c>
      <c r="H169">
        <v>0</v>
      </c>
      <c r="I169" t="s">
        <v>24</v>
      </c>
      <c r="J169">
        <v>0</v>
      </c>
      <c r="K169">
        <v>10</v>
      </c>
      <c r="L169" t="s">
        <v>18</v>
      </c>
      <c r="M169" t="s">
        <v>5278</v>
      </c>
      <c r="N169">
        <v>18.7</v>
      </c>
      <c r="O169" t="s">
        <v>23</v>
      </c>
      <c r="P169" t="s">
        <v>5279</v>
      </c>
      <c r="Q169" t="s">
        <v>64</v>
      </c>
      <c r="R169" t="s">
        <v>19</v>
      </c>
      <c r="S169" t="s">
        <v>104</v>
      </c>
      <c r="T169" t="s">
        <v>66</v>
      </c>
      <c r="U169" t="s">
        <v>34</v>
      </c>
      <c r="V169">
        <v>603</v>
      </c>
      <c r="W169" t="s">
        <v>35</v>
      </c>
      <c r="X169" t="s">
        <v>36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11344</v>
      </c>
      <c r="AI169" s="6" t="s">
        <v>11349</v>
      </c>
    </row>
    <row r="170" spans="1:35">
      <c r="A170" t="s">
        <v>5273</v>
      </c>
      <c r="B170" t="s">
        <v>5274</v>
      </c>
      <c r="C170" t="s">
        <v>7146</v>
      </c>
      <c r="D170" t="s">
        <v>7147</v>
      </c>
      <c r="E170" t="s">
        <v>59</v>
      </c>
      <c r="F170" t="s">
        <v>7148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18</v>
      </c>
      <c r="M170" t="s">
        <v>5278</v>
      </c>
      <c r="N170">
        <v>19.100000000000001</v>
      </c>
      <c r="O170" t="s">
        <v>23</v>
      </c>
      <c r="P170" t="s">
        <v>5279</v>
      </c>
      <c r="Q170" t="s">
        <v>64</v>
      </c>
      <c r="R170" t="s">
        <v>65</v>
      </c>
      <c r="S170" t="s">
        <v>104</v>
      </c>
      <c r="T170" t="s">
        <v>66</v>
      </c>
      <c r="U170" t="s">
        <v>34</v>
      </c>
      <c r="V170">
        <v>603</v>
      </c>
      <c r="W170" t="s">
        <v>35</v>
      </c>
      <c r="X170" t="s">
        <v>36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11344</v>
      </c>
      <c r="AI170" s="6" t="s">
        <v>11349</v>
      </c>
    </row>
    <row r="171" spans="1:35">
      <c r="A171" t="s">
        <v>7191</v>
      </c>
      <c r="B171" t="s">
        <v>5274</v>
      </c>
      <c r="C171" t="s">
        <v>7970</v>
      </c>
      <c r="D171" t="s">
        <v>7971</v>
      </c>
      <c r="E171" t="s">
        <v>59</v>
      </c>
      <c r="F171" t="s">
        <v>7148</v>
      </c>
      <c r="G171">
        <v>0</v>
      </c>
      <c r="H171">
        <v>0</v>
      </c>
      <c r="I171" t="s">
        <v>24</v>
      </c>
      <c r="J171">
        <v>0</v>
      </c>
      <c r="K171">
        <v>10</v>
      </c>
      <c r="L171" t="s">
        <v>18</v>
      </c>
      <c r="M171" t="s">
        <v>5278</v>
      </c>
      <c r="N171">
        <v>19.100000000000001</v>
      </c>
      <c r="O171" t="s">
        <v>23</v>
      </c>
      <c r="P171" t="s">
        <v>5279</v>
      </c>
      <c r="Q171" t="s">
        <v>64</v>
      </c>
      <c r="R171" t="s">
        <v>19</v>
      </c>
      <c r="S171" t="s">
        <v>104</v>
      </c>
      <c r="T171" t="s">
        <v>66</v>
      </c>
      <c r="U171" t="s">
        <v>34</v>
      </c>
      <c r="V171">
        <v>603</v>
      </c>
      <c r="W171" t="s">
        <v>35</v>
      </c>
      <c r="X171" t="s">
        <v>36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11344</v>
      </c>
      <c r="AI171" s="6" t="s">
        <v>11349</v>
      </c>
    </row>
    <row r="172" spans="1:35">
      <c r="A172" t="s">
        <v>5273</v>
      </c>
      <c r="B172" t="s">
        <v>5274</v>
      </c>
      <c r="C172" t="s">
        <v>7302</v>
      </c>
      <c r="D172" t="s">
        <v>7303</v>
      </c>
      <c r="E172" t="s">
        <v>59</v>
      </c>
      <c r="F172" t="s">
        <v>7304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18</v>
      </c>
      <c r="M172" t="s">
        <v>5278</v>
      </c>
      <c r="N172">
        <v>19.600000000000001</v>
      </c>
      <c r="O172" t="s">
        <v>23</v>
      </c>
      <c r="P172" t="s">
        <v>5279</v>
      </c>
      <c r="Q172" t="s">
        <v>64</v>
      </c>
      <c r="R172" t="s">
        <v>65</v>
      </c>
      <c r="S172" t="s">
        <v>104</v>
      </c>
      <c r="T172" t="s">
        <v>66</v>
      </c>
      <c r="U172" t="s">
        <v>34</v>
      </c>
      <c r="V172">
        <v>603</v>
      </c>
      <c r="W172" t="s">
        <v>35</v>
      </c>
      <c r="X172" t="s">
        <v>36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11344</v>
      </c>
      <c r="AI172" s="6" t="s">
        <v>11349</v>
      </c>
    </row>
    <row r="173" spans="1:35">
      <c r="A173" t="s">
        <v>7191</v>
      </c>
      <c r="B173" t="s">
        <v>5274</v>
      </c>
      <c r="C173" t="s">
        <v>7972</v>
      </c>
      <c r="D173" t="s">
        <v>7973</v>
      </c>
      <c r="E173" t="s">
        <v>59</v>
      </c>
      <c r="F173" t="s">
        <v>7304</v>
      </c>
      <c r="G173">
        <v>0</v>
      </c>
      <c r="H173">
        <v>0</v>
      </c>
      <c r="I173" t="s">
        <v>24</v>
      </c>
      <c r="J173">
        <v>0</v>
      </c>
      <c r="K173">
        <v>10</v>
      </c>
      <c r="L173" t="s">
        <v>18</v>
      </c>
      <c r="M173" t="s">
        <v>5278</v>
      </c>
      <c r="N173">
        <v>19.600000000000001</v>
      </c>
      <c r="O173" t="s">
        <v>23</v>
      </c>
      <c r="P173" t="s">
        <v>5279</v>
      </c>
      <c r="Q173" t="s">
        <v>64</v>
      </c>
      <c r="R173" t="s">
        <v>19</v>
      </c>
      <c r="S173" t="s">
        <v>104</v>
      </c>
      <c r="T173" t="s">
        <v>66</v>
      </c>
      <c r="U173" t="s">
        <v>34</v>
      </c>
      <c r="V173">
        <v>603</v>
      </c>
      <c r="W173" t="s">
        <v>35</v>
      </c>
      <c r="X173" t="s">
        <v>36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11344</v>
      </c>
      <c r="AI173" s="6" t="s">
        <v>11349</v>
      </c>
    </row>
    <row r="174" spans="1:35">
      <c r="A174" t="s">
        <v>5273</v>
      </c>
      <c r="B174" t="s">
        <v>5274</v>
      </c>
      <c r="C174" t="s">
        <v>5454</v>
      </c>
      <c r="D174" t="s">
        <v>5455</v>
      </c>
      <c r="E174" t="s">
        <v>59</v>
      </c>
      <c r="F174" t="s">
        <v>5456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18</v>
      </c>
      <c r="M174" t="s">
        <v>5278</v>
      </c>
      <c r="N174">
        <v>20</v>
      </c>
      <c r="O174" t="s">
        <v>22</v>
      </c>
      <c r="P174" t="s">
        <v>5279</v>
      </c>
      <c r="Q174" t="s">
        <v>64</v>
      </c>
      <c r="R174" t="s">
        <v>65</v>
      </c>
      <c r="S174" t="s">
        <v>104</v>
      </c>
      <c r="T174" t="s">
        <v>66</v>
      </c>
      <c r="U174" t="s">
        <v>34</v>
      </c>
      <c r="V174">
        <v>603</v>
      </c>
      <c r="W174" t="s">
        <v>35</v>
      </c>
      <c r="X174" t="s">
        <v>36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28</v>
      </c>
      <c r="AG174" t="str">
        <f>CONCATENATE(Table111[[#This Row],[Resistance (Ohms)]],Table111[[#This Row],[Tolerance]],Table111[[#This Row],[Stock]])</f>
        <v>20Â±5%Stock</v>
      </c>
      <c r="AH174" t="s">
        <v>11344</v>
      </c>
      <c r="AI174" s="6" t="s">
        <v>11349</v>
      </c>
    </row>
    <row r="175" spans="1:35">
      <c r="A175" t="s">
        <v>5273</v>
      </c>
      <c r="B175" t="s">
        <v>5274</v>
      </c>
      <c r="C175" t="s">
        <v>6258</v>
      </c>
      <c r="D175" t="s">
        <v>6259</v>
      </c>
      <c r="E175" t="s">
        <v>59</v>
      </c>
      <c r="F175" t="s">
        <v>6260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18</v>
      </c>
      <c r="M175" t="s">
        <v>5278</v>
      </c>
      <c r="N175">
        <v>20</v>
      </c>
      <c r="O175" t="s">
        <v>23</v>
      </c>
      <c r="P175" t="s">
        <v>5279</v>
      </c>
      <c r="Q175" t="s">
        <v>64</v>
      </c>
      <c r="R175" t="s">
        <v>65</v>
      </c>
      <c r="S175" t="s">
        <v>104</v>
      </c>
      <c r="T175" t="s">
        <v>66</v>
      </c>
      <c r="U175" t="s">
        <v>34</v>
      </c>
      <c r="V175">
        <v>603</v>
      </c>
      <c r="W175" t="s">
        <v>35</v>
      </c>
      <c r="X175" t="s">
        <v>36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28</v>
      </c>
      <c r="AG175" t="str">
        <f>CONCATENATE(Table111[[#This Row],[Resistance (Ohms)]],Table111[[#This Row],[Tolerance]],Table111[[#This Row],[Stock]])</f>
        <v>20Â±1%Stock</v>
      </c>
      <c r="AH175" t="s">
        <v>11344</v>
      </c>
      <c r="AI175" s="6" t="s">
        <v>11349</v>
      </c>
    </row>
    <row r="176" spans="1:35">
      <c r="A176" t="s">
        <v>7191</v>
      </c>
      <c r="B176" t="s">
        <v>5274</v>
      </c>
      <c r="C176" t="s">
        <v>7994</v>
      </c>
      <c r="D176" t="s">
        <v>7995</v>
      </c>
      <c r="E176" t="s">
        <v>59</v>
      </c>
      <c r="F176" t="s">
        <v>6260</v>
      </c>
      <c r="G176">
        <v>0</v>
      </c>
      <c r="H176">
        <v>0</v>
      </c>
      <c r="I176" t="s">
        <v>24</v>
      </c>
      <c r="J176">
        <v>0</v>
      </c>
      <c r="K176">
        <v>10</v>
      </c>
      <c r="L176" t="s">
        <v>18</v>
      </c>
      <c r="M176" t="s">
        <v>5278</v>
      </c>
      <c r="N176">
        <v>20</v>
      </c>
      <c r="O176" t="s">
        <v>23</v>
      </c>
      <c r="P176" t="s">
        <v>5279</v>
      </c>
      <c r="Q176" t="s">
        <v>64</v>
      </c>
      <c r="R176" t="s">
        <v>19</v>
      </c>
      <c r="S176" t="s">
        <v>104</v>
      </c>
      <c r="T176" t="s">
        <v>66</v>
      </c>
      <c r="U176" t="s">
        <v>34</v>
      </c>
      <c r="V176">
        <v>603</v>
      </c>
      <c r="W176" t="s">
        <v>35</v>
      </c>
      <c r="X176" t="s">
        <v>36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11344</v>
      </c>
      <c r="AI176" s="6" t="s">
        <v>11349</v>
      </c>
    </row>
    <row r="177" spans="1:35">
      <c r="A177" t="s">
        <v>7191</v>
      </c>
      <c r="B177" t="s">
        <v>5274</v>
      </c>
      <c r="C177" t="s">
        <v>8965</v>
      </c>
      <c r="D177" t="s">
        <v>8966</v>
      </c>
      <c r="E177" t="s">
        <v>59</v>
      </c>
      <c r="F177" t="s">
        <v>5456</v>
      </c>
      <c r="G177">
        <v>0</v>
      </c>
      <c r="H177">
        <v>0</v>
      </c>
      <c r="I177" t="s">
        <v>24</v>
      </c>
      <c r="J177">
        <v>0</v>
      </c>
      <c r="K177">
        <v>10</v>
      </c>
      <c r="L177" t="s">
        <v>18</v>
      </c>
      <c r="M177" t="s">
        <v>5278</v>
      </c>
      <c r="N177">
        <v>20</v>
      </c>
      <c r="O177" t="s">
        <v>22</v>
      </c>
      <c r="P177" t="s">
        <v>5279</v>
      </c>
      <c r="Q177" t="s">
        <v>64</v>
      </c>
      <c r="R177" t="s">
        <v>19</v>
      </c>
      <c r="S177" t="s">
        <v>70</v>
      </c>
      <c r="T177" t="s">
        <v>66</v>
      </c>
      <c r="U177" t="s">
        <v>34</v>
      </c>
      <c r="V177">
        <v>603</v>
      </c>
      <c r="W177" t="s">
        <v>35</v>
      </c>
      <c r="X177" t="s">
        <v>36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11344</v>
      </c>
      <c r="AI177" s="6" t="s">
        <v>11349</v>
      </c>
    </row>
    <row r="178" spans="1:35">
      <c r="A178" t="s">
        <v>5273</v>
      </c>
      <c r="B178" t="s">
        <v>5274</v>
      </c>
      <c r="C178" t="s">
        <v>7161</v>
      </c>
      <c r="D178" t="s">
        <v>7162</v>
      </c>
      <c r="E178" t="s">
        <v>59</v>
      </c>
      <c r="F178" t="s">
        <v>7163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18</v>
      </c>
      <c r="M178" t="s">
        <v>5278</v>
      </c>
      <c r="N178">
        <v>20.5</v>
      </c>
      <c r="O178" t="s">
        <v>23</v>
      </c>
      <c r="P178" t="s">
        <v>5279</v>
      </c>
      <c r="Q178" t="s">
        <v>64</v>
      </c>
      <c r="R178" t="s">
        <v>65</v>
      </c>
      <c r="S178" t="s">
        <v>104</v>
      </c>
      <c r="T178" t="s">
        <v>66</v>
      </c>
      <c r="U178" t="s">
        <v>34</v>
      </c>
      <c r="V178">
        <v>603</v>
      </c>
      <c r="W178" t="s">
        <v>35</v>
      </c>
      <c r="X178" t="s">
        <v>36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11344</v>
      </c>
      <c r="AI178" s="6" t="s">
        <v>11349</v>
      </c>
    </row>
    <row r="179" spans="1:35">
      <c r="A179" t="s">
        <v>7191</v>
      </c>
      <c r="B179" t="s">
        <v>5274</v>
      </c>
      <c r="C179" t="s">
        <v>7996</v>
      </c>
      <c r="D179" t="s">
        <v>7997</v>
      </c>
      <c r="E179" t="s">
        <v>59</v>
      </c>
      <c r="F179" t="s">
        <v>7163</v>
      </c>
      <c r="G179">
        <v>0</v>
      </c>
      <c r="H179">
        <v>0</v>
      </c>
      <c r="I179" t="s">
        <v>24</v>
      </c>
      <c r="J179">
        <v>0</v>
      </c>
      <c r="K179">
        <v>10</v>
      </c>
      <c r="L179" t="s">
        <v>18</v>
      </c>
      <c r="M179" t="s">
        <v>5278</v>
      </c>
      <c r="N179">
        <v>20.5</v>
      </c>
      <c r="O179" t="s">
        <v>23</v>
      </c>
      <c r="P179" t="s">
        <v>5279</v>
      </c>
      <c r="Q179" t="s">
        <v>64</v>
      </c>
      <c r="R179" t="s">
        <v>19</v>
      </c>
      <c r="S179" t="s">
        <v>104</v>
      </c>
      <c r="T179" t="s">
        <v>66</v>
      </c>
      <c r="U179" t="s">
        <v>34</v>
      </c>
      <c r="V179">
        <v>603</v>
      </c>
      <c r="W179" t="s">
        <v>35</v>
      </c>
      <c r="X179" t="s">
        <v>36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11344</v>
      </c>
      <c r="AI179" s="6" t="s">
        <v>11349</v>
      </c>
    </row>
    <row r="180" spans="1:35">
      <c r="A180" t="s">
        <v>5273</v>
      </c>
      <c r="B180" t="s">
        <v>5274</v>
      </c>
      <c r="C180" t="s">
        <v>7347</v>
      </c>
      <c r="D180" t="s">
        <v>7348</v>
      </c>
      <c r="E180" t="s">
        <v>59</v>
      </c>
      <c r="F180" t="s">
        <v>7349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18</v>
      </c>
      <c r="M180" t="s">
        <v>5278</v>
      </c>
      <c r="N180">
        <v>21</v>
      </c>
      <c r="O180" t="s">
        <v>23</v>
      </c>
      <c r="P180" t="s">
        <v>5279</v>
      </c>
      <c r="Q180" t="s">
        <v>64</v>
      </c>
      <c r="R180" t="s">
        <v>65</v>
      </c>
      <c r="S180" t="s">
        <v>104</v>
      </c>
      <c r="T180" t="s">
        <v>66</v>
      </c>
      <c r="U180" t="s">
        <v>34</v>
      </c>
      <c r="V180">
        <v>603</v>
      </c>
      <c r="W180" t="s">
        <v>35</v>
      </c>
      <c r="X180" t="s">
        <v>36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11344</v>
      </c>
      <c r="AI180" s="6" t="s">
        <v>11349</v>
      </c>
    </row>
    <row r="181" spans="1:35">
      <c r="A181" t="s">
        <v>7191</v>
      </c>
      <c r="B181" t="s">
        <v>5274</v>
      </c>
      <c r="C181" t="s">
        <v>8014</v>
      </c>
      <c r="D181" t="s">
        <v>8015</v>
      </c>
      <c r="E181" t="s">
        <v>59</v>
      </c>
      <c r="F181" t="s">
        <v>7349</v>
      </c>
      <c r="G181">
        <v>0</v>
      </c>
      <c r="H181">
        <v>0</v>
      </c>
      <c r="I181" t="s">
        <v>24</v>
      </c>
      <c r="J181">
        <v>0</v>
      </c>
      <c r="K181">
        <v>10</v>
      </c>
      <c r="L181" t="s">
        <v>18</v>
      </c>
      <c r="M181" t="s">
        <v>5278</v>
      </c>
      <c r="N181">
        <v>21</v>
      </c>
      <c r="O181" t="s">
        <v>23</v>
      </c>
      <c r="P181" t="s">
        <v>5279</v>
      </c>
      <c r="Q181" t="s">
        <v>64</v>
      </c>
      <c r="R181" t="s">
        <v>19</v>
      </c>
      <c r="S181" t="s">
        <v>104</v>
      </c>
      <c r="T181" t="s">
        <v>66</v>
      </c>
      <c r="U181" t="s">
        <v>34</v>
      </c>
      <c r="V181">
        <v>603</v>
      </c>
      <c r="W181" t="s">
        <v>35</v>
      </c>
      <c r="X181" t="s">
        <v>36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11344</v>
      </c>
      <c r="AI181" s="6" t="s">
        <v>11349</v>
      </c>
    </row>
    <row r="182" spans="1:35">
      <c r="A182" t="s">
        <v>5273</v>
      </c>
      <c r="B182" t="s">
        <v>5274</v>
      </c>
      <c r="C182" t="s">
        <v>6819</v>
      </c>
      <c r="D182" t="s">
        <v>6820</v>
      </c>
      <c r="E182" t="s">
        <v>59</v>
      </c>
      <c r="F182" t="s">
        <v>6821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18</v>
      </c>
      <c r="M182" t="s">
        <v>5278</v>
      </c>
      <c r="N182">
        <v>21.5</v>
      </c>
      <c r="O182" t="s">
        <v>23</v>
      </c>
      <c r="P182" t="s">
        <v>5279</v>
      </c>
      <c r="Q182" t="s">
        <v>64</v>
      </c>
      <c r="R182" t="s">
        <v>65</v>
      </c>
      <c r="S182" t="s">
        <v>104</v>
      </c>
      <c r="T182" t="s">
        <v>66</v>
      </c>
      <c r="U182" t="s">
        <v>34</v>
      </c>
      <c r="V182">
        <v>603</v>
      </c>
      <c r="W182" t="s">
        <v>35</v>
      </c>
      <c r="X182" t="s">
        <v>36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11344</v>
      </c>
      <c r="AI182" s="6" t="s">
        <v>11349</v>
      </c>
    </row>
    <row r="183" spans="1:35">
      <c r="A183" t="s">
        <v>7191</v>
      </c>
      <c r="B183" t="s">
        <v>5274</v>
      </c>
      <c r="C183" t="s">
        <v>8016</v>
      </c>
      <c r="D183" t="s">
        <v>8017</v>
      </c>
      <c r="E183" t="s">
        <v>59</v>
      </c>
      <c r="F183" t="s">
        <v>6821</v>
      </c>
      <c r="G183">
        <v>0</v>
      </c>
      <c r="H183">
        <v>0</v>
      </c>
      <c r="I183" t="s">
        <v>24</v>
      </c>
      <c r="J183">
        <v>0</v>
      </c>
      <c r="K183">
        <v>10</v>
      </c>
      <c r="L183" t="s">
        <v>18</v>
      </c>
      <c r="M183" t="s">
        <v>5278</v>
      </c>
      <c r="N183">
        <v>21.5</v>
      </c>
      <c r="O183" t="s">
        <v>23</v>
      </c>
      <c r="P183" t="s">
        <v>5279</v>
      </c>
      <c r="Q183" t="s">
        <v>64</v>
      </c>
      <c r="R183" t="s">
        <v>19</v>
      </c>
      <c r="S183" t="s">
        <v>104</v>
      </c>
      <c r="T183" t="s">
        <v>66</v>
      </c>
      <c r="U183" t="s">
        <v>34</v>
      </c>
      <c r="V183">
        <v>603</v>
      </c>
      <c r="W183" t="s">
        <v>35</v>
      </c>
      <c r="X183" t="s">
        <v>36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11344</v>
      </c>
      <c r="AI183" s="6" t="s">
        <v>11349</v>
      </c>
    </row>
    <row r="184" spans="1:35">
      <c r="A184" t="s">
        <v>5273</v>
      </c>
      <c r="B184" t="s">
        <v>5274</v>
      </c>
      <c r="C184" t="s">
        <v>5406</v>
      </c>
      <c r="D184" t="s">
        <v>5407</v>
      </c>
      <c r="E184" t="s">
        <v>59</v>
      </c>
      <c r="F184" t="s">
        <v>5408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18</v>
      </c>
      <c r="M184" t="s">
        <v>5278</v>
      </c>
      <c r="N184">
        <v>22</v>
      </c>
      <c r="O184" t="s">
        <v>22</v>
      </c>
      <c r="P184" t="s">
        <v>5279</v>
      </c>
      <c r="Q184" t="s">
        <v>64</v>
      </c>
      <c r="R184" t="s">
        <v>65</v>
      </c>
      <c r="S184" t="s">
        <v>104</v>
      </c>
      <c r="T184" t="s">
        <v>66</v>
      </c>
      <c r="U184" t="s">
        <v>34</v>
      </c>
      <c r="V184">
        <v>603</v>
      </c>
      <c r="W184" t="s">
        <v>35</v>
      </c>
      <c r="X184" t="s">
        <v>36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28</v>
      </c>
      <c r="AG184" t="str">
        <f>CONCATENATE(Table111[[#This Row],[Resistance (Ohms)]],Table111[[#This Row],[Tolerance]],Table111[[#This Row],[Stock]])</f>
        <v>22Â±5%Stock</v>
      </c>
      <c r="AH184" t="s">
        <v>11344</v>
      </c>
      <c r="AI184" s="6" t="s">
        <v>11349</v>
      </c>
    </row>
    <row r="185" spans="1:35">
      <c r="A185" t="s">
        <v>5273</v>
      </c>
      <c r="B185" t="s">
        <v>5274</v>
      </c>
      <c r="C185" t="s">
        <v>7599</v>
      </c>
      <c r="D185" t="s">
        <v>7600</v>
      </c>
      <c r="E185" t="s">
        <v>59</v>
      </c>
      <c r="F185" t="s">
        <v>7601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18</v>
      </c>
      <c r="M185" t="s">
        <v>5278</v>
      </c>
      <c r="N185">
        <v>22</v>
      </c>
      <c r="O185" t="s">
        <v>23</v>
      </c>
      <c r="P185" t="s">
        <v>5279</v>
      </c>
      <c r="Q185" t="s">
        <v>64</v>
      </c>
      <c r="R185" t="s">
        <v>65</v>
      </c>
      <c r="S185" t="s">
        <v>104</v>
      </c>
      <c r="T185" t="s">
        <v>66</v>
      </c>
      <c r="U185" t="s">
        <v>34</v>
      </c>
      <c r="V185">
        <v>603</v>
      </c>
      <c r="W185" t="s">
        <v>35</v>
      </c>
      <c r="X185" t="s">
        <v>36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28</v>
      </c>
      <c r="AG185" t="str">
        <f>CONCATENATE(Table111[[#This Row],[Resistance (Ohms)]],Table111[[#This Row],[Tolerance]],Table111[[#This Row],[Stock]])</f>
        <v>22Â±1%Stock</v>
      </c>
      <c r="AH185" t="s">
        <v>11344</v>
      </c>
      <c r="AI185" s="6" t="s">
        <v>11349</v>
      </c>
    </row>
    <row r="186" spans="1:35">
      <c r="A186" t="s">
        <v>7191</v>
      </c>
      <c r="B186" t="s">
        <v>5274</v>
      </c>
      <c r="C186" t="s">
        <v>8044</v>
      </c>
      <c r="D186" t="s">
        <v>8045</v>
      </c>
      <c r="E186" t="s">
        <v>59</v>
      </c>
      <c r="F186" t="s">
        <v>7601</v>
      </c>
      <c r="G186">
        <v>0</v>
      </c>
      <c r="H186">
        <v>0</v>
      </c>
      <c r="I186" t="s">
        <v>24</v>
      </c>
      <c r="J186">
        <v>0</v>
      </c>
      <c r="K186">
        <v>10</v>
      </c>
      <c r="L186" t="s">
        <v>18</v>
      </c>
      <c r="M186" t="s">
        <v>5278</v>
      </c>
      <c r="N186">
        <v>22</v>
      </c>
      <c r="O186" t="s">
        <v>23</v>
      </c>
      <c r="P186" t="s">
        <v>5279</v>
      </c>
      <c r="Q186" t="s">
        <v>64</v>
      </c>
      <c r="R186" t="s">
        <v>19</v>
      </c>
      <c r="S186" t="s">
        <v>104</v>
      </c>
      <c r="T186" t="s">
        <v>66</v>
      </c>
      <c r="U186" t="s">
        <v>34</v>
      </c>
      <c r="V186">
        <v>603</v>
      </c>
      <c r="W186" t="s">
        <v>35</v>
      </c>
      <c r="X186" t="s">
        <v>36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11344</v>
      </c>
      <c r="AI186" s="6" t="s">
        <v>11349</v>
      </c>
    </row>
    <row r="187" spans="1:35">
      <c r="A187" t="s">
        <v>7191</v>
      </c>
      <c r="B187" t="s">
        <v>5274</v>
      </c>
      <c r="C187" t="s">
        <v>8977</v>
      </c>
      <c r="D187" t="s">
        <v>8978</v>
      </c>
      <c r="E187" t="s">
        <v>59</v>
      </c>
      <c r="F187" t="s">
        <v>5408</v>
      </c>
      <c r="G187">
        <v>0</v>
      </c>
      <c r="H187">
        <v>0</v>
      </c>
      <c r="I187" t="s">
        <v>24</v>
      </c>
      <c r="J187">
        <v>0</v>
      </c>
      <c r="K187">
        <v>10</v>
      </c>
      <c r="L187" t="s">
        <v>18</v>
      </c>
      <c r="M187" t="s">
        <v>5278</v>
      </c>
      <c r="N187">
        <v>22</v>
      </c>
      <c r="O187" t="s">
        <v>22</v>
      </c>
      <c r="P187" t="s">
        <v>5279</v>
      </c>
      <c r="Q187" t="s">
        <v>64</v>
      </c>
      <c r="R187" t="s">
        <v>19</v>
      </c>
      <c r="S187" t="s">
        <v>70</v>
      </c>
      <c r="T187" t="s">
        <v>66</v>
      </c>
      <c r="U187" t="s">
        <v>34</v>
      </c>
      <c r="V187">
        <v>603</v>
      </c>
      <c r="W187" t="s">
        <v>35</v>
      </c>
      <c r="X187" t="s">
        <v>36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11344</v>
      </c>
      <c r="AI187" s="6" t="s">
        <v>11349</v>
      </c>
    </row>
    <row r="188" spans="1:35">
      <c r="A188" t="s">
        <v>5273</v>
      </c>
      <c r="B188" t="s">
        <v>5274</v>
      </c>
      <c r="C188" t="s">
        <v>5934</v>
      </c>
      <c r="D188" t="s">
        <v>5935</v>
      </c>
      <c r="E188" t="s">
        <v>59</v>
      </c>
      <c r="F188" t="s">
        <v>5936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18</v>
      </c>
      <c r="M188" t="s">
        <v>5278</v>
      </c>
      <c r="N188">
        <v>22.1</v>
      </c>
      <c r="O188" t="s">
        <v>23</v>
      </c>
      <c r="P188" t="s">
        <v>5279</v>
      </c>
      <c r="Q188" t="s">
        <v>64</v>
      </c>
      <c r="R188" t="s">
        <v>65</v>
      </c>
      <c r="S188" t="s">
        <v>104</v>
      </c>
      <c r="T188" t="s">
        <v>66</v>
      </c>
      <c r="U188" t="s">
        <v>34</v>
      </c>
      <c r="V188">
        <v>603</v>
      </c>
      <c r="W188" t="s">
        <v>35</v>
      </c>
      <c r="X188" t="s">
        <v>36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11344</v>
      </c>
      <c r="AI188" s="6" t="s">
        <v>11349</v>
      </c>
    </row>
    <row r="189" spans="1:35">
      <c r="A189" t="s">
        <v>7191</v>
      </c>
      <c r="B189" t="s">
        <v>5274</v>
      </c>
      <c r="C189" t="s">
        <v>8046</v>
      </c>
      <c r="D189" t="s">
        <v>8047</v>
      </c>
      <c r="E189" t="s">
        <v>59</v>
      </c>
      <c r="F189" t="s">
        <v>5936</v>
      </c>
      <c r="G189">
        <v>0</v>
      </c>
      <c r="H189">
        <v>0</v>
      </c>
      <c r="I189" t="s">
        <v>24</v>
      </c>
      <c r="J189">
        <v>0</v>
      </c>
      <c r="K189">
        <v>10</v>
      </c>
      <c r="L189" t="s">
        <v>18</v>
      </c>
      <c r="M189" t="s">
        <v>5278</v>
      </c>
      <c r="N189">
        <v>22.1</v>
      </c>
      <c r="O189" t="s">
        <v>23</v>
      </c>
      <c r="P189" t="s">
        <v>5279</v>
      </c>
      <c r="Q189" t="s">
        <v>64</v>
      </c>
      <c r="R189" t="s">
        <v>19</v>
      </c>
      <c r="S189" t="s">
        <v>104</v>
      </c>
      <c r="T189" t="s">
        <v>66</v>
      </c>
      <c r="U189" t="s">
        <v>34</v>
      </c>
      <c r="V189">
        <v>603</v>
      </c>
      <c r="W189" t="s">
        <v>35</v>
      </c>
      <c r="X189" t="s">
        <v>36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11344</v>
      </c>
      <c r="AI189" s="6" t="s">
        <v>11349</v>
      </c>
    </row>
    <row r="190" spans="1:35">
      <c r="A190" t="s">
        <v>5273</v>
      </c>
      <c r="B190" t="s">
        <v>5274</v>
      </c>
      <c r="C190" t="s">
        <v>6699</v>
      </c>
      <c r="D190" t="s">
        <v>6700</v>
      </c>
      <c r="E190" t="s">
        <v>59</v>
      </c>
      <c r="F190" t="s">
        <v>6701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18</v>
      </c>
      <c r="M190" t="s">
        <v>5278</v>
      </c>
      <c r="N190">
        <v>22.6</v>
      </c>
      <c r="O190" t="s">
        <v>23</v>
      </c>
      <c r="P190" t="s">
        <v>5279</v>
      </c>
      <c r="Q190" t="s">
        <v>64</v>
      </c>
      <c r="R190" t="s">
        <v>65</v>
      </c>
      <c r="S190" t="s">
        <v>104</v>
      </c>
      <c r="T190" t="s">
        <v>66</v>
      </c>
      <c r="U190" t="s">
        <v>34</v>
      </c>
      <c r="V190">
        <v>603</v>
      </c>
      <c r="W190" t="s">
        <v>35</v>
      </c>
      <c r="X190" t="s">
        <v>36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11344</v>
      </c>
      <c r="AI190" s="6" t="s">
        <v>11349</v>
      </c>
    </row>
    <row r="191" spans="1:35">
      <c r="A191" t="s">
        <v>7191</v>
      </c>
      <c r="B191" t="s">
        <v>5274</v>
      </c>
      <c r="C191" t="s">
        <v>8048</v>
      </c>
      <c r="D191" t="s">
        <v>8049</v>
      </c>
      <c r="E191" t="s">
        <v>59</v>
      </c>
      <c r="F191" t="s">
        <v>6701</v>
      </c>
      <c r="G191">
        <v>0</v>
      </c>
      <c r="H191">
        <v>0</v>
      </c>
      <c r="I191" t="s">
        <v>24</v>
      </c>
      <c r="J191">
        <v>0</v>
      </c>
      <c r="K191">
        <v>10</v>
      </c>
      <c r="L191" t="s">
        <v>18</v>
      </c>
      <c r="M191" t="s">
        <v>5278</v>
      </c>
      <c r="N191">
        <v>22.6</v>
      </c>
      <c r="O191" t="s">
        <v>23</v>
      </c>
      <c r="P191" t="s">
        <v>5279</v>
      </c>
      <c r="Q191" t="s">
        <v>64</v>
      </c>
      <c r="R191" t="s">
        <v>19</v>
      </c>
      <c r="S191" t="s">
        <v>104</v>
      </c>
      <c r="T191" t="s">
        <v>66</v>
      </c>
      <c r="U191" t="s">
        <v>34</v>
      </c>
      <c r="V191">
        <v>603</v>
      </c>
      <c r="W191" t="s">
        <v>35</v>
      </c>
      <c r="X191" t="s">
        <v>36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11344</v>
      </c>
      <c r="AI191" s="6" t="s">
        <v>11349</v>
      </c>
    </row>
    <row r="192" spans="1:35">
      <c r="A192" t="s">
        <v>5273</v>
      </c>
      <c r="B192" t="s">
        <v>5274</v>
      </c>
      <c r="C192" t="s">
        <v>7164</v>
      </c>
      <c r="D192" t="s">
        <v>7165</v>
      </c>
      <c r="E192" t="s">
        <v>59</v>
      </c>
      <c r="F192" t="s">
        <v>7166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18</v>
      </c>
      <c r="M192" t="s">
        <v>5278</v>
      </c>
      <c r="N192">
        <v>23.2</v>
      </c>
      <c r="O192" t="s">
        <v>23</v>
      </c>
      <c r="P192" t="s">
        <v>5279</v>
      </c>
      <c r="Q192" t="s">
        <v>64</v>
      </c>
      <c r="R192" t="s">
        <v>65</v>
      </c>
      <c r="S192" t="s">
        <v>104</v>
      </c>
      <c r="T192" t="s">
        <v>66</v>
      </c>
      <c r="U192" t="s">
        <v>34</v>
      </c>
      <c r="V192">
        <v>603</v>
      </c>
      <c r="W192" t="s">
        <v>35</v>
      </c>
      <c r="X192" t="s">
        <v>36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11344</v>
      </c>
      <c r="AI192" s="6" t="s">
        <v>11349</v>
      </c>
    </row>
    <row r="193" spans="1:35">
      <c r="A193" t="s">
        <v>7191</v>
      </c>
      <c r="B193" t="s">
        <v>5274</v>
      </c>
      <c r="C193" t="s">
        <v>8066</v>
      </c>
      <c r="D193" t="s">
        <v>8067</v>
      </c>
      <c r="E193" t="s">
        <v>59</v>
      </c>
      <c r="F193" t="s">
        <v>7166</v>
      </c>
      <c r="G193">
        <v>0</v>
      </c>
      <c r="H193">
        <v>0</v>
      </c>
      <c r="I193" t="s">
        <v>24</v>
      </c>
      <c r="J193">
        <v>0</v>
      </c>
      <c r="K193">
        <v>10</v>
      </c>
      <c r="L193" t="s">
        <v>18</v>
      </c>
      <c r="M193" t="s">
        <v>5278</v>
      </c>
      <c r="N193">
        <v>23.2</v>
      </c>
      <c r="O193" t="s">
        <v>23</v>
      </c>
      <c r="P193" t="s">
        <v>5279</v>
      </c>
      <c r="Q193" t="s">
        <v>64</v>
      </c>
      <c r="R193" t="s">
        <v>19</v>
      </c>
      <c r="S193" t="s">
        <v>104</v>
      </c>
      <c r="T193" t="s">
        <v>66</v>
      </c>
      <c r="U193" t="s">
        <v>34</v>
      </c>
      <c r="V193">
        <v>603</v>
      </c>
      <c r="W193" t="s">
        <v>35</v>
      </c>
      <c r="X193" t="s">
        <v>36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11344</v>
      </c>
      <c r="AI193" s="6" t="s">
        <v>11349</v>
      </c>
    </row>
    <row r="194" spans="1:35">
      <c r="A194" t="s">
        <v>5273</v>
      </c>
      <c r="B194" t="s">
        <v>5274</v>
      </c>
      <c r="C194" t="s">
        <v>7134</v>
      </c>
      <c r="D194" t="s">
        <v>7135</v>
      </c>
      <c r="E194" t="s">
        <v>59</v>
      </c>
      <c r="F194" t="s">
        <v>7136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18</v>
      </c>
      <c r="M194" t="s">
        <v>5278</v>
      </c>
      <c r="N194">
        <v>23.7</v>
      </c>
      <c r="O194" t="s">
        <v>23</v>
      </c>
      <c r="P194" t="s">
        <v>5279</v>
      </c>
      <c r="Q194" t="s">
        <v>64</v>
      </c>
      <c r="R194" t="s">
        <v>65</v>
      </c>
      <c r="S194" t="s">
        <v>104</v>
      </c>
      <c r="T194" t="s">
        <v>66</v>
      </c>
      <c r="U194" t="s">
        <v>34</v>
      </c>
      <c r="V194">
        <v>603</v>
      </c>
      <c r="W194" t="s">
        <v>35</v>
      </c>
      <c r="X194" t="s">
        <v>36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11344</v>
      </c>
      <c r="AI194" s="6" t="s">
        <v>11349</v>
      </c>
    </row>
    <row r="195" spans="1:35">
      <c r="A195" t="s">
        <v>7191</v>
      </c>
      <c r="B195" t="s">
        <v>5274</v>
      </c>
      <c r="C195" t="s">
        <v>8068</v>
      </c>
      <c r="D195" t="s">
        <v>8069</v>
      </c>
      <c r="E195" t="s">
        <v>59</v>
      </c>
      <c r="F195" t="s">
        <v>7136</v>
      </c>
      <c r="G195">
        <v>0</v>
      </c>
      <c r="H195">
        <v>0</v>
      </c>
      <c r="I195" t="s">
        <v>24</v>
      </c>
      <c r="J195">
        <v>0</v>
      </c>
      <c r="K195">
        <v>10</v>
      </c>
      <c r="L195" t="s">
        <v>18</v>
      </c>
      <c r="M195" t="s">
        <v>5278</v>
      </c>
      <c r="N195">
        <v>23.7</v>
      </c>
      <c r="O195" t="s">
        <v>23</v>
      </c>
      <c r="P195" t="s">
        <v>5279</v>
      </c>
      <c r="Q195" t="s">
        <v>64</v>
      </c>
      <c r="R195" t="s">
        <v>19</v>
      </c>
      <c r="S195" t="s">
        <v>104</v>
      </c>
      <c r="T195" t="s">
        <v>66</v>
      </c>
      <c r="U195" t="s">
        <v>34</v>
      </c>
      <c r="V195">
        <v>603</v>
      </c>
      <c r="W195" t="s">
        <v>35</v>
      </c>
      <c r="X195" t="s">
        <v>36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11344</v>
      </c>
      <c r="AI195" s="6" t="s">
        <v>11349</v>
      </c>
    </row>
    <row r="196" spans="1:35">
      <c r="A196" t="s">
        <v>5273</v>
      </c>
      <c r="B196" t="s">
        <v>5274</v>
      </c>
      <c r="C196" t="s">
        <v>5592</v>
      </c>
      <c r="D196" t="s">
        <v>5593</v>
      </c>
      <c r="E196" t="s">
        <v>59</v>
      </c>
      <c r="F196" t="s">
        <v>5594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18</v>
      </c>
      <c r="M196" t="s">
        <v>5278</v>
      </c>
      <c r="N196">
        <v>24</v>
      </c>
      <c r="O196" t="s">
        <v>22</v>
      </c>
      <c r="P196" t="s">
        <v>5279</v>
      </c>
      <c r="Q196" t="s">
        <v>64</v>
      </c>
      <c r="R196" t="s">
        <v>65</v>
      </c>
      <c r="S196" t="s">
        <v>104</v>
      </c>
      <c r="T196" t="s">
        <v>66</v>
      </c>
      <c r="U196" t="s">
        <v>34</v>
      </c>
      <c r="V196">
        <v>603</v>
      </c>
      <c r="W196" t="s">
        <v>35</v>
      </c>
      <c r="X196" t="s">
        <v>36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11344</v>
      </c>
      <c r="AI196" s="6" t="s">
        <v>11349</v>
      </c>
    </row>
    <row r="197" spans="1:35">
      <c r="A197" t="s">
        <v>5273</v>
      </c>
      <c r="B197" t="s">
        <v>5274</v>
      </c>
      <c r="C197" t="s">
        <v>5979</v>
      </c>
      <c r="D197" t="s">
        <v>5980</v>
      </c>
      <c r="E197" t="s">
        <v>59</v>
      </c>
      <c r="F197" t="s">
        <v>5981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18</v>
      </c>
      <c r="M197" t="s">
        <v>5278</v>
      </c>
      <c r="N197">
        <v>24</v>
      </c>
      <c r="O197" t="s">
        <v>23</v>
      </c>
      <c r="P197" t="s">
        <v>5279</v>
      </c>
      <c r="Q197" t="s">
        <v>64</v>
      </c>
      <c r="R197" t="s">
        <v>65</v>
      </c>
      <c r="S197" t="s">
        <v>104</v>
      </c>
      <c r="T197" t="s">
        <v>66</v>
      </c>
      <c r="U197" t="s">
        <v>34</v>
      </c>
      <c r="V197">
        <v>603</v>
      </c>
      <c r="W197" t="s">
        <v>35</v>
      </c>
      <c r="X197" t="s">
        <v>36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11344</v>
      </c>
      <c r="AI197" s="6" t="s">
        <v>11349</v>
      </c>
    </row>
    <row r="198" spans="1:35">
      <c r="A198" t="s">
        <v>7191</v>
      </c>
      <c r="B198" t="s">
        <v>5274</v>
      </c>
      <c r="C198" t="s">
        <v>8096</v>
      </c>
      <c r="D198" t="s">
        <v>8097</v>
      </c>
      <c r="E198" t="s">
        <v>59</v>
      </c>
      <c r="F198" t="s">
        <v>5981</v>
      </c>
      <c r="G198">
        <v>0</v>
      </c>
      <c r="H198">
        <v>0</v>
      </c>
      <c r="I198" t="s">
        <v>24</v>
      </c>
      <c r="J198">
        <v>0</v>
      </c>
      <c r="K198">
        <v>10</v>
      </c>
      <c r="L198" t="s">
        <v>18</v>
      </c>
      <c r="M198" t="s">
        <v>5278</v>
      </c>
      <c r="N198">
        <v>24</v>
      </c>
      <c r="O198" t="s">
        <v>23</v>
      </c>
      <c r="P198" t="s">
        <v>5279</v>
      </c>
      <c r="Q198" t="s">
        <v>64</v>
      </c>
      <c r="R198" t="s">
        <v>19</v>
      </c>
      <c r="S198" t="s">
        <v>104</v>
      </c>
      <c r="T198" t="s">
        <v>66</v>
      </c>
      <c r="U198" t="s">
        <v>34</v>
      </c>
      <c r="V198">
        <v>603</v>
      </c>
      <c r="W198" t="s">
        <v>35</v>
      </c>
      <c r="X198" t="s">
        <v>36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11344</v>
      </c>
      <c r="AI198" s="6" t="s">
        <v>11349</v>
      </c>
    </row>
    <row r="199" spans="1:35">
      <c r="A199" t="s">
        <v>7191</v>
      </c>
      <c r="B199" t="s">
        <v>5274</v>
      </c>
      <c r="C199" t="s">
        <v>8989</v>
      </c>
      <c r="D199" t="s">
        <v>8990</v>
      </c>
      <c r="E199" t="s">
        <v>59</v>
      </c>
      <c r="F199" t="s">
        <v>5594</v>
      </c>
      <c r="G199">
        <v>0</v>
      </c>
      <c r="H199">
        <v>0</v>
      </c>
      <c r="I199" t="s">
        <v>24</v>
      </c>
      <c r="J199">
        <v>0</v>
      </c>
      <c r="K199">
        <v>10</v>
      </c>
      <c r="L199" t="s">
        <v>18</v>
      </c>
      <c r="M199" t="s">
        <v>5278</v>
      </c>
      <c r="N199">
        <v>24</v>
      </c>
      <c r="O199" t="s">
        <v>22</v>
      </c>
      <c r="P199" t="s">
        <v>5279</v>
      </c>
      <c r="Q199" t="s">
        <v>64</v>
      </c>
      <c r="R199" t="s">
        <v>19</v>
      </c>
      <c r="S199" t="s">
        <v>70</v>
      </c>
      <c r="T199" t="s">
        <v>66</v>
      </c>
      <c r="U199" t="s">
        <v>34</v>
      </c>
      <c r="V199">
        <v>603</v>
      </c>
      <c r="W199" t="s">
        <v>35</v>
      </c>
      <c r="X199" t="s">
        <v>36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11344</v>
      </c>
      <c r="AI199" s="6" t="s">
        <v>11349</v>
      </c>
    </row>
    <row r="200" spans="1:35">
      <c r="A200" t="s">
        <v>5273</v>
      </c>
      <c r="B200" t="s">
        <v>5274</v>
      </c>
      <c r="C200" t="s">
        <v>6489</v>
      </c>
      <c r="D200" t="s">
        <v>6490</v>
      </c>
      <c r="E200" t="s">
        <v>59</v>
      </c>
      <c r="F200" t="s">
        <v>6491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18</v>
      </c>
      <c r="M200" t="s">
        <v>5278</v>
      </c>
      <c r="N200">
        <v>24.3</v>
      </c>
      <c r="O200" t="s">
        <v>23</v>
      </c>
      <c r="P200" t="s">
        <v>5279</v>
      </c>
      <c r="Q200" t="s">
        <v>64</v>
      </c>
      <c r="R200" t="s">
        <v>65</v>
      </c>
      <c r="S200" t="s">
        <v>104</v>
      </c>
      <c r="T200" t="s">
        <v>66</v>
      </c>
      <c r="U200" t="s">
        <v>34</v>
      </c>
      <c r="V200">
        <v>603</v>
      </c>
      <c r="W200" t="s">
        <v>35</v>
      </c>
      <c r="X200" t="s">
        <v>36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11344</v>
      </c>
      <c r="AI200" s="6" t="s">
        <v>11349</v>
      </c>
    </row>
    <row r="201" spans="1:35">
      <c r="A201" t="s">
        <v>7191</v>
      </c>
      <c r="B201" t="s">
        <v>5274</v>
      </c>
      <c r="C201" t="s">
        <v>8098</v>
      </c>
      <c r="D201" t="s">
        <v>8099</v>
      </c>
      <c r="E201" t="s">
        <v>59</v>
      </c>
      <c r="F201" t="s">
        <v>6491</v>
      </c>
      <c r="G201">
        <v>0</v>
      </c>
      <c r="H201">
        <v>0</v>
      </c>
      <c r="I201" t="s">
        <v>24</v>
      </c>
      <c r="J201">
        <v>0</v>
      </c>
      <c r="K201">
        <v>10</v>
      </c>
      <c r="L201" t="s">
        <v>18</v>
      </c>
      <c r="M201" t="s">
        <v>5278</v>
      </c>
      <c r="N201">
        <v>24.3</v>
      </c>
      <c r="O201" t="s">
        <v>23</v>
      </c>
      <c r="P201" t="s">
        <v>5279</v>
      </c>
      <c r="Q201" t="s">
        <v>64</v>
      </c>
      <c r="R201" t="s">
        <v>19</v>
      </c>
      <c r="S201" t="s">
        <v>104</v>
      </c>
      <c r="T201" t="s">
        <v>66</v>
      </c>
      <c r="U201" t="s">
        <v>34</v>
      </c>
      <c r="V201">
        <v>603</v>
      </c>
      <c r="W201" t="s">
        <v>35</v>
      </c>
      <c r="X201" t="s">
        <v>36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11344</v>
      </c>
      <c r="AI201" s="6" t="s">
        <v>11349</v>
      </c>
    </row>
    <row r="202" spans="1:35">
      <c r="A202" t="s">
        <v>5273</v>
      </c>
      <c r="B202" t="s">
        <v>5274</v>
      </c>
      <c r="C202" t="s">
        <v>5982</v>
      </c>
      <c r="D202" t="s">
        <v>5983</v>
      </c>
      <c r="E202" t="s">
        <v>59</v>
      </c>
      <c r="F202" t="s">
        <v>5984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18</v>
      </c>
      <c r="M202" t="s">
        <v>5278</v>
      </c>
      <c r="N202">
        <v>24.9</v>
      </c>
      <c r="O202" t="s">
        <v>23</v>
      </c>
      <c r="P202" t="s">
        <v>5279</v>
      </c>
      <c r="Q202" t="s">
        <v>64</v>
      </c>
      <c r="R202" t="s">
        <v>65</v>
      </c>
      <c r="S202" t="s">
        <v>104</v>
      </c>
      <c r="T202" t="s">
        <v>66</v>
      </c>
      <c r="U202" t="s">
        <v>34</v>
      </c>
      <c r="V202">
        <v>603</v>
      </c>
      <c r="W202" t="s">
        <v>35</v>
      </c>
      <c r="X202" t="s">
        <v>36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11344</v>
      </c>
      <c r="AI202" s="6" t="s">
        <v>11349</v>
      </c>
    </row>
    <row r="203" spans="1:35">
      <c r="A203" t="s">
        <v>7191</v>
      </c>
      <c r="B203" t="s">
        <v>5274</v>
      </c>
      <c r="C203" t="s">
        <v>8100</v>
      </c>
      <c r="D203" t="s">
        <v>8101</v>
      </c>
      <c r="E203" t="s">
        <v>59</v>
      </c>
      <c r="F203" t="s">
        <v>5984</v>
      </c>
      <c r="G203">
        <v>0</v>
      </c>
      <c r="H203">
        <v>0</v>
      </c>
      <c r="I203" t="s">
        <v>24</v>
      </c>
      <c r="J203">
        <v>0</v>
      </c>
      <c r="K203">
        <v>10</v>
      </c>
      <c r="L203" t="s">
        <v>18</v>
      </c>
      <c r="M203" t="s">
        <v>5278</v>
      </c>
      <c r="N203">
        <v>24.9</v>
      </c>
      <c r="O203" t="s">
        <v>23</v>
      </c>
      <c r="P203" t="s">
        <v>5279</v>
      </c>
      <c r="Q203" t="s">
        <v>64</v>
      </c>
      <c r="R203" t="s">
        <v>19</v>
      </c>
      <c r="S203" t="s">
        <v>104</v>
      </c>
      <c r="T203" t="s">
        <v>66</v>
      </c>
      <c r="U203" t="s">
        <v>34</v>
      </c>
      <c r="V203">
        <v>603</v>
      </c>
      <c r="W203" t="s">
        <v>35</v>
      </c>
      <c r="X203" t="s">
        <v>36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11344</v>
      </c>
      <c r="AI203" s="6" t="s">
        <v>11349</v>
      </c>
    </row>
    <row r="204" spans="1:35">
      <c r="A204" t="s">
        <v>5273</v>
      </c>
      <c r="B204" t="s">
        <v>5274</v>
      </c>
      <c r="C204" t="s">
        <v>7497</v>
      </c>
      <c r="D204" t="s">
        <v>7498</v>
      </c>
      <c r="E204" t="s">
        <v>59</v>
      </c>
      <c r="F204" t="s">
        <v>7499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18</v>
      </c>
      <c r="M204" t="s">
        <v>5278</v>
      </c>
      <c r="N204">
        <v>25.5</v>
      </c>
      <c r="O204" t="s">
        <v>23</v>
      </c>
      <c r="P204" t="s">
        <v>5279</v>
      </c>
      <c r="Q204" t="s">
        <v>64</v>
      </c>
      <c r="R204" t="s">
        <v>65</v>
      </c>
      <c r="S204" t="s">
        <v>104</v>
      </c>
      <c r="T204" t="s">
        <v>66</v>
      </c>
      <c r="U204" t="s">
        <v>34</v>
      </c>
      <c r="V204">
        <v>603</v>
      </c>
      <c r="W204" t="s">
        <v>35</v>
      </c>
      <c r="X204" t="s">
        <v>36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11344</v>
      </c>
      <c r="AI204" s="6" t="s">
        <v>11349</v>
      </c>
    </row>
    <row r="205" spans="1:35">
      <c r="A205" t="s">
        <v>7191</v>
      </c>
      <c r="B205" t="s">
        <v>5274</v>
      </c>
      <c r="C205" t="s">
        <v>8110</v>
      </c>
      <c r="D205" t="s">
        <v>8111</v>
      </c>
      <c r="E205" t="s">
        <v>59</v>
      </c>
      <c r="F205" t="s">
        <v>7499</v>
      </c>
      <c r="G205">
        <v>0</v>
      </c>
      <c r="H205">
        <v>0</v>
      </c>
      <c r="I205" t="s">
        <v>24</v>
      </c>
      <c r="J205">
        <v>0</v>
      </c>
      <c r="K205">
        <v>10</v>
      </c>
      <c r="L205" t="s">
        <v>18</v>
      </c>
      <c r="M205" t="s">
        <v>5278</v>
      </c>
      <c r="N205">
        <v>25.5</v>
      </c>
      <c r="O205" t="s">
        <v>23</v>
      </c>
      <c r="P205" t="s">
        <v>5279</v>
      </c>
      <c r="Q205" t="s">
        <v>64</v>
      </c>
      <c r="R205" t="s">
        <v>19</v>
      </c>
      <c r="S205" t="s">
        <v>104</v>
      </c>
      <c r="T205" t="s">
        <v>66</v>
      </c>
      <c r="U205" t="s">
        <v>34</v>
      </c>
      <c r="V205">
        <v>603</v>
      </c>
      <c r="W205" t="s">
        <v>35</v>
      </c>
      <c r="X205" t="s">
        <v>36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11344</v>
      </c>
      <c r="AI205" s="6" t="s">
        <v>11349</v>
      </c>
    </row>
    <row r="206" spans="1:35">
      <c r="A206" t="s">
        <v>5273</v>
      </c>
      <c r="B206" t="s">
        <v>5274</v>
      </c>
      <c r="C206" t="s">
        <v>7257</v>
      </c>
      <c r="D206" t="s">
        <v>7258</v>
      </c>
      <c r="E206" t="s">
        <v>59</v>
      </c>
      <c r="F206" t="s">
        <v>7259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18</v>
      </c>
      <c r="M206" t="s">
        <v>5278</v>
      </c>
      <c r="N206">
        <v>26.1</v>
      </c>
      <c r="O206" t="s">
        <v>23</v>
      </c>
      <c r="P206" t="s">
        <v>5279</v>
      </c>
      <c r="Q206" t="s">
        <v>64</v>
      </c>
      <c r="R206" t="s">
        <v>65</v>
      </c>
      <c r="S206" t="s">
        <v>104</v>
      </c>
      <c r="T206" t="s">
        <v>66</v>
      </c>
      <c r="U206" t="s">
        <v>34</v>
      </c>
      <c r="V206">
        <v>603</v>
      </c>
      <c r="W206" t="s">
        <v>35</v>
      </c>
      <c r="X206" t="s">
        <v>36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11344</v>
      </c>
      <c r="AI206" s="6" t="s">
        <v>11349</v>
      </c>
    </row>
    <row r="207" spans="1:35">
      <c r="A207" t="s">
        <v>7191</v>
      </c>
      <c r="B207" t="s">
        <v>5274</v>
      </c>
      <c r="C207" t="s">
        <v>8128</v>
      </c>
      <c r="D207" t="s">
        <v>8129</v>
      </c>
      <c r="E207" t="s">
        <v>59</v>
      </c>
      <c r="F207" t="s">
        <v>7259</v>
      </c>
      <c r="G207">
        <v>0</v>
      </c>
      <c r="H207">
        <v>0</v>
      </c>
      <c r="I207" t="s">
        <v>24</v>
      </c>
      <c r="J207">
        <v>0</v>
      </c>
      <c r="K207">
        <v>10</v>
      </c>
      <c r="L207" t="s">
        <v>18</v>
      </c>
      <c r="M207" t="s">
        <v>5278</v>
      </c>
      <c r="N207">
        <v>26.1</v>
      </c>
      <c r="O207" t="s">
        <v>23</v>
      </c>
      <c r="P207" t="s">
        <v>5279</v>
      </c>
      <c r="Q207" t="s">
        <v>64</v>
      </c>
      <c r="R207" t="s">
        <v>19</v>
      </c>
      <c r="S207" t="s">
        <v>104</v>
      </c>
      <c r="T207" t="s">
        <v>66</v>
      </c>
      <c r="U207" t="s">
        <v>34</v>
      </c>
      <c r="V207">
        <v>603</v>
      </c>
      <c r="W207" t="s">
        <v>35</v>
      </c>
      <c r="X207" t="s">
        <v>36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11344</v>
      </c>
      <c r="AI207" s="6" t="s">
        <v>11349</v>
      </c>
    </row>
    <row r="208" spans="1:35">
      <c r="A208" t="s">
        <v>5273</v>
      </c>
      <c r="B208" t="s">
        <v>5274</v>
      </c>
      <c r="C208" t="s">
        <v>7140</v>
      </c>
      <c r="D208" t="s">
        <v>7141</v>
      </c>
      <c r="E208" t="s">
        <v>59</v>
      </c>
      <c r="F208" t="s">
        <v>7142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18</v>
      </c>
      <c r="M208" t="s">
        <v>5278</v>
      </c>
      <c r="N208">
        <v>26.7</v>
      </c>
      <c r="O208" t="s">
        <v>23</v>
      </c>
      <c r="P208" t="s">
        <v>5279</v>
      </c>
      <c r="Q208" t="s">
        <v>64</v>
      </c>
      <c r="R208" t="s">
        <v>65</v>
      </c>
      <c r="S208" t="s">
        <v>104</v>
      </c>
      <c r="T208" t="s">
        <v>66</v>
      </c>
      <c r="U208" t="s">
        <v>34</v>
      </c>
      <c r="V208">
        <v>603</v>
      </c>
      <c r="W208" t="s">
        <v>35</v>
      </c>
      <c r="X208" t="s">
        <v>36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11344</v>
      </c>
      <c r="AI208" s="6" t="s">
        <v>11349</v>
      </c>
    </row>
    <row r="209" spans="1:35">
      <c r="A209" t="s">
        <v>7191</v>
      </c>
      <c r="B209" t="s">
        <v>5274</v>
      </c>
      <c r="C209" t="s">
        <v>8130</v>
      </c>
      <c r="D209" t="s">
        <v>8131</v>
      </c>
      <c r="E209" t="s">
        <v>59</v>
      </c>
      <c r="F209" t="s">
        <v>7142</v>
      </c>
      <c r="G209">
        <v>0</v>
      </c>
      <c r="H209">
        <v>0</v>
      </c>
      <c r="I209" t="s">
        <v>24</v>
      </c>
      <c r="J209">
        <v>0</v>
      </c>
      <c r="K209">
        <v>10</v>
      </c>
      <c r="L209" t="s">
        <v>18</v>
      </c>
      <c r="M209" t="s">
        <v>5278</v>
      </c>
      <c r="N209">
        <v>26.7</v>
      </c>
      <c r="O209" t="s">
        <v>23</v>
      </c>
      <c r="P209" t="s">
        <v>5279</v>
      </c>
      <c r="Q209" t="s">
        <v>64</v>
      </c>
      <c r="R209" t="s">
        <v>19</v>
      </c>
      <c r="S209" t="s">
        <v>104</v>
      </c>
      <c r="T209" t="s">
        <v>66</v>
      </c>
      <c r="U209" t="s">
        <v>34</v>
      </c>
      <c r="V209">
        <v>603</v>
      </c>
      <c r="W209" t="s">
        <v>35</v>
      </c>
      <c r="X209" t="s">
        <v>36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11344</v>
      </c>
      <c r="AI209" s="6" t="s">
        <v>11349</v>
      </c>
    </row>
    <row r="210" spans="1:35">
      <c r="A210" t="s">
        <v>5273</v>
      </c>
      <c r="B210" t="s">
        <v>5274</v>
      </c>
      <c r="C210" t="s">
        <v>5646</v>
      </c>
      <c r="D210" t="s">
        <v>5647</v>
      </c>
      <c r="E210" t="s">
        <v>59</v>
      </c>
      <c r="F210" t="s">
        <v>5648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18</v>
      </c>
      <c r="M210" t="s">
        <v>5278</v>
      </c>
      <c r="N210">
        <v>27</v>
      </c>
      <c r="O210" t="s">
        <v>22</v>
      </c>
      <c r="P210" t="s">
        <v>5279</v>
      </c>
      <c r="Q210" t="s">
        <v>64</v>
      </c>
      <c r="R210" t="s">
        <v>65</v>
      </c>
      <c r="S210" t="s">
        <v>104</v>
      </c>
      <c r="T210" t="s">
        <v>66</v>
      </c>
      <c r="U210" t="s">
        <v>34</v>
      </c>
      <c r="V210">
        <v>603</v>
      </c>
      <c r="W210" t="s">
        <v>35</v>
      </c>
      <c r="X210" t="s">
        <v>36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28</v>
      </c>
      <c r="AG210" t="str">
        <f>CONCATENATE(Table111[[#This Row],[Resistance (Ohms)]],Table111[[#This Row],[Tolerance]],Table111[[#This Row],[Stock]])</f>
        <v>27Â±5%Stock</v>
      </c>
      <c r="AH210" t="s">
        <v>11344</v>
      </c>
      <c r="AI210" s="6" t="s">
        <v>11349</v>
      </c>
    </row>
    <row r="211" spans="1:35">
      <c r="A211" t="s">
        <v>5273</v>
      </c>
      <c r="B211" t="s">
        <v>5274</v>
      </c>
      <c r="C211" t="s">
        <v>6900</v>
      </c>
      <c r="D211" t="s">
        <v>6901</v>
      </c>
      <c r="E211" t="s">
        <v>59</v>
      </c>
      <c r="F211" t="s">
        <v>6902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18</v>
      </c>
      <c r="M211" t="s">
        <v>5278</v>
      </c>
      <c r="N211">
        <v>27</v>
      </c>
      <c r="O211" t="s">
        <v>23</v>
      </c>
      <c r="P211" t="s">
        <v>5279</v>
      </c>
      <c r="Q211" t="s">
        <v>64</v>
      </c>
      <c r="R211" t="s">
        <v>65</v>
      </c>
      <c r="S211" t="s">
        <v>104</v>
      </c>
      <c r="T211" t="s">
        <v>66</v>
      </c>
      <c r="U211" t="s">
        <v>34</v>
      </c>
      <c r="V211">
        <v>603</v>
      </c>
      <c r="W211" t="s">
        <v>35</v>
      </c>
      <c r="X211" t="s">
        <v>36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28</v>
      </c>
      <c r="AG211" t="str">
        <f>CONCATENATE(Table111[[#This Row],[Resistance (Ohms)]],Table111[[#This Row],[Tolerance]],Table111[[#This Row],[Stock]])</f>
        <v>27Â±1%Stock</v>
      </c>
      <c r="AH211" t="s">
        <v>11344</v>
      </c>
      <c r="AI211" s="6" t="s">
        <v>11349</v>
      </c>
    </row>
    <row r="212" spans="1:35">
      <c r="A212" t="s">
        <v>7191</v>
      </c>
      <c r="B212" t="s">
        <v>5274</v>
      </c>
      <c r="C212" t="s">
        <v>8148</v>
      </c>
      <c r="D212" t="s">
        <v>8149</v>
      </c>
      <c r="E212" t="s">
        <v>59</v>
      </c>
      <c r="F212" t="s">
        <v>6902</v>
      </c>
      <c r="G212">
        <v>0</v>
      </c>
      <c r="H212">
        <v>0</v>
      </c>
      <c r="I212" t="s">
        <v>24</v>
      </c>
      <c r="J212">
        <v>0</v>
      </c>
      <c r="K212">
        <v>10</v>
      </c>
      <c r="L212" t="s">
        <v>18</v>
      </c>
      <c r="M212" t="s">
        <v>5278</v>
      </c>
      <c r="N212">
        <v>27</v>
      </c>
      <c r="O212" t="s">
        <v>23</v>
      </c>
      <c r="P212" t="s">
        <v>5279</v>
      </c>
      <c r="Q212" t="s">
        <v>64</v>
      </c>
      <c r="R212" t="s">
        <v>19</v>
      </c>
      <c r="S212" t="s">
        <v>104</v>
      </c>
      <c r="T212" t="s">
        <v>66</v>
      </c>
      <c r="U212" t="s">
        <v>34</v>
      </c>
      <c r="V212">
        <v>603</v>
      </c>
      <c r="W212" t="s">
        <v>35</v>
      </c>
      <c r="X212" t="s">
        <v>36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11344</v>
      </c>
      <c r="AI212" s="6" t="s">
        <v>11349</v>
      </c>
    </row>
    <row r="213" spans="1:35">
      <c r="A213" t="s">
        <v>7191</v>
      </c>
      <c r="B213" t="s">
        <v>5274</v>
      </c>
      <c r="C213" t="s">
        <v>9001</v>
      </c>
      <c r="D213" t="s">
        <v>9002</v>
      </c>
      <c r="E213" t="s">
        <v>59</v>
      </c>
      <c r="F213" t="s">
        <v>5648</v>
      </c>
      <c r="G213">
        <v>0</v>
      </c>
      <c r="H213">
        <v>0</v>
      </c>
      <c r="I213" t="s">
        <v>24</v>
      </c>
      <c r="J213">
        <v>0</v>
      </c>
      <c r="K213">
        <v>10</v>
      </c>
      <c r="L213" t="s">
        <v>18</v>
      </c>
      <c r="M213" t="s">
        <v>5278</v>
      </c>
      <c r="N213">
        <v>27</v>
      </c>
      <c r="O213" t="s">
        <v>22</v>
      </c>
      <c r="P213" t="s">
        <v>5279</v>
      </c>
      <c r="Q213" t="s">
        <v>64</v>
      </c>
      <c r="R213" t="s">
        <v>19</v>
      </c>
      <c r="S213" t="s">
        <v>70</v>
      </c>
      <c r="T213" t="s">
        <v>66</v>
      </c>
      <c r="U213" t="s">
        <v>34</v>
      </c>
      <c r="V213">
        <v>603</v>
      </c>
      <c r="W213" t="s">
        <v>35</v>
      </c>
      <c r="X213" t="s">
        <v>36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11344</v>
      </c>
      <c r="AI213" s="6" t="s">
        <v>11349</v>
      </c>
    </row>
    <row r="214" spans="1:35">
      <c r="A214" t="s">
        <v>5273</v>
      </c>
      <c r="B214" t="s">
        <v>5274</v>
      </c>
      <c r="C214" t="s">
        <v>6828</v>
      </c>
      <c r="D214" t="s">
        <v>6829</v>
      </c>
      <c r="E214" t="s">
        <v>59</v>
      </c>
      <c r="F214" t="s">
        <v>6830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18</v>
      </c>
      <c r="M214" t="s">
        <v>5278</v>
      </c>
      <c r="N214">
        <v>27.4</v>
      </c>
      <c r="O214" t="s">
        <v>23</v>
      </c>
      <c r="P214" t="s">
        <v>5279</v>
      </c>
      <c r="Q214" t="s">
        <v>64</v>
      </c>
      <c r="R214" t="s">
        <v>65</v>
      </c>
      <c r="S214" t="s">
        <v>104</v>
      </c>
      <c r="T214" t="s">
        <v>66</v>
      </c>
      <c r="U214" t="s">
        <v>34</v>
      </c>
      <c r="V214">
        <v>603</v>
      </c>
      <c r="W214" t="s">
        <v>35</v>
      </c>
      <c r="X214" t="s">
        <v>36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11344</v>
      </c>
      <c r="AI214" s="6" t="s">
        <v>11349</v>
      </c>
    </row>
    <row r="215" spans="1:35">
      <c r="A215" t="s">
        <v>7191</v>
      </c>
      <c r="B215" t="s">
        <v>5274</v>
      </c>
      <c r="C215" t="s">
        <v>8150</v>
      </c>
      <c r="D215" t="s">
        <v>8151</v>
      </c>
      <c r="E215" t="s">
        <v>59</v>
      </c>
      <c r="F215" t="s">
        <v>6830</v>
      </c>
      <c r="G215">
        <v>0</v>
      </c>
      <c r="H215">
        <v>0</v>
      </c>
      <c r="I215" t="s">
        <v>24</v>
      </c>
      <c r="J215">
        <v>0</v>
      </c>
      <c r="K215">
        <v>10</v>
      </c>
      <c r="L215" t="s">
        <v>18</v>
      </c>
      <c r="M215" t="s">
        <v>5278</v>
      </c>
      <c r="N215">
        <v>27.4</v>
      </c>
      <c r="O215" t="s">
        <v>23</v>
      </c>
      <c r="P215" t="s">
        <v>5279</v>
      </c>
      <c r="Q215" t="s">
        <v>64</v>
      </c>
      <c r="R215" t="s">
        <v>19</v>
      </c>
      <c r="S215" t="s">
        <v>104</v>
      </c>
      <c r="T215" t="s">
        <v>66</v>
      </c>
      <c r="U215" t="s">
        <v>34</v>
      </c>
      <c r="V215">
        <v>603</v>
      </c>
      <c r="W215" t="s">
        <v>35</v>
      </c>
      <c r="X215" t="s">
        <v>36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11344</v>
      </c>
      <c r="AI215" s="6" t="s">
        <v>11349</v>
      </c>
    </row>
    <row r="216" spans="1:35">
      <c r="A216" t="s">
        <v>5273</v>
      </c>
      <c r="B216" t="s">
        <v>5274</v>
      </c>
      <c r="C216" t="s">
        <v>7167</v>
      </c>
      <c r="D216" t="s">
        <v>7168</v>
      </c>
      <c r="E216" t="s">
        <v>59</v>
      </c>
      <c r="F216" t="s">
        <v>7169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18</v>
      </c>
      <c r="M216" t="s">
        <v>5278</v>
      </c>
      <c r="N216">
        <v>28</v>
      </c>
      <c r="O216" t="s">
        <v>23</v>
      </c>
      <c r="P216" t="s">
        <v>5279</v>
      </c>
      <c r="Q216" t="s">
        <v>64</v>
      </c>
      <c r="R216" t="s">
        <v>65</v>
      </c>
      <c r="S216" t="s">
        <v>104</v>
      </c>
      <c r="T216" t="s">
        <v>66</v>
      </c>
      <c r="U216" t="s">
        <v>34</v>
      </c>
      <c r="V216">
        <v>603</v>
      </c>
      <c r="W216" t="s">
        <v>35</v>
      </c>
      <c r="X216" t="s">
        <v>36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11344</v>
      </c>
      <c r="AI216" s="6" t="s">
        <v>11349</v>
      </c>
    </row>
    <row r="217" spans="1:35">
      <c r="A217" t="s">
        <v>7191</v>
      </c>
      <c r="B217" t="s">
        <v>5274</v>
      </c>
      <c r="C217" t="s">
        <v>8168</v>
      </c>
      <c r="D217" t="s">
        <v>8169</v>
      </c>
      <c r="E217" t="s">
        <v>59</v>
      </c>
      <c r="F217" t="s">
        <v>7169</v>
      </c>
      <c r="G217">
        <v>0</v>
      </c>
      <c r="H217">
        <v>0</v>
      </c>
      <c r="I217" t="s">
        <v>24</v>
      </c>
      <c r="J217">
        <v>0</v>
      </c>
      <c r="K217">
        <v>10</v>
      </c>
      <c r="L217" t="s">
        <v>18</v>
      </c>
      <c r="M217" t="s">
        <v>5278</v>
      </c>
      <c r="N217">
        <v>28</v>
      </c>
      <c r="O217" t="s">
        <v>23</v>
      </c>
      <c r="P217" t="s">
        <v>5279</v>
      </c>
      <c r="Q217" t="s">
        <v>64</v>
      </c>
      <c r="R217" t="s">
        <v>19</v>
      </c>
      <c r="S217" t="s">
        <v>104</v>
      </c>
      <c r="T217" t="s">
        <v>66</v>
      </c>
      <c r="U217" t="s">
        <v>34</v>
      </c>
      <c r="V217">
        <v>603</v>
      </c>
      <c r="W217" t="s">
        <v>35</v>
      </c>
      <c r="X217" t="s">
        <v>36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11344</v>
      </c>
      <c r="AI217" s="6" t="s">
        <v>11349</v>
      </c>
    </row>
    <row r="218" spans="1:35">
      <c r="A218" t="s">
        <v>5273</v>
      </c>
      <c r="B218" t="s">
        <v>5274</v>
      </c>
      <c r="C218" t="s">
        <v>7152</v>
      </c>
      <c r="D218" t="s">
        <v>7153</v>
      </c>
      <c r="E218" t="s">
        <v>59</v>
      </c>
      <c r="F218" t="s">
        <v>7154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18</v>
      </c>
      <c r="M218" t="s">
        <v>5278</v>
      </c>
      <c r="N218">
        <v>28.7</v>
      </c>
      <c r="O218" t="s">
        <v>23</v>
      </c>
      <c r="P218" t="s">
        <v>5279</v>
      </c>
      <c r="Q218" t="s">
        <v>64</v>
      </c>
      <c r="R218" t="s">
        <v>65</v>
      </c>
      <c r="S218" t="s">
        <v>104</v>
      </c>
      <c r="T218" t="s">
        <v>66</v>
      </c>
      <c r="U218" t="s">
        <v>34</v>
      </c>
      <c r="V218">
        <v>603</v>
      </c>
      <c r="W218" t="s">
        <v>35</v>
      </c>
      <c r="X218" t="s">
        <v>36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11344</v>
      </c>
      <c r="AI218" s="6" t="s">
        <v>11349</v>
      </c>
    </row>
    <row r="219" spans="1:35">
      <c r="A219" t="s">
        <v>7191</v>
      </c>
      <c r="B219" t="s">
        <v>5274</v>
      </c>
      <c r="C219" t="s">
        <v>8170</v>
      </c>
      <c r="D219" t="s">
        <v>8171</v>
      </c>
      <c r="E219" t="s">
        <v>59</v>
      </c>
      <c r="F219" t="s">
        <v>7154</v>
      </c>
      <c r="G219">
        <v>0</v>
      </c>
      <c r="H219">
        <v>0</v>
      </c>
      <c r="I219" t="s">
        <v>24</v>
      </c>
      <c r="J219">
        <v>0</v>
      </c>
      <c r="K219">
        <v>10</v>
      </c>
      <c r="L219" t="s">
        <v>18</v>
      </c>
      <c r="M219" t="s">
        <v>5278</v>
      </c>
      <c r="N219">
        <v>28.7</v>
      </c>
      <c r="O219" t="s">
        <v>23</v>
      </c>
      <c r="P219" t="s">
        <v>5279</v>
      </c>
      <c r="Q219" t="s">
        <v>64</v>
      </c>
      <c r="R219" t="s">
        <v>19</v>
      </c>
      <c r="S219" t="s">
        <v>104</v>
      </c>
      <c r="T219" t="s">
        <v>66</v>
      </c>
      <c r="U219" t="s">
        <v>34</v>
      </c>
      <c r="V219">
        <v>603</v>
      </c>
      <c r="W219" t="s">
        <v>35</v>
      </c>
      <c r="X219" t="s">
        <v>36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11344</v>
      </c>
      <c r="AI219" s="6" t="s">
        <v>11349</v>
      </c>
    </row>
    <row r="220" spans="1:35">
      <c r="A220" t="s">
        <v>5273</v>
      </c>
      <c r="B220" t="s">
        <v>5274</v>
      </c>
      <c r="C220" t="s">
        <v>7311</v>
      </c>
      <c r="D220" t="s">
        <v>7312</v>
      </c>
      <c r="E220" t="s">
        <v>59</v>
      </c>
      <c r="F220" t="s">
        <v>7313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18</v>
      </c>
      <c r="M220" t="s">
        <v>5278</v>
      </c>
      <c r="N220">
        <v>29.4</v>
      </c>
      <c r="O220" t="s">
        <v>23</v>
      </c>
      <c r="P220" t="s">
        <v>5279</v>
      </c>
      <c r="Q220" t="s">
        <v>64</v>
      </c>
      <c r="R220" t="s">
        <v>65</v>
      </c>
      <c r="S220" t="s">
        <v>104</v>
      </c>
      <c r="T220" t="s">
        <v>66</v>
      </c>
      <c r="U220" t="s">
        <v>34</v>
      </c>
      <c r="V220">
        <v>603</v>
      </c>
      <c r="W220" t="s">
        <v>35</v>
      </c>
      <c r="X220" t="s">
        <v>36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11344</v>
      </c>
      <c r="AI220" s="6" t="s">
        <v>11349</v>
      </c>
    </row>
    <row r="221" spans="1:35">
      <c r="A221" t="s">
        <v>7191</v>
      </c>
      <c r="B221" t="s">
        <v>5274</v>
      </c>
      <c r="C221" t="s">
        <v>8182</v>
      </c>
      <c r="D221" t="s">
        <v>8183</v>
      </c>
      <c r="E221" t="s">
        <v>59</v>
      </c>
      <c r="F221" t="s">
        <v>7313</v>
      </c>
      <c r="G221">
        <v>0</v>
      </c>
      <c r="H221">
        <v>0</v>
      </c>
      <c r="I221" t="s">
        <v>24</v>
      </c>
      <c r="J221">
        <v>0</v>
      </c>
      <c r="K221">
        <v>10</v>
      </c>
      <c r="L221" t="s">
        <v>18</v>
      </c>
      <c r="M221" t="s">
        <v>5278</v>
      </c>
      <c r="N221">
        <v>29.4</v>
      </c>
      <c r="O221" t="s">
        <v>23</v>
      </c>
      <c r="P221" t="s">
        <v>5279</v>
      </c>
      <c r="Q221" t="s">
        <v>64</v>
      </c>
      <c r="R221" t="s">
        <v>19</v>
      </c>
      <c r="S221" t="s">
        <v>104</v>
      </c>
      <c r="T221" t="s">
        <v>66</v>
      </c>
      <c r="U221" t="s">
        <v>34</v>
      </c>
      <c r="V221">
        <v>603</v>
      </c>
      <c r="W221" t="s">
        <v>35</v>
      </c>
      <c r="X221" t="s">
        <v>36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11344</v>
      </c>
      <c r="AI221" s="6" t="s">
        <v>11349</v>
      </c>
    </row>
    <row r="222" spans="1:35">
      <c r="A222" t="s">
        <v>5273</v>
      </c>
      <c r="B222" t="s">
        <v>5274</v>
      </c>
      <c r="C222" t="s">
        <v>5625</v>
      </c>
      <c r="D222" t="s">
        <v>5626</v>
      </c>
      <c r="E222" t="s">
        <v>59</v>
      </c>
      <c r="F222" t="s">
        <v>5627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18</v>
      </c>
      <c r="M222" t="s">
        <v>5278</v>
      </c>
      <c r="N222">
        <v>30</v>
      </c>
      <c r="O222" t="s">
        <v>22</v>
      </c>
      <c r="P222" t="s">
        <v>5279</v>
      </c>
      <c r="Q222" t="s">
        <v>64</v>
      </c>
      <c r="R222" t="s">
        <v>65</v>
      </c>
      <c r="S222" t="s">
        <v>104</v>
      </c>
      <c r="T222" t="s">
        <v>66</v>
      </c>
      <c r="U222" t="s">
        <v>34</v>
      </c>
      <c r="V222">
        <v>603</v>
      </c>
      <c r="W222" t="s">
        <v>35</v>
      </c>
      <c r="X222" t="s">
        <v>36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11344</v>
      </c>
      <c r="AI222" s="6" t="s">
        <v>11349</v>
      </c>
    </row>
    <row r="223" spans="1:35">
      <c r="A223" t="s">
        <v>5273</v>
      </c>
      <c r="B223" t="s">
        <v>5274</v>
      </c>
      <c r="C223" t="s">
        <v>5823</v>
      </c>
      <c r="D223" t="s">
        <v>5824</v>
      </c>
      <c r="E223" t="s">
        <v>59</v>
      </c>
      <c r="F223" t="s">
        <v>5825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18</v>
      </c>
      <c r="M223" t="s">
        <v>5278</v>
      </c>
      <c r="N223">
        <v>30</v>
      </c>
      <c r="O223" t="s">
        <v>23</v>
      </c>
      <c r="P223" t="s">
        <v>5279</v>
      </c>
      <c r="Q223" t="s">
        <v>64</v>
      </c>
      <c r="R223" t="s">
        <v>65</v>
      </c>
      <c r="S223" t="s">
        <v>104</v>
      </c>
      <c r="T223" t="s">
        <v>66</v>
      </c>
      <c r="U223" t="s">
        <v>34</v>
      </c>
      <c r="V223">
        <v>603</v>
      </c>
      <c r="W223" t="s">
        <v>35</v>
      </c>
      <c r="X223" t="s">
        <v>36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11344</v>
      </c>
      <c r="AI223" s="6" t="s">
        <v>11349</v>
      </c>
    </row>
    <row r="224" spans="1:35">
      <c r="A224" t="s">
        <v>7191</v>
      </c>
      <c r="B224" t="s">
        <v>5274</v>
      </c>
      <c r="C224" t="s">
        <v>8224</v>
      </c>
      <c r="D224" t="s">
        <v>8225</v>
      </c>
      <c r="E224" t="s">
        <v>59</v>
      </c>
      <c r="F224" t="s">
        <v>5825</v>
      </c>
      <c r="G224">
        <v>0</v>
      </c>
      <c r="H224">
        <v>0</v>
      </c>
      <c r="I224" t="s">
        <v>24</v>
      </c>
      <c r="J224">
        <v>0</v>
      </c>
      <c r="K224">
        <v>10</v>
      </c>
      <c r="L224" t="s">
        <v>18</v>
      </c>
      <c r="M224" t="s">
        <v>5278</v>
      </c>
      <c r="N224">
        <v>30</v>
      </c>
      <c r="O224" t="s">
        <v>23</v>
      </c>
      <c r="P224" t="s">
        <v>5279</v>
      </c>
      <c r="Q224" t="s">
        <v>64</v>
      </c>
      <c r="R224" t="s">
        <v>19</v>
      </c>
      <c r="S224" t="s">
        <v>104</v>
      </c>
      <c r="T224" t="s">
        <v>66</v>
      </c>
      <c r="U224" t="s">
        <v>34</v>
      </c>
      <c r="V224">
        <v>603</v>
      </c>
      <c r="W224" t="s">
        <v>35</v>
      </c>
      <c r="X224" t="s">
        <v>36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11344</v>
      </c>
      <c r="AI224" s="6" t="s">
        <v>11349</v>
      </c>
    </row>
    <row r="225" spans="1:35">
      <c r="A225" t="s">
        <v>7191</v>
      </c>
      <c r="B225" t="s">
        <v>5274</v>
      </c>
      <c r="C225" t="s">
        <v>9019</v>
      </c>
      <c r="D225" t="s">
        <v>9020</v>
      </c>
      <c r="E225" t="s">
        <v>59</v>
      </c>
      <c r="F225" t="s">
        <v>5627</v>
      </c>
      <c r="G225">
        <v>0</v>
      </c>
      <c r="H225">
        <v>0</v>
      </c>
      <c r="I225" t="s">
        <v>24</v>
      </c>
      <c r="J225">
        <v>0</v>
      </c>
      <c r="K225">
        <v>10</v>
      </c>
      <c r="L225" t="s">
        <v>18</v>
      </c>
      <c r="M225" t="s">
        <v>5278</v>
      </c>
      <c r="N225">
        <v>30</v>
      </c>
      <c r="O225" t="s">
        <v>22</v>
      </c>
      <c r="P225" t="s">
        <v>5279</v>
      </c>
      <c r="Q225" t="s">
        <v>64</v>
      </c>
      <c r="R225" t="s">
        <v>19</v>
      </c>
      <c r="S225" t="s">
        <v>70</v>
      </c>
      <c r="T225" t="s">
        <v>66</v>
      </c>
      <c r="U225" t="s">
        <v>34</v>
      </c>
      <c r="V225">
        <v>603</v>
      </c>
      <c r="W225" t="s">
        <v>35</v>
      </c>
      <c r="X225" t="s">
        <v>36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11344</v>
      </c>
      <c r="AI225" s="6" t="s">
        <v>11349</v>
      </c>
    </row>
    <row r="226" spans="1:35">
      <c r="A226" t="s">
        <v>5273</v>
      </c>
      <c r="B226" t="s">
        <v>5274</v>
      </c>
      <c r="C226" t="s">
        <v>7608</v>
      </c>
      <c r="D226" t="s">
        <v>7609</v>
      </c>
      <c r="E226" t="s">
        <v>59</v>
      </c>
      <c r="F226" t="s">
        <v>7610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18</v>
      </c>
      <c r="M226" t="s">
        <v>5278</v>
      </c>
      <c r="N226">
        <v>30.1</v>
      </c>
      <c r="O226" t="s">
        <v>23</v>
      </c>
      <c r="P226" t="s">
        <v>5279</v>
      </c>
      <c r="Q226" t="s">
        <v>64</v>
      </c>
      <c r="R226" t="s">
        <v>65</v>
      </c>
      <c r="S226" t="s">
        <v>104</v>
      </c>
      <c r="T226" t="s">
        <v>66</v>
      </c>
      <c r="U226" t="s">
        <v>34</v>
      </c>
      <c r="V226">
        <v>603</v>
      </c>
      <c r="W226" t="s">
        <v>35</v>
      </c>
      <c r="X226" t="s">
        <v>36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11344</v>
      </c>
      <c r="AI226" s="6" t="s">
        <v>11349</v>
      </c>
    </row>
    <row r="227" spans="1:35">
      <c r="A227" t="s">
        <v>7191</v>
      </c>
      <c r="B227" t="s">
        <v>5274</v>
      </c>
      <c r="C227" t="s">
        <v>8226</v>
      </c>
      <c r="D227" t="s">
        <v>8227</v>
      </c>
      <c r="E227" t="s">
        <v>59</v>
      </c>
      <c r="F227" t="s">
        <v>7610</v>
      </c>
      <c r="G227">
        <v>0</v>
      </c>
      <c r="H227">
        <v>0</v>
      </c>
      <c r="I227" t="s">
        <v>24</v>
      </c>
      <c r="J227">
        <v>0</v>
      </c>
      <c r="K227">
        <v>10</v>
      </c>
      <c r="L227" t="s">
        <v>18</v>
      </c>
      <c r="M227" t="s">
        <v>5278</v>
      </c>
      <c r="N227">
        <v>30.1</v>
      </c>
      <c r="O227" t="s">
        <v>23</v>
      </c>
      <c r="P227" t="s">
        <v>5279</v>
      </c>
      <c r="Q227" t="s">
        <v>64</v>
      </c>
      <c r="R227" t="s">
        <v>19</v>
      </c>
      <c r="S227" t="s">
        <v>104</v>
      </c>
      <c r="T227" t="s">
        <v>66</v>
      </c>
      <c r="U227" t="s">
        <v>34</v>
      </c>
      <c r="V227">
        <v>603</v>
      </c>
      <c r="W227" t="s">
        <v>35</v>
      </c>
      <c r="X227" t="s">
        <v>36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11344</v>
      </c>
      <c r="AI227" s="6" t="s">
        <v>11349</v>
      </c>
    </row>
    <row r="228" spans="1:35">
      <c r="A228" t="s">
        <v>5273</v>
      </c>
      <c r="B228" t="s">
        <v>5274</v>
      </c>
      <c r="C228" t="s">
        <v>6714</v>
      </c>
      <c r="D228" t="s">
        <v>6715</v>
      </c>
      <c r="E228" t="s">
        <v>59</v>
      </c>
      <c r="F228" t="s">
        <v>6716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18</v>
      </c>
      <c r="M228" t="s">
        <v>5278</v>
      </c>
      <c r="N228">
        <v>30.9</v>
      </c>
      <c r="O228" t="s">
        <v>23</v>
      </c>
      <c r="P228" t="s">
        <v>5279</v>
      </c>
      <c r="Q228" t="s">
        <v>64</v>
      </c>
      <c r="R228" t="s">
        <v>65</v>
      </c>
      <c r="S228" t="s">
        <v>104</v>
      </c>
      <c r="T228" t="s">
        <v>66</v>
      </c>
      <c r="U228" t="s">
        <v>34</v>
      </c>
      <c r="V228">
        <v>603</v>
      </c>
      <c r="W228" t="s">
        <v>35</v>
      </c>
      <c r="X228" t="s">
        <v>36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11344</v>
      </c>
      <c r="AI228" s="6" t="s">
        <v>11349</v>
      </c>
    </row>
    <row r="229" spans="1:35">
      <c r="A229" t="s">
        <v>7191</v>
      </c>
      <c r="B229" t="s">
        <v>5274</v>
      </c>
      <c r="C229" t="s">
        <v>8228</v>
      </c>
      <c r="D229" t="s">
        <v>8229</v>
      </c>
      <c r="E229" t="s">
        <v>59</v>
      </c>
      <c r="F229" t="s">
        <v>6716</v>
      </c>
      <c r="G229">
        <v>0</v>
      </c>
      <c r="H229">
        <v>0</v>
      </c>
      <c r="I229" t="s">
        <v>24</v>
      </c>
      <c r="J229">
        <v>0</v>
      </c>
      <c r="K229">
        <v>10</v>
      </c>
      <c r="L229" t="s">
        <v>18</v>
      </c>
      <c r="M229" t="s">
        <v>5278</v>
      </c>
      <c r="N229">
        <v>30.9</v>
      </c>
      <c r="O229" t="s">
        <v>23</v>
      </c>
      <c r="P229" t="s">
        <v>5279</v>
      </c>
      <c r="Q229" t="s">
        <v>64</v>
      </c>
      <c r="R229" t="s">
        <v>19</v>
      </c>
      <c r="S229" t="s">
        <v>104</v>
      </c>
      <c r="T229" t="s">
        <v>66</v>
      </c>
      <c r="U229" t="s">
        <v>34</v>
      </c>
      <c r="V229">
        <v>603</v>
      </c>
      <c r="W229" t="s">
        <v>35</v>
      </c>
      <c r="X229" t="s">
        <v>36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11344</v>
      </c>
      <c r="AI229" s="6" t="s">
        <v>11349</v>
      </c>
    </row>
    <row r="230" spans="1:35">
      <c r="A230" t="s">
        <v>5273</v>
      </c>
      <c r="B230" t="s">
        <v>5274</v>
      </c>
      <c r="C230" t="s">
        <v>6501</v>
      </c>
      <c r="D230" t="s">
        <v>6502</v>
      </c>
      <c r="E230" t="s">
        <v>59</v>
      </c>
      <c r="F230" t="s">
        <v>6503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18</v>
      </c>
      <c r="M230" t="s">
        <v>5278</v>
      </c>
      <c r="N230">
        <v>31.6</v>
      </c>
      <c r="O230" t="s">
        <v>23</v>
      </c>
      <c r="P230" t="s">
        <v>5279</v>
      </c>
      <c r="Q230" t="s">
        <v>64</v>
      </c>
      <c r="R230" t="s">
        <v>65</v>
      </c>
      <c r="S230" t="s">
        <v>104</v>
      </c>
      <c r="T230" t="s">
        <v>66</v>
      </c>
      <c r="U230" t="s">
        <v>34</v>
      </c>
      <c r="V230">
        <v>603</v>
      </c>
      <c r="W230" t="s">
        <v>35</v>
      </c>
      <c r="X230" t="s">
        <v>36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11344</v>
      </c>
      <c r="AI230" s="6" t="s">
        <v>11349</v>
      </c>
    </row>
    <row r="231" spans="1:35">
      <c r="A231" t="s">
        <v>7191</v>
      </c>
      <c r="B231" t="s">
        <v>5274</v>
      </c>
      <c r="C231" t="s">
        <v>8238</v>
      </c>
      <c r="D231" t="s">
        <v>8239</v>
      </c>
      <c r="E231" t="s">
        <v>59</v>
      </c>
      <c r="F231" t="s">
        <v>6503</v>
      </c>
      <c r="G231">
        <v>0</v>
      </c>
      <c r="H231">
        <v>0</v>
      </c>
      <c r="I231" t="s">
        <v>24</v>
      </c>
      <c r="J231">
        <v>0</v>
      </c>
      <c r="K231">
        <v>10</v>
      </c>
      <c r="L231" t="s">
        <v>18</v>
      </c>
      <c r="M231" t="s">
        <v>5278</v>
      </c>
      <c r="N231">
        <v>31.6</v>
      </c>
      <c r="O231" t="s">
        <v>23</v>
      </c>
      <c r="P231" t="s">
        <v>5279</v>
      </c>
      <c r="Q231" t="s">
        <v>64</v>
      </c>
      <c r="R231" t="s">
        <v>19</v>
      </c>
      <c r="S231" t="s">
        <v>104</v>
      </c>
      <c r="T231" t="s">
        <v>66</v>
      </c>
      <c r="U231" t="s">
        <v>34</v>
      </c>
      <c r="V231">
        <v>603</v>
      </c>
      <c r="W231" t="s">
        <v>35</v>
      </c>
      <c r="X231" t="s">
        <v>36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11344</v>
      </c>
      <c r="AI231" s="6" t="s">
        <v>11349</v>
      </c>
    </row>
    <row r="232" spans="1:35">
      <c r="A232" t="s">
        <v>5273</v>
      </c>
      <c r="B232" t="s">
        <v>5274</v>
      </c>
      <c r="C232" t="s">
        <v>7170</v>
      </c>
      <c r="D232" t="s">
        <v>7171</v>
      </c>
      <c r="E232" t="s">
        <v>59</v>
      </c>
      <c r="F232" t="s">
        <v>7172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18</v>
      </c>
      <c r="M232" t="s">
        <v>5278</v>
      </c>
      <c r="N232">
        <v>32.4</v>
      </c>
      <c r="O232" t="s">
        <v>23</v>
      </c>
      <c r="P232" t="s">
        <v>5279</v>
      </c>
      <c r="Q232" t="s">
        <v>64</v>
      </c>
      <c r="R232" t="s">
        <v>65</v>
      </c>
      <c r="S232" t="s">
        <v>104</v>
      </c>
      <c r="T232" t="s">
        <v>66</v>
      </c>
      <c r="U232" t="s">
        <v>34</v>
      </c>
      <c r="V232">
        <v>603</v>
      </c>
      <c r="W232" t="s">
        <v>35</v>
      </c>
      <c r="X232" t="s">
        <v>36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11344</v>
      </c>
      <c r="AI232" s="6" t="s">
        <v>11349</v>
      </c>
    </row>
    <row r="233" spans="1:35">
      <c r="A233" t="s">
        <v>7191</v>
      </c>
      <c r="B233" t="s">
        <v>5274</v>
      </c>
      <c r="C233" t="s">
        <v>8248</v>
      </c>
      <c r="D233" t="s">
        <v>8249</v>
      </c>
      <c r="E233" t="s">
        <v>59</v>
      </c>
      <c r="F233" t="s">
        <v>7172</v>
      </c>
      <c r="G233">
        <v>0</v>
      </c>
      <c r="H233">
        <v>0</v>
      </c>
      <c r="I233" t="s">
        <v>24</v>
      </c>
      <c r="J233">
        <v>0</v>
      </c>
      <c r="K233">
        <v>10</v>
      </c>
      <c r="L233" t="s">
        <v>18</v>
      </c>
      <c r="M233" t="s">
        <v>5278</v>
      </c>
      <c r="N233">
        <v>32.4</v>
      </c>
      <c r="O233" t="s">
        <v>23</v>
      </c>
      <c r="P233" t="s">
        <v>5279</v>
      </c>
      <c r="Q233" t="s">
        <v>64</v>
      </c>
      <c r="R233" t="s">
        <v>19</v>
      </c>
      <c r="S233" t="s">
        <v>104</v>
      </c>
      <c r="T233" t="s">
        <v>66</v>
      </c>
      <c r="U233" t="s">
        <v>34</v>
      </c>
      <c r="V233">
        <v>603</v>
      </c>
      <c r="W233" t="s">
        <v>35</v>
      </c>
      <c r="X233" t="s">
        <v>36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11344</v>
      </c>
      <c r="AI233" s="6" t="s">
        <v>11349</v>
      </c>
    </row>
    <row r="234" spans="1:35">
      <c r="A234" t="s">
        <v>5273</v>
      </c>
      <c r="B234" t="s">
        <v>5274</v>
      </c>
      <c r="C234" t="s">
        <v>5358</v>
      </c>
      <c r="D234" t="s">
        <v>5359</v>
      </c>
      <c r="E234" t="s">
        <v>59</v>
      </c>
      <c r="F234" t="s">
        <v>5360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18</v>
      </c>
      <c r="M234" t="s">
        <v>5278</v>
      </c>
      <c r="N234">
        <v>33</v>
      </c>
      <c r="O234" t="s">
        <v>22</v>
      </c>
      <c r="P234" t="s">
        <v>5279</v>
      </c>
      <c r="Q234" t="s">
        <v>64</v>
      </c>
      <c r="R234" t="s">
        <v>65</v>
      </c>
      <c r="S234" t="s">
        <v>104</v>
      </c>
      <c r="T234" t="s">
        <v>66</v>
      </c>
      <c r="U234" t="s">
        <v>34</v>
      </c>
      <c r="V234">
        <v>603</v>
      </c>
      <c r="W234" t="s">
        <v>35</v>
      </c>
      <c r="X234" t="s">
        <v>36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28</v>
      </c>
      <c r="AG234" t="str">
        <f>CONCATENATE(Table111[[#This Row],[Resistance (Ohms)]],Table111[[#This Row],[Tolerance]],Table111[[#This Row],[Stock]])</f>
        <v>33Â±5%Stock</v>
      </c>
      <c r="AH234" t="s">
        <v>11344</v>
      </c>
      <c r="AI234" s="6" t="s">
        <v>11349</v>
      </c>
    </row>
    <row r="235" spans="1:35">
      <c r="A235" t="s">
        <v>5273</v>
      </c>
      <c r="B235" t="s">
        <v>5274</v>
      </c>
      <c r="C235" t="s">
        <v>5691</v>
      </c>
      <c r="D235" t="s">
        <v>5692</v>
      </c>
      <c r="E235" t="s">
        <v>59</v>
      </c>
      <c r="F235" t="s">
        <v>5693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18</v>
      </c>
      <c r="M235" t="s">
        <v>5278</v>
      </c>
      <c r="N235">
        <v>33</v>
      </c>
      <c r="O235" t="s">
        <v>23</v>
      </c>
      <c r="P235" t="s">
        <v>5279</v>
      </c>
      <c r="Q235" t="s">
        <v>64</v>
      </c>
      <c r="R235" t="s">
        <v>65</v>
      </c>
      <c r="S235" t="s">
        <v>104</v>
      </c>
      <c r="T235" t="s">
        <v>66</v>
      </c>
      <c r="U235" t="s">
        <v>34</v>
      </c>
      <c r="V235">
        <v>603</v>
      </c>
      <c r="W235" t="s">
        <v>35</v>
      </c>
      <c r="X235" t="s">
        <v>36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28</v>
      </c>
      <c r="AG235" t="str">
        <f>CONCATENATE(Table111[[#This Row],[Resistance (Ohms)]],Table111[[#This Row],[Tolerance]],Table111[[#This Row],[Stock]])</f>
        <v>33Â±1%Stock</v>
      </c>
      <c r="AH235" t="s">
        <v>11344</v>
      </c>
      <c r="AI235" s="6" t="s">
        <v>11349</v>
      </c>
    </row>
    <row r="236" spans="1:35">
      <c r="A236" t="s">
        <v>7191</v>
      </c>
      <c r="B236" t="s">
        <v>5274</v>
      </c>
      <c r="C236" t="s">
        <v>7228</v>
      </c>
      <c r="D236" t="s">
        <v>7229</v>
      </c>
      <c r="E236" t="s">
        <v>59</v>
      </c>
      <c r="F236" t="s">
        <v>5693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18</v>
      </c>
      <c r="M236" t="s">
        <v>5278</v>
      </c>
      <c r="N236">
        <v>33</v>
      </c>
      <c r="O236" t="s">
        <v>23</v>
      </c>
      <c r="P236" t="s">
        <v>5279</v>
      </c>
      <c r="Q236" t="s">
        <v>64</v>
      </c>
      <c r="R236" t="s">
        <v>65</v>
      </c>
      <c r="S236" t="s">
        <v>104</v>
      </c>
      <c r="T236" t="s">
        <v>66</v>
      </c>
      <c r="U236" t="s">
        <v>34</v>
      </c>
      <c r="V236" t="s">
        <v>34</v>
      </c>
      <c r="W236" t="s">
        <v>35</v>
      </c>
      <c r="X236" t="s">
        <v>36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28</v>
      </c>
      <c r="AG236" t="str">
        <f>CONCATENATE(Table111[[#This Row],[Resistance (Ohms)]],Table111[[#This Row],[Tolerance]],Table111[[#This Row],[Stock]])</f>
        <v>33Â±1%Stock</v>
      </c>
      <c r="AH236" t="s">
        <v>11344</v>
      </c>
      <c r="AI236" s="6" t="s">
        <v>11349</v>
      </c>
    </row>
    <row r="237" spans="1:35">
      <c r="A237" t="s">
        <v>7191</v>
      </c>
      <c r="B237" t="s">
        <v>5274</v>
      </c>
      <c r="C237" t="s">
        <v>8266</v>
      </c>
      <c r="D237" t="s">
        <v>8267</v>
      </c>
      <c r="E237" t="s">
        <v>59</v>
      </c>
      <c r="F237" t="s">
        <v>5693</v>
      </c>
      <c r="G237">
        <v>0</v>
      </c>
      <c r="H237">
        <v>0</v>
      </c>
      <c r="I237" t="s">
        <v>24</v>
      </c>
      <c r="J237">
        <v>0</v>
      </c>
      <c r="K237">
        <v>10</v>
      </c>
      <c r="L237" t="s">
        <v>18</v>
      </c>
      <c r="M237" t="s">
        <v>5278</v>
      </c>
      <c r="N237">
        <v>33</v>
      </c>
      <c r="O237" t="s">
        <v>23</v>
      </c>
      <c r="P237" t="s">
        <v>5279</v>
      </c>
      <c r="Q237" t="s">
        <v>64</v>
      </c>
      <c r="R237" t="s">
        <v>19</v>
      </c>
      <c r="S237" t="s">
        <v>104</v>
      </c>
      <c r="T237" t="s">
        <v>66</v>
      </c>
      <c r="U237" t="s">
        <v>34</v>
      </c>
      <c r="V237">
        <v>603</v>
      </c>
      <c r="W237" t="s">
        <v>35</v>
      </c>
      <c r="X237" t="s">
        <v>36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11344</v>
      </c>
      <c r="AI237" s="6" t="s">
        <v>11349</v>
      </c>
    </row>
    <row r="238" spans="1:35">
      <c r="A238" t="s">
        <v>7191</v>
      </c>
      <c r="B238" t="s">
        <v>5274</v>
      </c>
      <c r="C238" t="s">
        <v>9031</v>
      </c>
      <c r="D238" t="s">
        <v>9032</v>
      </c>
      <c r="E238" t="s">
        <v>59</v>
      </c>
      <c r="F238" t="s">
        <v>5360</v>
      </c>
      <c r="G238">
        <v>0</v>
      </c>
      <c r="H238">
        <v>0</v>
      </c>
      <c r="I238" t="s">
        <v>24</v>
      </c>
      <c r="J238">
        <v>0</v>
      </c>
      <c r="K238">
        <v>10</v>
      </c>
      <c r="L238" t="s">
        <v>18</v>
      </c>
      <c r="M238" t="s">
        <v>5278</v>
      </c>
      <c r="N238">
        <v>33</v>
      </c>
      <c r="O238" t="s">
        <v>22</v>
      </c>
      <c r="P238" t="s">
        <v>5279</v>
      </c>
      <c r="Q238" t="s">
        <v>64</v>
      </c>
      <c r="R238" t="s">
        <v>19</v>
      </c>
      <c r="S238" t="s">
        <v>70</v>
      </c>
      <c r="T238" t="s">
        <v>66</v>
      </c>
      <c r="U238" t="s">
        <v>34</v>
      </c>
      <c r="V238">
        <v>603</v>
      </c>
      <c r="W238" t="s">
        <v>35</v>
      </c>
      <c r="X238" t="s">
        <v>36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11344</v>
      </c>
      <c r="AI238" s="6" t="s">
        <v>11349</v>
      </c>
    </row>
    <row r="239" spans="1:35">
      <c r="A239" t="s">
        <v>5273</v>
      </c>
      <c r="B239" t="s">
        <v>5274</v>
      </c>
      <c r="C239" t="s">
        <v>5904</v>
      </c>
      <c r="D239" t="s">
        <v>5905</v>
      </c>
      <c r="E239" t="s">
        <v>59</v>
      </c>
      <c r="F239" t="s">
        <v>5906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18</v>
      </c>
      <c r="M239" t="s">
        <v>5278</v>
      </c>
      <c r="N239">
        <v>33.200000000000003</v>
      </c>
      <c r="O239" t="s">
        <v>23</v>
      </c>
      <c r="P239" t="s">
        <v>5279</v>
      </c>
      <c r="Q239" t="s">
        <v>64</v>
      </c>
      <c r="R239" t="s">
        <v>65</v>
      </c>
      <c r="S239" t="s">
        <v>104</v>
      </c>
      <c r="T239" t="s">
        <v>66</v>
      </c>
      <c r="U239" t="s">
        <v>34</v>
      </c>
      <c r="V239">
        <v>603</v>
      </c>
      <c r="W239" t="s">
        <v>35</v>
      </c>
      <c r="X239" t="s">
        <v>36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11344</v>
      </c>
      <c r="AI239" s="6" t="s">
        <v>11349</v>
      </c>
    </row>
    <row r="240" spans="1:35">
      <c r="A240" t="s">
        <v>7191</v>
      </c>
      <c r="B240" t="s">
        <v>5274</v>
      </c>
      <c r="C240" t="s">
        <v>8268</v>
      </c>
      <c r="D240" t="s">
        <v>8269</v>
      </c>
      <c r="E240" t="s">
        <v>59</v>
      </c>
      <c r="F240" t="s">
        <v>5906</v>
      </c>
      <c r="G240">
        <v>0</v>
      </c>
      <c r="H240">
        <v>0</v>
      </c>
      <c r="I240" t="s">
        <v>24</v>
      </c>
      <c r="J240">
        <v>0</v>
      </c>
      <c r="K240">
        <v>10</v>
      </c>
      <c r="L240" t="s">
        <v>18</v>
      </c>
      <c r="M240" t="s">
        <v>5278</v>
      </c>
      <c r="N240">
        <v>33.200000000000003</v>
      </c>
      <c r="O240" t="s">
        <v>23</v>
      </c>
      <c r="P240" t="s">
        <v>5279</v>
      </c>
      <c r="Q240" t="s">
        <v>64</v>
      </c>
      <c r="R240" t="s">
        <v>19</v>
      </c>
      <c r="S240" t="s">
        <v>104</v>
      </c>
      <c r="T240" t="s">
        <v>66</v>
      </c>
      <c r="U240" t="s">
        <v>34</v>
      </c>
      <c r="V240">
        <v>603</v>
      </c>
      <c r="W240" t="s">
        <v>35</v>
      </c>
      <c r="X240" t="s">
        <v>36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11344</v>
      </c>
      <c r="AI240" s="6" t="s">
        <v>11349</v>
      </c>
    </row>
    <row r="241" spans="1:35">
      <c r="A241" t="s">
        <v>5273</v>
      </c>
      <c r="B241" t="s">
        <v>5274</v>
      </c>
      <c r="C241" t="s">
        <v>7491</v>
      </c>
      <c r="D241" t="s">
        <v>7492</v>
      </c>
      <c r="E241" t="s">
        <v>59</v>
      </c>
      <c r="F241" t="s">
        <v>7493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18</v>
      </c>
      <c r="M241" t="s">
        <v>5278</v>
      </c>
      <c r="N241">
        <v>34</v>
      </c>
      <c r="O241" t="s">
        <v>23</v>
      </c>
      <c r="P241" t="s">
        <v>5279</v>
      </c>
      <c r="Q241" t="s">
        <v>64</v>
      </c>
      <c r="R241" t="s">
        <v>65</v>
      </c>
      <c r="S241" t="s">
        <v>104</v>
      </c>
      <c r="T241" t="s">
        <v>66</v>
      </c>
      <c r="U241" t="s">
        <v>34</v>
      </c>
      <c r="V241">
        <v>603</v>
      </c>
      <c r="W241" t="s">
        <v>35</v>
      </c>
      <c r="X241" t="s">
        <v>36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11344</v>
      </c>
      <c r="AI241" s="6" t="s">
        <v>11349</v>
      </c>
    </row>
    <row r="242" spans="1:35">
      <c r="A242" t="s">
        <v>7191</v>
      </c>
      <c r="B242" t="s">
        <v>5274</v>
      </c>
      <c r="C242" t="s">
        <v>8286</v>
      </c>
      <c r="D242" t="s">
        <v>8287</v>
      </c>
      <c r="E242" t="s">
        <v>59</v>
      </c>
      <c r="F242" t="s">
        <v>7493</v>
      </c>
      <c r="G242">
        <v>0</v>
      </c>
      <c r="H242">
        <v>0</v>
      </c>
      <c r="I242" t="s">
        <v>24</v>
      </c>
      <c r="J242">
        <v>0</v>
      </c>
      <c r="K242">
        <v>10</v>
      </c>
      <c r="L242" t="s">
        <v>18</v>
      </c>
      <c r="M242" t="s">
        <v>5278</v>
      </c>
      <c r="N242">
        <v>34</v>
      </c>
      <c r="O242" t="s">
        <v>23</v>
      </c>
      <c r="P242" t="s">
        <v>5279</v>
      </c>
      <c r="Q242" t="s">
        <v>64</v>
      </c>
      <c r="R242" t="s">
        <v>19</v>
      </c>
      <c r="S242" t="s">
        <v>104</v>
      </c>
      <c r="T242" t="s">
        <v>66</v>
      </c>
      <c r="U242" t="s">
        <v>34</v>
      </c>
      <c r="V242">
        <v>603</v>
      </c>
      <c r="W242" t="s">
        <v>35</v>
      </c>
      <c r="X242" t="s">
        <v>36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11344</v>
      </c>
      <c r="AI242" s="6" t="s">
        <v>11349</v>
      </c>
    </row>
    <row r="243" spans="1:35">
      <c r="A243" t="s">
        <v>5273</v>
      </c>
      <c r="B243" t="s">
        <v>5274</v>
      </c>
      <c r="C243" t="s">
        <v>7377</v>
      </c>
      <c r="D243" t="s">
        <v>7378</v>
      </c>
      <c r="E243" t="s">
        <v>59</v>
      </c>
      <c r="F243" t="s">
        <v>7379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18</v>
      </c>
      <c r="M243" t="s">
        <v>5278</v>
      </c>
      <c r="N243">
        <v>34.799999999999997</v>
      </c>
      <c r="O243" t="s">
        <v>23</v>
      </c>
      <c r="P243" t="s">
        <v>5279</v>
      </c>
      <c r="Q243" t="s">
        <v>64</v>
      </c>
      <c r="R243" t="s">
        <v>65</v>
      </c>
      <c r="S243" t="s">
        <v>104</v>
      </c>
      <c r="T243" t="s">
        <v>66</v>
      </c>
      <c r="U243" t="s">
        <v>34</v>
      </c>
      <c r="V243">
        <v>603</v>
      </c>
      <c r="W243" t="s">
        <v>35</v>
      </c>
      <c r="X243" t="s">
        <v>36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11344</v>
      </c>
      <c r="AI243" s="6" t="s">
        <v>11349</v>
      </c>
    </row>
    <row r="244" spans="1:35">
      <c r="A244" t="s">
        <v>7191</v>
      </c>
      <c r="B244" t="s">
        <v>5274</v>
      </c>
      <c r="C244" t="s">
        <v>8288</v>
      </c>
      <c r="D244" t="s">
        <v>8289</v>
      </c>
      <c r="E244" t="s">
        <v>59</v>
      </c>
      <c r="F244" t="s">
        <v>7379</v>
      </c>
      <c r="G244">
        <v>0</v>
      </c>
      <c r="H244">
        <v>0</v>
      </c>
      <c r="I244" t="s">
        <v>24</v>
      </c>
      <c r="J244">
        <v>0</v>
      </c>
      <c r="K244">
        <v>10</v>
      </c>
      <c r="L244" t="s">
        <v>18</v>
      </c>
      <c r="M244" t="s">
        <v>5278</v>
      </c>
      <c r="N244">
        <v>34.799999999999997</v>
      </c>
      <c r="O244" t="s">
        <v>23</v>
      </c>
      <c r="P244" t="s">
        <v>5279</v>
      </c>
      <c r="Q244" t="s">
        <v>64</v>
      </c>
      <c r="R244" t="s">
        <v>19</v>
      </c>
      <c r="S244" t="s">
        <v>104</v>
      </c>
      <c r="T244" t="s">
        <v>66</v>
      </c>
      <c r="U244" t="s">
        <v>34</v>
      </c>
      <c r="V244">
        <v>603</v>
      </c>
      <c r="W244" t="s">
        <v>35</v>
      </c>
      <c r="X244" t="s">
        <v>36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11344</v>
      </c>
      <c r="AI244" s="6" t="s">
        <v>11349</v>
      </c>
    </row>
    <row r="245" spans="1:35">
      <c r="A245" t="s">
        <v>5273</v>
      </c>
      <c r="B245" t="s">
        <v>5274</v>
      </c>
      <c r="C245" t="s">
        <v>7119</v>
      </c>
      <c r="D245" t="s">
        <v>7120</v>
      </c>
      <c r="E245" t="s">
        <v>59</v>
      </c>
      <c r="F245" t="s">
        <v>7121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18</v>
      </c>
      <c r="M245" t="s">
        <v>5278</v>
      </c>
      <c r="N245">
        <v>35.700000000000003</v>
      </c>
      <c r="O245" t="s">
        <v>23</v>
      </c>
      <c r="P245" t="s">
        <v>5279</v>
      </c>
      <c r="Q245" t="s">
        <v>64</v>
      </c>
      <c r="R245" t="s">
        <v>65</v>
      </c>
      <c r="S245" t="s">
        <v>104</v>
      </c>
      <c r="T245" t="s">
        <v>66</v>
      </c>
      <c r="U245" t="s">
        <v>34</v>
      </c>
      <c r="V245">
        <v>603</v>
      </c>
      <c r="W245" t="s">
        <v>35</v>
      </c>
      <c r="X245" t="s">
        <v>36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11344</v>
      </c>
      <c r="AI245" s="6" t="s">
        <v>11349</v>
      </c>
    </row>
    <row r="246" spans="1:35">
      <c r="A246" t="s">
        <v>7191</v>
      </c>
      <c r="B246" t="s">
        <v>5274</v>
      </c>
      <c r="C246" t="s">
        <v>8298</v>
      </c>
      <c r="D246" t="s">
        <v>8299</v>
      </c>
      <c r="E246" t="s">
        <v>59</v>
      </c>
      <c r="F246" t="s">
        <v>7121</v>
      </c>
      <c r="G246">
        <v>0</v>
      </c>
      <c r="H246">
        <v>0</v>
      </c>
      <c r="I246" t="s">
        <v>24</v>
      </c>
      <c r="J246">
        <v>0</v>
      </c>
      <c r="K246">
        <v>10</v>
      </c>
      <c r="L246" t="s">
        <v>18</v>
      </c>
      <c r="M246" t="s">
        <v>5278</v>
      </c>
      <c r="N246">
        <v>35.700000000000003</v>
      </c>
      <c r="O246" t="s">
        <v>23</v>
      </c>
      <c r="P246" t="s">
        <v>5279</v>
      </c>
      <c r="Q246" t="s">
        <v>64</v>
      </c>
      <c r="R246" t="s">
        <v>19</v>
      </c>
      <c r="S246" t="s">
        <v>104</v>
      </c>
      <c r="T246" t="s">
        <v>66</v>
      </c>
      <c r="U246" t="s">
        <v>34</v>
      </c>
      <c r="V246">
        <v>603</v>
      </c>
      <c r="W246" t="s">
        <v>35</v>
      </c>
      <c r="X246" t="s">
        <v>36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11344</v>
      </c>
      <c r="AI246" s="6" t="s">
        <v>11349</v>
      </c>
    </row>
    <row r="247" spans="1:35">
      <c r="A247" t="s">
        <v>5273</v>
      </c>
      <c r="B247" t="s">
        <v>5274</v>
      </c>
      <c r="C247" t="s">
        <v>5655</v>
      </c>
      <c r="D247" t="s">
        <v>5656</v>
      </c>
      <c r="E247" t="s">
        <v>59</v>
      </c>
      <c r="F247" t="s">
        <v>5657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18</v>
      </c>
      <c r="M247" t="s">
        <v>5278</v>
      </c>
      <c r="N247">
        <v>36</v>
      </c>
      <c r="O247" t="s">
        <v>22</v>
      </c>
      <c r="P247" t="s">
        <v>5279</v>
      </c>
      <c r="Q247" t="s">
        <v>64</v>
      </c>
      <c r="R247" t="s">
        <v>65</v>
      </c>
      <c r="S247" t="s">
        <v>104</v>
      </c>
      <c r="T247" t="s">
        <v>66</v>
      </c>
      <c r="U247" t="s">
        <v>34</v>
      </c>
      <c r="V247">
        <v>603</v>
      </c>
      <c r="W247" t="s">
        <v>35</v>
      </c>
      <c r="X247" t="s">
        <v>36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11344</v>
      </c>
      <c r="AI247" s="6" t="s">
        <v>11349</v>
      </c>
    </row>
    <row r="248" spans="1:35">
      <c r="A248" t="s">
        <v>5273</v>
      </c>
      <c r="B248" t="s">
        <v>5274</v>
      </c>
      <c r="C248" t="s">
        <v>5913</v>
      </c>
      <c r="D248" t="s">
        <v>5914</v>
      </c>
      <c r="E248" t="s">
        <v>59</v>
      </c>
      <c r="F248" t="s">
        <v>5915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18</v>
      </c>
      <c r="M248" t="s">
        <v>5278</v>
      </c>
      <c r="N248">
        <v>36</v>
      </c>
      <c r="O248" t="s">
        <v>23</v>
      </c>
      <c r="P248" t="s">
        <v>5279</v>
      </c>
      <c r="Q248" t="s">
        <v>64</v>
      </c>
      <c r="R248" t="s">
        <v>65</v>
      </c>
      <c r="S248" t="s">
        <v>104</v>
      </c>
      <c r="T248" t="s">
        <v>66</v>
      </c>
      <c r="U248" t="s">
        <v>34</v>
      </c>
      <c r="V248">
        <v>603</v>
      </c>
      <c r="W248" t="s">
        <v>35</v>
      </c>
      <c r="X248" t="s">
        <v>36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11344</v>
      </c>
      <c r="AI248" s="6" t="s">
        <v>11349</v>
      </c>
    </row>
    <row r="249" spans="1:35">
      <c r="A249" t="s">
        <v>7191</v>
      </c>
      <c r="B249" t="s">
        <v>5274</v>
      </c>
      <c r="C249" t="s">
        <v>8316</v>
      </c>
      <c r="D249" t="s">
        <v>8317</v>
      </c>
      <c r="E249" t="s">
        <v>59</v>
      </c>
      <c r="F249" t="s">
        <v>5915</v>
      </c>
      <c r="G249">
        <v>0</v>
      </c>
      <c r="H249">
        <v>0</v>
      </c>
      <c r="I249" t="s">
        <v>24</v>
      </c>
      <c r="J249">
        <v>0</v>
      </c>
      <c r="K249">
        <v>10</v>
      </c>
      <c r="L249" t="s">
        <v>18</v>
      </c>
      <c r="M249" t="s">
        <v>5278</v>
      </c>
      <c r="N249">
        <v>36</v>
      </c>
      <c r="O249" t="s">
        <v>23</v>
      </c>
      <c r="P249" t="s">
        <v>5279</v>
      </c>
      <c r="Q249" t="s">
        <v>64</v>
      </c>
      <c r="R249" t="s">
        <v>19</v>
      </c>
      <c r="S249" t="s">
        <v>104</v>
      </c>
      <c r="T249" t="s">
        <v>66</v>
      </c>
      <c r="U249" t="s">
        <v>34</v>
      </c>
      <c r="V249">
        <v>603</v>
      </c>
      <c r="W249" t="s">
        <v>35</v>
      </c>
      <c r="X249" t="s">
        <v>36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11344</v>
      </c>
      <c r="AI249" s="6" t="s">
        <v>11349</v>
      </c>
    </row>
    <row r="250" spans="1:35">
      <c r="A250" t="s">
        <v>7191</v>
      </c>
      <c r="B250" t="s">
        <v>5274</v>
      </c>
      <c r="C250" t="s">
        <v>9043</v>
      </c>
      <c r="D250" t="s">
        <v>9044</v>
      </c>
      <c r="E250" t="s">
        <v>59</v>
      </c>
      <c r="F250" t="s">
        <v>5657</v>
      </c>
      <c r="G250">
        <v>0</v>
      </c>
      <c r="H250">
        <v>0</v>
      </c>
      <c r="I250" t="s">
        <v>24</v>
      </c>
      <c r="J250">
        <v>0</v>
      </c>
      <c r="K250">
        <v>10</v>
      </c>
      <c r="L250" t="s">
        <v>18</v>
      </c>
      <c r="M250" t="s">
        <v>5278</v>
      </c>
      <c r="N250">
        <v>36</v>
      </c>
      <c r="O250" t="s">
        <v>22</v>
      </c>
      <c r="P250" t="s">
        <v>5279</v>
      </c>
      <c r="Q250" t="s">
        <v>64</v>
      </c>
      <c r="R250" t="s">
        <v>19</v>
      </c>
      <c r="S250" t="s">
        <v>70</v>
      </c>
      <c r="T250" t="s">
        <v>66</v>
      </c>
      <c r="U250" t="s">
        <v>34</v>
      </c>
      <c r="V250">
        <v>603</v>
      </c>
      <c r="W250" t="s">
        <v>35</v>
      </c>
      <c r="X250" t="s">
        <v>36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11344</v>
      </c>
      <c r="AI250" s="6" t="s">
        <v>11349</v>
      </c>
    </row>
    <row r="251" spans="1:35">
      <c r="A251" t="s">
        <v>5273</v>
      </c>
      <c r="B251" t="s">
        <v>5274</v>
      </c>
      <c r="C251" t="s">
        <v>6720</v>
      </c>
      <c r="D251" t="s">
        <v>6721</v>
      </c>
      <c r="E251" t="s">
        <v>59</v>
      </c>
      <c r="F251" t="s">
        <v>6722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18</v>
      </c>
      <c r="M251" t="s">
        <v>5278</v>
      </c>
      <c r="N251">
        <v>36.5</v>
      </c>
      <c r="O251" t="s">
        <v>23</v>
      </c>
      <c r="P251" t="s">
        <v>5279</v>
      </c>
      <c r="Q251" t="s">
        <v>64</v>
      </c>
      <c r="R251" t="s">
        <v>65</v>
      </c>
      <c r="S251" t="s">
        <v>104</v>
      </c>
      <c r="T251" t="s">
        <v>66</v>
      </c>
      <c r="U251" t="s">
        <v>34</v>
      </c>
      <c r="V251">
        <v>603</v>
      </c>
      <c r="W251" t="s">
        <v>35</v>
      </c>
      <c r="X251" t="s">
        <v>36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11344</v>
      </c>
      <c r="AI251" s="6" t="s">
        <v>11349</v>
      </c>
    </row>
    <row r="252" spans="1:35">
      <c r="A252" t="s">
        <v>7191</v>
      </c>
      <c r="B252" t="s">
        <v>5274</v>
      </c>
      <c r="C252" t="s">
        <v>8318</v>
      </c>
      <c r="D252" t="s">
        <v>8319</v>
      </c>
      <c r="E252" t="s">
        <v>59</v>
      </c>
      <c r="F252" t="s">
        <v>6722</v>
      </c>
      <c r="G252">
        <v>0</v>
      </c>
      <c r="H252">
        <v>0</v>
      </c>
      <c r="I252" t="s">
        <v>24</v>
      </c>
      <c r="J252">
        <v>0</v>
      </c>
      <c r="K252">
        <v>10</v>
      </c>
      <c r="L252" t="s">
        <v>18</v>
      </c>
      <c r="M252" t="s">
        <v>5278</v>
      </c>
      <c r="N252">
        <v>36.5</v>
      </c>
      <c r="O252" t="s">
        <v>23</v>
      </c>
      <c r="P252" t="s">
        <v>5279</v>
      </c>
      <c r="Q252" t="s">
        <v>64</v>
      </c>
      <c r="R252" t="s">
        <v>19</v>
      </c>
      <c r="S252" t="s">
        <v>104</v>
      </c>
      <c r="T252" t="s">
        <v>66</v>
      </c>
      <c r="U252" t="s">
        <v>34</v>
      </c>
      <c r="V252">
        <v>603</v>
      </c>
      <c r="W252" t="s">
        <v>35</v>
      </c>
      <c r="X252" t="s">
        <v>36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11344</v>
      </c>
      <c r="AI252" s="6" t="s">
        <v>11349</v>
      </c>
    </row>
    <row r="253" spans="1:35">
      <c r="A253" t="s">
        <v>5273</v>
      </c>
      <c r="B253" t="s">
        <v>5274</v>
      </c>
      <c r="C253" t="s">
        <v>6156</v>
      </c>
      <c r="D253" t="s">
        <v>6157</v>
      </c>
      <c r="E253" t="s">
        <v>59</v>
      </c>
      <c r="F253" t="s">
        <v>6158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18</v>
      </c>
      <c r="M253" t="s">
        <v>5278</v>
      </c>
      <c r="N253">
        <v>37.4</v>
      </c>
      <c r="O253" t="s">
        <v>23</v>
      </c>
      <c r="P253" t="s">
        <v>5279</v>
      </c>
      <c r="Q253" t="s">
        <v>64</v>
      </c>
      <c r="R253" t="s">
        <v>65</v>
      </c>
      <c r="S253" t="s">
        <v>104</v>
      </c>
      <c r="T253" t="s">
        <v>66</v>
      </c>
      <c r="U253" t="s">
        <v>34</v>
      </c>
      <c r="V253">
        <v>603</v>
      </c>
      <c r="W253" t="s">
        <v>35</v>
      </c>
      <c r="X253" t="s">
        <v>36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11344</v>
      </c>
      <c r="AI253" s="6" t="s">
        <v>11349</v>
      </c>
    </row>
    <row r="254" spans="1:35">
      <c r="A254" t="s">
        <v>7191</v>
      </c>
      <c r="B254" t="s">
        <v>5274</v>
      </c>
      <c r="C254" t="s">
        <v>8328</v>
      </c>
      <c r="D254" t="s">
        <v>8329</v>
      </c>
      <c r="E254" t="s">
        <v>59</v>
      </c>
      <c r="F254" t="s">
        <v>6158</v>
      </c>
      <c r="G254">
        <v>0</v>
      </c>
      <c r="H254">
        <v>0</v>
      </c>
      <c r="I254" t="s">
        <v>24</v>
      </c>
      <c r="J254">
        <v>0</v>
      </c>
      <c r="K254">
        <v>10</v>
      </c>
      <c r="L254" t="s">
        <v>18</v>
      </c>
      <c r="M254" t="s">
        <v>5278</v>
      </c>
      <c r="N254">
        <v>37.4</v>
      </c>
      <c r="O254" t="s">
        <v>23</v>
      </c>
      <c r="P254" t="s">
        <v>5279</v>
      </c>
      <c r="Q254" t="s">
        <v>64</v>
      </c>
      <c r="R254" t="s">
        <v>19</v>
      </c>
      <c r="S254" t="s">
        <v>104</v>
      </c>
      <c r="T254" t="s">
        <v>66</v>
      </c>
      <c r="U254" t="s">
        <v>34</v>
      </c>
      <c r="V254">
        <v>603</v>
      </c>
      <c r="W254" t="s">
        <v>35</v>
      </c>
      <c r="X254" t="s">
        <v>36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11344</v>
      </c>
      <c r="AI254" s="6" t="s">
        <v>11349</v>
      </c>
    </row>
    <row r="255" spans="1:35">
      <c r="A255" t="s">
        <v>5273</v>
      </c>
      <c r="B255" t="s">
        <v>5274</v>
      </c>
      <c r="C255" t="s">
        <v>7122</v>
      </c>
      <c r="D255" t="s">
        <v>7123</v>
      </c>
      <c r="E255" t="s">
        <v>59</v>
      </c>
      <c r="F255" t="s">
        <v>7124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18</v>
      </c>
      <c r="M255" t="s">
        <v>5278</v>
      </c>
      <c r="N255">
        <v>38.299999999999997</v>
      </c>
      <c r="O255" t="s">
        <v>23</v>
      </c>
      <c r="P255" t="s">
        <v>5279</v>
      </c>
      <c r="Q255" t="s">
        <v>64</v>
      </c>
      <c r="R255" t="s">
        <v>65</v>
      </c>
      <c r="S255" t="s">
        <v>104</v>
      </c>
      <c r="T255" t="s">
        <v>66</v>
      </c>
      <c r="U255" t="s">
        <v>34</v>
      </c>
      <c r="V255">
        <v>603</v>
      </c>
      <c r="W255" t="s">
        <v>35</v>
      </c>
      <c r="X255" t="s">
        <v>36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11344</v>
      </c>
      <c r="AI255" s="6" t="s">
        <v>11349</v>
      </c>
    </row>
    <row r="256" spans="1:35">
      <c r="A256" t="s">
        <v>7191</v>
      </c>
      <c r="B256" t="s">
        <v>5274</v>
      </c>
      <c r="C256" t="s">
        <v>8338</v>
      </c>
      <c r="D256" t="s">
        <v>8339</v>
      </c>
      <c r="E256" t="s">
        <v>59</v>
      </c>
      <c r="F256" t="s">
        <v>7124</v>
      </c>
      <c r="G256">
        <v>0</v>
      </c>
      <c r="H256">
        <v>0</v>
      </c>
      <c r="I256" t="s">
        <v>24</v>
      </c>
      <c r="J256">
        <v>0</v>
      </c>
      <c r="K256">
        <v>10</v>
      </c>
      <c r="L256" t="s">
        <v>18</v>
      </c>
      <c r="M256" t="s">
        <v>5278</v>
      </c>
      <c r="N256">
        <v>38.299999999999997</v>
      </c>
      <c r="O256" t="s">
        <v>23</v>
      </c>
      <c r="P256" t="s">
        <v>5279</v>
      </c>
      <c r="Q256" t="s">
        <v>64</v>
      </c>
      <c r="R256" t="s">
        <v>19</v>
      </c>
      <c r="S256" t="s">
        <v>104</v>
      </c>
      <c r="T256" t="s">
        <v>66</v>
      </c>
      <c r="U256" t="s">
        <v>34</v>
      </c>
      <c r="V256">
        <v>603</v>
      </c>
      <c r="W256" t="s">
        <v>35</v>
      </c>
      <c r="X256" t="s">
        <v>36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11344</v>
      </c>
      <c r="AI256" s="6" t="s">
        <v>11349</v>
      </c>
    </row>
    <row r="257" spans="1:35">
      <c r="A257" t="s">
        <v>5273</v>
      </c>
      <c r="B257" t="s">
        <v>5274</v>
      </c>
      <c r="C257" t="s">
        <v>5493</v>
      </c>
      <c r="D257" t="s">
        <v>5494</v>
      </c>
      <c r="E257" t="s">
        <v>59</v>
      </c>
      <c r="F257" t="s">
        <v>5495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18</v>
      </c>
      <c r="M257" t="s">
        <v>5278</v>
      </c>
      <c r="N257">
        <v>39</v>
      </c>
      <c r="O257" t="s">
        <v>22</v>
      </c>
      <c r="P257" t="s">
        <v>5279</v>
      </c>
      <c r="Q257" t="s">
        <v>64</v>
      </c>
      <c r="R257" t="s">
        <v>65</v>
      </c>
      <c r="S257" t="s">
        <v>104</v>
      </c>
      <c r="T257" t="s">
        <v>66</v>
      </c>
      <c r="U257" t="s">
        <v>34</v>
      </c>
      <c r="V257">
        <v>603</v>
      </c>
      <c r="W257" t="s">
        <v>35</v>
      </c>
      <c r="X257" t="s">
        <v>36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11344</v>
      </c>
      <c r="AI257" s="6" t="s">
        <v>11349</v>
      </c>
    </row>
    <row r="258" spans="1:35">
      <c r="A258" t="s">
        <v>5273</v>
      </c>
      <c r="B258" t="s">
        <v>5274</v>
      </c>
      <c r="C258" t="s">
        <v>6930</v>
      </c>
      <c r="D258" t="s">
        <v>6931</v>
      </c>
      <c r="E258" t="s">
        <v>59</v>
      </c>
      <c r="F258" t="s">
        <v>6932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18</v>
      </c>
      <c r="M258" t="s">
        <v>5278</v>
      </c>
      <c r="N258">
        <v>39</v>
      </c>
      <c r="O258" t="s">
        <v>23</v>
      </c>
      <c r="P258" t="s">
        <v>5279</v>
      </c>
      <c r="Q258" t="s">
        <v>64</v>
      </c>
      <c r="R258" t="s">
        <v>65</v>
      </c>
      <c r="S258" t="s">
        <v>104</v>
      </c>
      <c r="T258" t="s">
        <v>66</v>
      </c>
      <c r="U258" t="s">
        <v>34</v>
      </c>
      <c r="V258">
        <v>603</v>
      </c>
      <c r="W258" t="s">
        <v>35</v>
      </c>
      <c r="X258" t="s">
        <v>36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11344</v>
      </c>
      <c r="AI258" s="6" t="s">
        <v>11349</v>
      </c>
    </row>
    <row r="259" spans="1:35">
      <c r="A259" t="s">
        <v>7191</v>
      </c>
      <c r="B259" t="s">
        <v>5274</v>
      </c>
      <c r="C259" t="s">
        <v>8356</v>
      </c>
      <c r="D259" t="s">
        <v>8357</v>
      </c>
      <c r="E259" t="s">
        <v>59</v>
      </c>
      <c r="F259" t="s">
        <v>6932</v>
      </c>
      <c r="G259">
        <v>0</v>
      </c>
      <c r="H259">
        <v>0</v>
      </c>
      <c r="I259" t="s">
        <v>24</v>
      </c>
      <c r="J259">
        <v>0</v>
      </c>
      <c r="K259">
        <v>10</v>
      </c>
      <c r="L259" t="s">
        <v>18</v>
      </c>
      <c r="M259" t="s">
        <v>5278</v>
      </c>
      <c r="N259">
        <v>39</v>
      </c>
      <c r="O259" t="s">
        <v>23</v>
      </c>
      <c r="P259" t="s">
        <v>5279</v>
      </c>
      <c r="Q259" t="s">
        <v>64</v>
      </c>
      <c r="R259" t="s">
        <v>19</v>
      </c>
      <c r="S259" t="s">
        <v>104</v>
      </c>
      <c r="T259" t="s">
        <v>66</v>
      </c>
      <c r="U259" t="s">
        <v>34</v>
      </c>
      <c r="V259">
        <v>603</v>
      </c>
      <c r="W259" t="s">
        <v>35</v>
      </c>
      <c r="X259" t="s">
        <v>36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11344</v>
      </c>
      <c r="AI259" s="6" t="s">
        <v>11349</v>
      </c>
    </row>
    <row r="260" spans="1:35">
      <c r="A260" t="s">
        <v>7191</v>
      </c>
      <c r="B260" t="s">
        <v>5274</v>
      </c>
      <c r="C260" t="s">
        <v>9055</v>
      </c>
      <c r="D260" t="s">
        <v>9056</v>
      </c>
      <c r="E260" t="s">
        <v>59</v>
      </c>
      <c r="F260" t="s">
        <v>5495</v>
      </c>
      <c r="G260">
        <v>0</v>
      </c>
      <c r="H260">
        <v>0</v>
      </c>
      <c r="I260" t="s">
        <v>24</v>
      </c>
      <c r="J260">
        <v>0</v>
      </c>
      <c r="K260">
        <v>10</v>
      </c>
      <c r="L260" t="s">
        <v>18</v>
      </c>
      <c r="M260" t="s">
        <v>5278</v>
      </c>
      <c r="N260">
        <v>39</v>
      </c>
      <c r="O260" t="s">
        <v>22</v>
      </c>
      <c r="P260" t="s">
        <v>5279</v>
      </c>
      <c r="Q260" t="s">
        <v>64</v>
      </c>
      <c r="R260" t="s">
        <v>19</v>
      </c>
      <c r="S260" t="s">
        <v>70</v>
      </c>
      <c r="T260" t="s">
        <v>66</v>
      </c>
      <c r="U260" t="s">
        <v>34</v>
      </c>
      <c r="V260">
        <v>603</v>
      </c>
      <c r="W260" t="s">
        <v>35</v>
      </c>
      <c r="X260" t="s">
        <v>36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11344</v>
      </c>
      <c r="AI260" s="6" t="s">
        <v>11349</v>
      </c>
    </row>
    <row r="261" spans="1:35">
      <c r="A261" t="s">
        <v>5273</v>
      </c>
      <c r="B261" t="s">
        <v>5274</v>
      </c>
      <c r="C261" t="s">
        <v>6906</v>
      </c>
      <c r="D261" t="s">
        <v>6907</v>
      </c>
      <c r="E261" t="s">
        <v>59</v>
      </c>
      <c r="F261" t="s">
        <v>6908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18</v>
      </c>
      <c r="M261" t="s">
        <v>5278</v>
      </c>
      <c r="N261">
        <v>39.200000000000003</v>
      </c>
      <c r="O261" t="s">
        <v>23</v>
      </c>
      <c r="P261" t="s">
        <v>5279</v>
      </c>
      <c r="Q261" t="s">
        <v>64</v>
      </c>
      <c r="R261" t="s">
        <v>65</v>
      </c>
      <c r="S261" t="s">
        <v>104</v>
      </c>
      <c r="T261" t="s">
        <v>66</v>
      </c>
      <c r="U261" t="s">
        <v>34</v>
      </c>
      <c r="V261">
        <v>603</v>
      </c>
      <c r="W261" t="s">
        <v>35</v>
      </c>
      <c r="X261" t="s">
        <v>36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11344</v>
      </c>
      <c r="AI261" s="6" t="s">
        <v>11349</v>
      </c>
    </row>
    <row r="262" spans="1:35">
      <c r="A262" t="s">
        <v>7191</v>
      </c>
      <c r="B262" t="s">
        <v>5274</v>
      </c>
      <c r="C262" t="s">
        <v>8358</v>
      </c>
      <c r="D262" t="s">
        <v>8359</v>
      </c>
      <c r="E262" t="s">
        <v>59</v>
      </c>
      <c r="F262" t="s">
        <v>6908</v>
      </c>
      <c r="G262">
        <v>0</v>
      </c>
      <c r="H262">
        <v>0</v>
      </c>
      <c r="I262" t="s">
        <v>24</v>
      </c>
      <c r="J262">
        <v>0</v>
      </c>
      <c r="K262">
        <v>10</v>
      </c>
      <c r="L262" t="s">
        <v>18</v>
      </c>
      <c r="M262" t="s">
        <v>5278</v>
      </c>
      <c r="N262">
        <v>39.200000000000003</v>
      </c>
      <c r="O262" t="s">
        <v>23</v>
      </c>
      <c r="P262" t="s">
        <v>5279</v>
      </c>
      <c r="Q262" t="s">
        <v>64</v>
      </c>
      <c r="R262" t="s">
        <v>19</v>
      </c>
      <c r="S262" t="s">
        <v>104</v>
      </c>
      <c r="T262" t="s">
        <v>66</v>
      </c>
      <c r="U262" t="s">
        <v>34</v>
      </c>
      <c r="V262">
        <v>603</v>
      </c>
      <c r="W262" t="s">
        <v>35</v>
      </c>
      <c r="X262" t="s">
        <v>36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11344</v>
      </c>
      <c r="AI262" s="6" t="s">
        <v>11349</v>
      </c>
    </row>
    <row r="263" spans="1:35">
      <c r="A263" t="s">
        <v>5273</v>
      </c>
      <c r="B263" t="s">
        <v>5274</v>
      </c>
      <c r="C263" t="s">
        <v>6243</v>
      </c>
      <c r="D263" t="s">
        <v>6244</v>
      </c>
      <c r="E263" t="s">
        <v>59</v>
      </c>
      <c r="F263" t="s">
        <v>6245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18</v>
      </c>
      <c r="M263" t="s">
        <v>5278</v>
      </c>
      <c r="N263">
        <v>40.200000000000003</v>
      </c>
      <c r="O263" t="s">
        <v>23</v>
      </c>
      <c r="P263" t="s">
        <v>5279</v>
      </c>
      <c r="Q263" t="s">
        <v>64</v>
      </c>
      <c r="R263" t="s">
        <v>65</v>
      </c>
      <c r="S263" t="s">
        <v>104</v>
      </c>
      <c r="T263" t="s">
        <v>66</v>
      </c>
      <c r="U263" t="s">
        <v>34</v>
      </c>
      <c r="V263">
        <v>603</v>
      </c>
      <c r="W263" t="s">
        <v>35</v>
      </c>
      <c r="X263" t="s">
        <v>36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11344</v>
      </c>
      <c r="AI263" s="6" t="s">
        <v>11349</v>
      </c>
    </row>
    <row r="264" spans="1:35">
      <c r="A264" t="s">
        <v>7191</v>
      </c>
      <c r="B264" t="s">
        <v>5274</v>
      </c>
      <c r="C264" t="s">
        <v>8378</v>
      </c>
      <c r="D264" t="s">
        <v>8379</v>
      </c>
      <c r="E264" t="s">
        <v>59</v>
      </c>
      <c r="F264" t="s">
        <v>6245</v>
      </c>
      <c r="G264">
        <v>0</v>
      </c>
      <c r="H264">
        <v>0</v>
      </c>
      <c r="I264" t="s">
        <v>24</v>
      </c>
      <c r="J264">
        <v>0</v>
      </c>
      <c r="K264">
        <v>10</v>
      </c>
      <c r="L264" t="s">
        <v>18</v>
      </c>
      <c r="M264" t="s">
        <v>5278</v>
      </c>
      <c r="N264">
        <v>40.200000000000003</v>
      </c>
      <c r="O264" t="s">
        <v>23</v>
      </c>
      <c r="P264" t="s">
        <v>5279</v>
      </c>
      <c r="Q264" t="s">
        <v>64</v>
      </c>
      <c r="R264" t="s">
        <v>19</v>
      </c>
      <c r="S264" t="s">
        <v>104</v>
      </c>
      <c r="T264" t="s">
        <v>66</v>
      </c>
      <c r="U264" t="s">
        <v>34</v>
      </c>
      <c r="V264">
        <v>603</v>
      </c>
      <c r="W264" t="s">
        <v>35</v>
      </c>
      <c r="X264" t="s">
        <v>36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11344</v>
      </c>
      <c r="AI264" s="6" t="s">
        <v>11349</v>
      </c>
    </row>
    <row r="265" spans="1:35">
      <c r="A265" t="s">
        <v>5273</v>
      </c>
      <c r="B265" t="s">
        <v>5274</v>
      </c>
      <c r="C265" t="s">
        <v>6579</v>
      </c>
      <c r="D265" t="s">
        <v>6580</v>
      </c>
      <c r="E265" t="s">
        <v>59</v>
      </c>
      <c r="F265" t="s">
        <v>6581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18</v>
      </c>
      <c r="M265" t="s">
        <v>5278</v>
      </c>
      <c r="N265">
        <v>41.2</v>
      </c>
      <c r="O265" t="s">
        <v>23</v>
      </c>
      <c r="P265" t="s">
        <v>5279</v>
      </c>
      <c r="Q265" t="s">
        <v>64</v>
      </c>
      <c r="R265" t="s">
        <v>65</v>
      </c>
      <c r="S265" t="s">
        <v>104</v>
      </c>
      <c r="T265" t="s">
        <v>66</v>
      </c>
      <c r="U265" t="s">
        <v>34</v>
      </c>
      <c r="V265">
        <v>603</v>
      </c>
      <c r="W265" t="s">
        <v>35</v>
      </c>
      <c r="X265" t="s">
        <v>36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11344</v>
      </c>
      <c r="AI265" s="6" t="s">
        <v>11349</v>
      </c>
    </row>
    <row r="266" spans="1:35">
      <c r="A266" t="s">
        <v>7191</v>
      </c>
      <c r="B266" t="s">
        <v>5274</v>
      </c>
      <c r="C266" t="s">
        <v>8388</v>
      </c>
      <c r="D266" t="s">
        <v>8389</v>
      </c>
      <c r="E266" t="s">
        <v>59</v>
      </c>
      <c r="F266" t="s">
        <v>6581</v>
      </c>
      <c r="G266">
        <v>0</v>
      </c>
      <c r="H266">
        <v>0</v>
      </c>
      <c r="I266" t="s">
        <v>24</v>
      </c>
      <c r="J266">
        <v>0</v>
      </c>
      <c r="K266">
        <v>10</v>
      </c>
      <c r="L266" t="s">
        <v>18</v>
      </c>
      <c r="M266" t="s">
        <v>5278</v>
      </c>
      <c r="N266">
        <v>41.2</v>
      </c>
      <c r="O266" t="s">
        <v>23</v>
      </c>
      <c r="P266" t="s">
        <v>5279</v>
      </c>
      <c r="Q266" t="s">
        <v>64</v>
      </c>
      <c r="R266" t="s">
        <v>19</v>
      </c>
      <c r="S266" t="s">
        <v>104</v>
      </c>
      <c r="T266" t="s">
        <v>66</v>
      </c>
      <c r="U266" t="s">
        <v>34</v>
      </c>
      <c r="V266">
        <v>603</v>
      </c>
      <c r="W266" t="s">
        <v>35</v>
      </c>
      <c r="X266" t="s">
        <v>36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11344</v>
      </c>
      <c r="AI266" s="6" t="s">
        <v>11349</v>
      </c>
    </row>
    <row r="267" spans="1:35">
      <c r="A267" t="s">
        <v>5273</v>
      </c>
      <c r="B267" t="s">
        <v>5274</v>
      </c>
      <c r="C267" t="s">
        <v>6072</v>
      </c>
      <c r="D267" t="s">
        <v>6073</v>
      </c>
      <c r="E267" t="s">
        <v>59</v>
      </c>
      <c r="F267" t="s">
        <v>6074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18</v>
      </c>
      <c r="M267" t="s">
        <v>5278</v>
      </c>
      <c r="N267">
        <v>42.2</v>
      </c>
      <c r="O267" t="s">
        <v>23</v>
      </c>
      <c r="P267" t="s">
        <v>5279</v>
      </c>
      <c r="Q267" t="s">
        <v>64</v>
      </c>
      <c r="R267" t="s">
        <v>65</v>
      </c>
      <c r="S267" t="s">
        <v>104</v>
      </c>
      <c r="T267" t="s">
        <v>66</v>
      </c>
      <c r="U267" t="s">
        <v>34</v>
      </c>
      <c r="V267">
        <v>603</v>
      </c>
      <c r="W267" t="s">
        <v>35</v>
      </c>
      <c r="X267" t="s">
        <v>36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11344</v>
      </c>
      <c r="AI267" s="6" t="s">
        <v>11349</v>
      </c>
    </row>
    <row r="268" spans="1:35">
      <c r="A268" t="s">
        <v>7191</v>
      </c>
      <c r="B268" t="s">
        <v>5274</v>
      </c>
      <c r="C268" t="s">
        <v>8398</v>
      </c>
      <c r="D268" t="s">
        <v>8399</v>
      </c>
      <c r="E268" t="s">
        <v>59</v>
      </c>
      <c r="F268" t="s">
        <v>6074</v>
      </c>
      <c r="G268">
        <v>0</v>
      </c>
      <c r="H268">
        <v>0</v>
      </c>
      <c r="I268" t="s">
        <v>24</v>
      </c>
      <c r="J268">
        <v>0</v>
      </c>
      <c r="K268">
        <v>10</v>
      </c>
      <c r="L268" t="s">
        <v>18</v>
      </c>
      <c r="M268" t="s">
        <v>5278</v>
      </c>
      <c r="N268">
        <v>42.2</v>
      </c>
      <c r="O268" t="s">
        <v>23</v>
      </c>
      <c r="P268" t="s">
        <v>5279</v>
      </c>
      <c r="Q268" t="s">
        <v>64</v>
      </c>
      <c r="R268" t="s">
        <v>19</v>
      </c>
      <c r="S268" t="s">
        <v>104</v>
      </c>
      <c r="T268" t="s">
        <v>66</v>
      </c>
      <c r="U268" t="s">
        <v>34</v>
      </c>
      <c r="V268">
        <v>603</v>
      </c>
      <c r="W268" t="s">
        <v>35</v>
      </c>
      <c r="X268" t="s">
        <v>36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11344</v>
      </c>
      <c r="AI268" s="6" t="s">
        <v>11349</v>
      </c>
    </row>
    <row r="269" spans="1:35">
      <c r="A269" t="s">
        <v>5273</v>
      </c>
      <c r="B269" t="s">
        <v>5274</v>
      </c>
      <c r="C269" t="s">
        <v>6777</v>
      </c>
      <c r="D269" t="s">
        <v>6778</v>
      </c>
      <c r="E269" t="s">
        <v>59</v>
      </c>
      <c r="F269" t="s">
        <v>6779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18</v>
      </c>
      <c r="M269" t="s">
        <v>5278</v>
      </c>
      <c r="N269">
        <v>43</v>
      </c>
      <c r="O269" t="s">
        <v>23</v>
      </c>
      <c r="P269" t="s">
        <v>5279</v>
      </c>
      <c r="Q269" t="s">
        <v>64</v>
      </c>
      <c r="R269" t="s">
        <v>65</v>
      </c>
      <c r="S269" t="s">
        <v>104</v>
      </c>
      <c r="T269" t="s">
        <v>66</v>
      </c>
      <c r="U269" t="s">
        <v>34</v>
      </c>
      <c r="V269">
        <v>603</v>
      </c>
      <c r="W269" t="s">
        <v>35</v>
      </c>
      <c r="X269" t="s">
        <v>36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28</v>
      </c>
      <c r="AG269" t="str">
        <f>CONCATENATE(Table111[[#This Row],[Resistance (Ohms)]],Table111[[#This Row],[Tolerance]],Table111[[#This Row],[Stock]])</f>
        <v>43Â±1%Stock</v>
      </c>
      <c r="AH269" t="s">
        <v>11344</v>
      </c>
      <c r="AI269" s="6" t="s">
        <v>11349</v>
      </c>
    </row>
    <row r="270" spans="1:35">
      <c r="A270" t="s">
        <v>5273</v>
      </c>
      <c r="B270" t="s">
        <v>5274</v>
      </c>
      <c r="C270" t="s">
        <v>7569</v>
      </c>
      <c r="D270" t="s">
        <v>7570</v>
      </c>
      <c r="E270" t="s">
        <v>59</v>
      </c>
      <c r="F270" t="s">
        <v>7571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18</v>
      </c>
      <c r="M270" t="s">
        <v>5278</v>
      </c>
      <c r="N270">
        <v>43</v>
      </c>
      <c r="O270" t="s">
        <v>22</v>
      </c>
      <c r="P270" t="s">
        <v>5279</v>
      </c>
      <c r="Q270" t="s">
        <v>64</v>
      </c>
      <c r="R270" t="s">
        <v>65</v>
      </c>
      <c r="S270" t="s">
        <v>104</v>
      </c>
      <c r="T270" t="s">
        <v>66</v>
      </c>
      <c r="U270" t="s">
        <v>34</v>
      </c>
      <c r="V270">
        <v>603</v>
      </c>
      <c r="W270" t="s">
        <v>35</v>
      </c>
      <c r="X270" t="s">
        <v>36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28</v>
      </c>
      <c r="AG270" t="str">
        <f>CONCATENATE(Table111[[#This Row],[Resistance (Ohms)]],Table111[[#This Row],[Tolerance]],Table111[[#This Row],[Stock]])</f>
        <v>43Â±5%Stock</v>
      </c>
      <c r="AH270" t="s">
        <v>11344</v>
      </c>
      <c r="AI270" s="6" t="s">
        <v>11349</v>
      </c>
    </row>
    <row r="271" spans="1:35">
      <c r="A271" t="s">
        <v>7191</v>
      </c>
      <c r="B271" t="s">
        <v>5274</v>
      </c>
      <c r="C271" t="s">
        <v>8416</v>
      </c>
      <c r="D271" t="s">
        <v>8417</v>
      </c>
      <c r="E271" t="s">
        <v>59</v>
      </c>
      <c r="F271" t="s">
        <v>6779</v>
      </c>
      <c r="G271">
        <v>0</v>
      </c>
      <c r="H271">
        <v>0</v>
      </c>
      <c r="I271" t="s">
        <v>24</v>
      </c>
      <c r="J271">
        <v>0</v>
      </c>
      <c r="K271">
        <v>10</v>
      </c>
      <c r="L271" t="s">
        <v>18</v>
      </c>
      <c r="M271" t="s">
        <v>5278</v>
      </c>
      <c r="N271">
        <v>43</v>
      </c>
      <c r="O271" t="s">
        <v>23</v>
      </c>
      <c r="P271" t="s">
        <v>5279</v>
      </c>
      <c r="Q271" t="s">
        <v>64</v>
      </c>
      <c r="R271" t="s">
        <v>19</v>
      </c>
      <c r="S271" t="s">
        <v>104</v>
      </c>
      <c r="T271" t="s">
        <v>66</v>
      </c>
      <c r="U271" t="s">
        <v>34</v>
      </c>
      <c r="V271">
        <v>603</v>
      </c>
      <c r="W271" t="s">
        <v>35</v>
      </c>
      <c r="X271" t="s">
        <v>36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11344</v>
      </c>
      <c r="AI271" s="6" t="s">
        <v>11349</v>
      </c>
    </row>
    <row r="272" spans="1:35">
      <c r="A272" t="s">
        <v>7191</v>
      </c>
      <c r="B272" t="s">
        <v>5274</v>
      </c>
      <c r="C272" t="s">
        <v>9075</v>
      </c>
      <c r="D272" t="s">
        <v>9076</v>
      </c>
      <c r="E272" t="s">
        <v>59</v>
      </c>
      <c r="F272" t="s">
        <v>7571</v>
      </c>
      <c r="G272">
        <v>0</v>
      </c>
      <c r="H272">
        <v>0</v>
      </c>
      <c r="I272" t="s">
        <v>24</v>
      </c>
      <c r="J272">
        <v>0</v>
      </c>
      <c r="K272">
        <v>10</v>
      </c>
      <c r="L272" t="s">
        <v>18</v>
      </c>
      <c r="M272" t="s">
        <v>5278</v>
      </c>
      <c r="N272">
        <v>43</v>
      </c>
      <c r="O272" t="s">
        <v>22</v>
      </c>
      <c r="P272" t="s">
        <v>5279</v>
      </c>
      <c r="Q272" t="s">
        <v>64</v>
      </c>
      <c r="R272" t="s">
        <v>19</v>
      </c>
      <c r="S272" t="s">
        <v>70</v>
      </c>
      <c r="T272" t="s">
        <v>66</v>
      </c>
      <c r="U272" t="s">
        <v>34</v>
      </c>
      <c r="V272">
        <v>603</v>
      </c>
      <c r="W272" t="s">
        <v>35</v>
      </c>
      <c r="X272" t="s">
        <v>36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11344</v>
      </c>
      <c r="AI272" s="6" t="s">
        <v>11349</v>
      </c>
    </row>
    <row r="273" spans="1:35">
      <c r="A273" t="s">
        <v>5273</v>
      </c>
      <c r="B273" t="s">
        <v>5274</v>
      </c>
      <c r="C273" t="s">
        <v>7383</v>
      </c>
      <c r="D273" t="s">
        <v>7384</v>
      </c>
      <c r="E273" t="s">
        <v>59</v>
      </c>
      <c r="F273" t="s">
        <v>7385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18</v>
      </c>
      <c r="M273" t="s">
        <v>5278</v>
      </c>
      <c r="N273">
        <v>43.2</v>
      </c>
      <c r="O273" t="s">
        <v>23</v>
      </c>
      <c r="P273" t="s">
        <v>5279</v>
      </c>
      <c r="Q273" t="s">
        <v>64</v>
      </c>
      <c r="R273" t="s">
        <v>65</v>
      </c>
      <c r="S273" t="s">
        <v>104</v>
      </c>
      <c r="T273" t="s">
        <v>66</v>
      </c>
      <c r="U273" t="s">
        <v>34</v>
      </c>
      <c r="V273">
        <v>603</v>
      </c>
      <c r="W273" t="s">
        <v>35</v>
      </c>
      <c r="X273" t="s">
        <v>36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11344</v>
      </c>
      <c r="AI273" s="6" t="s">
        <v>11349</v>
      </c>
    </row>
    <row r="274" spans="1:35">
      <c r="A274" t="s">
        <v>7191</v>
      </c>
      <c r="B274" t="s">
        <v>5274</v>
      </c>
      <c r="C274" t="s">
        <v>8418</v>
      </c>
      <c r="D274" t="s">
        <v>8419</v>
      </c>
      <c r="E274" t="s">
        <v>59</v>
      </c>
      <c r="F274" t="s">
        <v>7385</v>
      </c>
      <c r="G274">
        <v>0</v>
      </c>
      <c r="H274">
        <v>0</v>
      </c>
      <c r="I274" t="s">
        <v>24</v>
      </c>
      <c r="J274">
        <v>0</v>
      </c>
      <c r="K274">
        <v>10</v>
      </c>
      <c r="L274" t="s">
        <v>18</v>
      </c>
      <c r="M274" t="s">
        <v>5278</v>
      </c>
      <c r="N274">
        <v>43.2</v>
      </c>
      <c r="O274" t="s">
        <v>23</v>
      </c>
      <c r="P274" t="s">
        <v>5279</v>
      </c>
      <c r="Q274" t="s">
        <v>64</v>
      </c>
      <c r="R274" t="s">
        <v>19</v>
      </c>
      <c r="S274" t="s">
        <v>104</v>
      </c>
      <c r="T274" t="s">
        <v>66</v>
      </c>
      <c r="U274" t="s">
        <v>34</v>
      </c>
      <c r="V274">
        <v>603</v>
      </c>
      <c r="W274" t="s">
        <v>35</v>
      </c>
      <c r="X274" t="s">
        <v>36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11344</v>
      </c>
      <c r="AI274" s="6" t="s">
        <v>11349</v>
      </c>
    </row>
    <row r="275" spans="1:35">
      <c r="A275" t="s">
        <v>5273</v>
      </c>
      <c r="B275" t="s">
        <v>5274</v>
      </c>
      <c r="C275" t="s">
        <v>6582</v>
      </c>
      <c r="D275" t="s">
        <v>6583</v>
      </c>
      <c r="E275" t="s">
        <v>59</v>
      </c>
      <c r="F275" t="s">
        <v>6584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18</v>
      </c>
      <c r="M275" t="s">
        <v>5278</v>
      </c>
      <c r="N275">
        <v>44.2</v>
      </c>
      <c r="O275" t="s">
        <v>23</v>
      </c>
      <c r="P275" t="s">
        <v>5279</v>
      </c>
      <c r="Q275" t="s">
        <v>64</v>
      </c>
      <c r="R275" t="s">
        <v>65</v>
      </c>
      <c r="S275" t="s">
        <v>104</v>
      </c>
      <c r="T275" t="s">
        <v>66</v>
      </c>
      <c r="U275" t="s">
        <v>34</v>
      </c>
      <c r="V275">
        <v>603</v>
      </c>
      <c r="W275" t="s">
        <v>35</v>
      </c>
      <c r="X275" t="s">
        <v>36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11344</v>
      </c>
      <c r="AI275" s="6" t="s">
        <v>11349</v>
      </c>
    </row>
    <row r="276" spans="1:35">
      <c r="A276" t="s">
        <v>7191</v>
      </c>
      <c r="B276" t="s">
        <v>5274</v>
      </c>
      <c r="C276" t="s">
        <v>8428</v>
      </c>
      <c r="D276" t="s">
        <v>8429</v>
      </c>
      <c r="E276" t="s">
        <v>59</v>
      </c>
      <c r="F276" t="s">
        <v>6584</v>
      </c>
      <c r="G276">
        <v>0</v>
      </c>
      <c r="H276">
        <v>0</v>
      </c>
      <c r="I276" t="s">
        <v>24</v>
      </c>
      <c r="J276">
        <v>0</v>
      </c>
      <c r="K276">
        <v>10</v>
      </c>
      <c r="L276" t="s">
        <v>18</v>
      </c>
      <c r="M276" t="s">
        <v>5278</v>
      </c>
      <c r="N276">
        <v>44.2</v>
      </c>
      <c r="O276" t="s">
        <v>23</v>
      </c>
      <c r="P276" t="s">
        <v>5279</v>
      </c>
      <c r="Q276" t="s">
        <v>64</v>
      </c>
      <c r="R276" t="s">
        <v>19</v>
      </c>
      <c r="S276" t="s">
        <v>104</v>
      </c>
      <c r="T276" t="s">
        <v>66</v>
      </c>
      <c r="U276" t="s">
        <v>34</v>
      </c>
      <c r="V276">
        <v>603</v>
      </c>
      <c r="W276" t="s">
        <v>35</v>
      </c>
      <c r="X276" t="s">
        <v>36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11344</v>
      </c>
      <c r="AI276" s="6" t="s">
        <v>11349</v>
      </c>
    </row>
    <row r="277" spans="1:35">
      <c r="A277" t="s">
        <v>5273</v>
      </c>
      <c r="B277" t="s">
        <v>5274</v>
      </c>
      <c r="C277" t="s">
        <v>6780</v>
      </c>
      <c r="D277" t="s">
        <v>6781</v>
      </c>
      <c r="E277" t="s">
        <v>59</v>
      </c>
      <c r="F277" t="s">
        <v>6782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18</v>
      </c>
      <c r="M277" t="s">
        <v>5278</v>
      </c>
      <c r="N277">
        <v>45.3</v>
      </c>
      <c r="O277" t="s">
        <v>23</v>
      </c>
      <c r="P277" t="s">
        <v>5279</v>
      </c>
      <c r="Q277" t="s">
        <v>64</v>
      </c>
      <c r="R277" t="s">
        <v>65</v>
      </c>
      <c r="S277" t="s">
        <v>104</v>
      </c>
      <c r="T277" t="s">
        <v>66</v>
      </c>
      <c r="U277" t="s">
        <v>34</v>
      </c>
      <c r="V277">
        <v>603</v>
      </c>
      <c r="W277" t="s">
        <v>35</v>
      </c>
      <c r="X277" t="s">
        <v>36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11344</v>
      </c>
      <c r="AI277" s="6" t="s">
        <v>11349</v>
      </c>
    </row>
    <row r="278" spans="1:35">
      <c r="A278" t="s">
        <v>7191</v>
      </c>
      <c r="B278" t="s">
        <v>5274</v>
      </c>
      <c r="C278" t="s">
        <v>8438</v>
      </c>
      <c r="D278" t="s">
        <v>8439</v>
      </c>
      <c r="E278" t="s">
        <v>59</v>
      </c>
      <c r="F278" t="s">
        <v>6782</v>
      </c>
      <c r="G278">
        <v>0</v>
      </c>
      <c r="H278">
        <v>0</v>
      </c>
      <c r="I278" t="s">
        <v>24</v>
      </c>
      <c r="J278">
        <v>0</v>
      </c>
      <c r="K278">
        <v>10</v>
      </c>
      <c r="L278" t="s">
        <v>18</v>
      </c>
      <c r="M278" t="s">
        <v>5278</v>
      </c>
      <c r="N278">
        <v>45.3</v>
      </c>
      <c r="O278" t="s">
        <v>23</v>
      </c>
      <c r="P278" t="s">
        <v>5279</v>
      </c>
      <c r="Q278" t="s">
        <v>64</v>
      </c>
      <c r="R278" t="s">
        <v>19</v>
      </c>
      <c r="S278" t="s">
        <v>104</v>
      </c>
      <c r="T278" t="s">
        <v>66</v>
      </c>
      <c r="U278" t="s">
        <v>34</v>
      </c>
      <c r="V278">
        <v>603</v>
      </c>
      <c r="W278" t="s">
        <v>35</v>
      </c>
      <c r="X278" t="s">
        <v>36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11344</v>
      </c>
      <c r="AI278" s="6" t="s">
        <v>11349</v>
      </c>
    </row>
    <row r="279" spans="1:35">
      <c r="A279" t="s">
        <v>5273</v>
      </c>
      <c r="B279" t="s">
        <v>5274</v>
      </c>
      <c r="C279" t="s">
        <v>6405</v>
      </c>
      <c r="D279" t="s">
        <v>6406</v>
      </c>
      <c r="E279" t="s">
        <v>59</v>
      </c>
      <c r="F279" t="s">
        <v>6407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18</v>
      </c>
      <c r="M279" t="s">
        <v>5278</v>
      </c>
      <c r="N279">
        <v>46.4</v>
      </c>
      <c r="O279" t="s">
        <v>23</v>
      </c>
      <c r="P279" t="s">
        <v>5279</v>
      </c>
      <c r="Q279" t="s">
        <v>64</v>
      </c>
      <c r="R279" t="s">
        <v>65</v>
      </c>
      <c r="S279" t="s">
        <v>104</v>
      </c>
      <c r="T279" t="s">
        <v>66</v>
      </c>
      <c r="U279" t="s">
        <v>34</v>
      </c>
      <c r="V279">
        <v>603</v>
      </c>
      <c r="W279" t="s">
        <v>35</v>
      </c>
      <c r="X279" t="s">
        <v>36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11344</v>
      </c>
      <c r="AI279" s="6" t="s">
        <v>11349</v>
      </c>
    </row>
    <row r="280" spans="1:35">
      <c r="A280" t="s">
        <v>7191</v>
      </c>
      <c r="B280" t="s">
        <v>5274</v>
      </c>
      <c r="C280" t="s">
        <v>8448</v>
      </c>
      <c r="D280" t="s">
        <v>8449</v>
      </c>
      <c r="E280" t="s">
        <v>59</v>
      </c>
      <c r="F280" t="s">
        <v>6407</v>
      </c>
      <c r="G280">
        <v>0</v>
      </c>
      <c r="H280">
        <v>0</v>
      </c>
      <c r="I280" t="s">
        <v>24</v>
      </c>
      <c r="J280">
        <v>0</v>
      </c>
      <c r="K280">
        <v>10</v>
      </c>
      <c r="L280" t="s">
        <v>18</v>
      </c>
      <c r="M280" t="s">
        <v>5278</v>
      </c>
      <c r="N280">
        <v>46.4</v>
      </c>
      <c r="O280" t="s">
        <v>23</v>
      </c>
      <c r="P280" t="s">
        <v>5279</v>
      </c>
      <c r="Q280" t="s">
        <v>64</v>
      </c>
      <c r="R280" t="s">
        <v>19</v>
      </c>
      <c r="S280" t="s">
        <v>104</v>
      </c>
      <c r="T280" t="s">
        <v>66</v>
      </c>
      <c r="U280" t="s">
        <v>34</v>
      </c>
      <c r="V280">
        <v>603</v>
      </c>
      <c r="W280" t="s">
        <v>35</v>
      </c>
      <c r="X280" t="s">
        <v>36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11344</v>
      </c>
      <c r="AI280" s="6" t="s">
        <v>11349</v>
      </c>
    </row>
    <row r="281" spans="1:35">
      <c r="A281" t="s">
        <v>5273</v>
      </c>
      <c r="B281" t="s">
        <v>5274</v>
      </c>
      <c r="C281" t="s">
        <v>5334</v>
      </c>
      <c r="D281" t="s">
        <v>5335</v>
      </c>
      <c r="E281" t="s">
        <v>59</v>
      </c>
      <c r="F281" t="s">
        <v>5336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18</v>
      </c>
      <c r="M281" t="s">
        <v>5278</v>
      </c>
      <c r="N281">
        <v>47</v>
      </c>
      <c r="O281" t="s">
        <v>22</v>
      </c>
      <c r="P281" t="s">
        <v>5279</v>
      </c>
      <c r="Q281" t="s">
        <v>64</v>
      </c>
      <c r="R281" t="s">
        <v>65</v>
      </c>
      <c r="S281" t="s">
        <v>104</v>
      </c>
      <c r="T281" t="s">
        <v>66</v>
      </c>
      <c r="U281" t="s">
        <v>34</v>
      </c>
      <c r="V281">
        <v>603</v>
      </c>
      <c r="W281" t="s">
        <v>35</v>
      </c>
      <c r="X281" t="s">
        <v>36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11344</v>
      </c>
      <c r="AI281" s="6" t="s">
        <v>11349</v>
      </c>
    </row>
    <row r="282" spans="1:35">
      <c r="A282" t="s">
        <v>5273</v>
      </c>
      <c r="B282" t="s">
        <v>5274</v>
      </c>
      <c r="C282" t="s">
        <v>5985</v>
      </c>
      <c r="D282" t="s">
        <v>5986</v>
      </c>
      <c r="E282" t="s">
        <v>59</v>
      </c>
      <c r="F282" t="s">
        <v>5987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18</v>
      </c>
      <c r="M282" t="s">
        <v>5278</v>
      </c>
      <c r="N282">
        <v>47</v>
      </c>
      <c r="O282" t="s">
        <v>23</v>
      </c>
      <c r="P282" t="s">
        <v>5279</v>
      </c>
      <c r="Q282" t="s">
        <v>64</v>
      </c>
      <c r="R282" t="s">
        <v>65</v>
      </c>
      <c r="S282" t="s">
        <v>104</v>
      </c>
      <c r="T282" t="s">
        <v>66</v>
      </c>
      <c r="U282" t="s">
        <v>34</v>
      </c>
      <c r="V282">
        <v>603</v>
      </c>
      <c r="W282" t="s">
        <v>35</v>
      </c>
      <c r="X282" t="s">
        <v>36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11344</v>
      </c>
      <c r="AI282" s="6" t="s">
        <v>11349</v>
      </c>
    </row>
    <row r="283" spans="1:35">
      <c r="A283" t="s">
        <v>7191</v>
      </c>
      <c r="B283" t="s">
        <v>5274</v>
      </c>
      <c r="C283" t="s">
        <v>8470</v>
      </c>
      <c r="D283" t="s">
        <v>8471</v>
      </c>
      <c r="E283" t="s">
        <v>59</v>
      </c>
      <c r="F283" t="s">
        <v>5987</v>
      </c>
      <c r="G283">
        <v>0</v>
      </c>
      <c r="H283">
        <v>0</v>
      </c>
      <c r="I283" t="s">
        <v>24</v>
      </c>
      <c r="J283">
        <v>0</v>
      </c>
      <c r="K283">
        <v>10</v>
      </c>
      <c r="L283" t="s">
        <v>18</v>
      </c>
      <c r="M283" t="s">
        <v>5278</v>
      </c>
      <c r="N283">
        <v>47</v>
      </c>
      <c r="O283" t="s">
        <v>23</v>
      </c>
      <c r="P283" t="s">
        <v>5279</v>
      </c>
      <c r="Q283" t="s">
        <v>64</v>
      </c>
      <c r="R283" t="s">
        <v>19</v>
      </c>
      <c r="S283" t="s">
        <v>104</v>
      </c>
      <c r="T283" t="s">
        <v>66</v>
      </c>
      <c r="U283" t="s">
        <v>34</v>
      </c>
      <c r="V283">
        <v>603</v>
      </c>
      <c r="W283" t="s">
        <v>35</v>
      </c>
      <c r="X283" t="s">
        <v>36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11344</v>
      </c>
      <c r="AI283" s="6" t="s">
        <v>11349</v>
      </c>
    </row>
    <row r="284" spans="1:35">
      <c r="A284" t="s">
        <v>7191</v>
      </c>
      <c r="B284" t="s">
        <v>5274</v>
      </c>
      <c r="C284" t="s">
        <v>9087</v>
      </c>
      <c r="D284" t="s">
        <v>9088</v>
      </c>
      <c r="E284" t="s">
        <v>59</v>
      </c>
      <c r="F284" t="s">
        <v>5336</v>
      </c>
      <c r="G284">
        <v>0</v>
      </c>
      <c r="H284">
        <v>0</v>
      </c>
      <c r="I284" t="s">
        <v>24</v>
      </c>
      <c r="J284">
        <v>0</v>
      </c>
      <c r="K284">
        <v>10</v>
      </c>
      <c r="L284" t="s">
        <v>18</v>
      </c>
      <c r="M284" t="s">
        <v>5278</v>
      </c>
      <c r="N284">
        <v>47</v>
      </c>
      <c r="O284" t="s">
        <v>22</v>
      </c>
      <c r="P284" t="s">
        <v>5279</v>
      </c>
      <c r="Q284" t="s">
        <v>64</v>
      </c>
      <c r="R284" t="s">
        <v>19</v>
      </c>
      <c r="S284" t="s">
        <v>70</v>
      </c>
      <c r="T284" t="s">
        <v>66</v>
      </c>
      <c r="U284" t="s">
        <v>34</v>
      </c>
      <c r="V284">
        <v>603</v>
      </c>
      <c r="W284" t="s">
        <v>35</v>
      </c>
      <c r="X284" t="s">
        <v>36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11344</v>
      </c>
      <c r="AI284" s="6" t="s">
        <v>11349</v>
      </c>
    </row>
    <row r="285" spans="1:35">
      <c r="A285" t="s">
        <v>5273</v>
      </c>
      <c r="B285" t="s">
        <v>5274</v>
      </c>
      <c r="C285" t="s">
        <v>6783</v>
      </c>
      <c r="D285" t="s">
        <v>6784</v>
      </c>
      <c r="E285" t="s">
        <v>59</v>
      </c>
      <c r="F285" t="s">
        <v>6785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18</v>
      </c>
      <c r="M285" t="s">
        <v>5278</v>
      </c>
      <c r="N285">
        <v>47.5</v>
      </c>
      <c r="O285" t="s">
        <v>23</v>
      </c>
      <c r="P285" t="s">
        <v>5279</v>
      </c>
      <c r="Q285" t="s">
        <v>64</v>
      </c>
      <c r="R285" t="s">
        <v>65</v>
      </c>
      <c r="S285" t="s">
        <v>104</v>
      </c>
      <c r="T285" t="s">
        <v>66</v>
      </c>
      <c r="U285" t="s">
        <v>34</v>
      </c>
      <c r="V285">
        <v>603</v>
      </c>
      <c r="W285" t="s">
        <v>35</v>
      </c>
      <c r="X285" t="s">
        <v>36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11344</v>
      </c>
      <c r="AI285" s="6" t="s">
        <v>11349</v>
      </c>
    </row>
    <row r="286" spans="1:35">
      <c r="A286" t="s">
        <v>7191</v>
      </c>
      <c r="B286" t="s">
        <v>5274</v>
      </c>
      <c r="C286" t="s">
        <v>8472</v>
      </c>
      <c r="D286" t="s">
        <v>8473</v>
      </c>
      <c r="E286" t="s">
        <v>59</v>
      </c>
      <c r="F286" t="s">
        <v>6785</v>
      </c>
      <c r="G286">
        <v>0</v>
      </c>
      <c r="H286">
        <v>0</v>
      </c>
      <c r="I286" t="s">
        <v>24</v>
      </c>
      <c r="J286">
        <v>0</v>
      </c>
      <c r="K286">
        <v>10</v>
      </c>
      <c r="L286" t="s">
        <v>18</v>
      </c>
      <c r="M286" t="s">
        <v>5278</v>
      </c>
      <c r="N286">
        <v>47.5</v>
      </c>
      <c r="O286" t="s">
        <v>23</v>
      </c>
      <c r="P286" t="s">
        <v>5279</v>
      </c>
      <c r="Q286" t="s">
        <v>64</v>
      </c>
      <c r="R286" t="s">
        <v>19</v>
      </c>
      <c r="S286" t="s">
        <v>104</v>
      </c>
      <c r="T286" t="s">
        <v>66</v>
      </c>
      <c r="U286" t="s">
        <v>34</v>
      </c>
      <c r="V286">
        <v>603</v>
      </c>
      <c r="W286" t="s">
        <v>35</v>
      </c>
      <c r="X286" t="s">
        <v>36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11344</v>
      </c>
      <c r="AI286" s="6" t="s">
        <v>11349</v>
      </c>
    </row>
    <row r="287" spans="1:35">
      <c r="A287" t="s">
        <v>5273</v>
      </c>
      <c r="B287" t="s">
        <v>5274</v>
      </c>
      <c r="C287" t="s">
        <v>6843</v>
      </c>
      <c r="D287" t="s">
        <v>6844</v>
      </c>
      <c r="E287" t="s">
        <v>59</v>
      </c>
      <c r="F287" t="s">
        <v>6845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18</v>
      </c>
      <c r="M287" t="s">
        <v>5278</v>
      </c>
      <c r="N287">
        <v>48.7</v>
      </c>
      <c r="O287" t="s">
        <v>23</v>
      </c>
      <c r="P287" t="s">
        <v>5279</v>
      </c>
      <c r="Q287" t="s">
        <v>64</v>
      </c>
      <c r="R287" t="s">
        <v>65</v>
      </c>
      <c r="S287" t="s">
        <v>104</v>
      </c>
      <c r="T287" t="s">
        <v>66</v>
      </c>
      <c r="U287" t="s">
        <v>34</v>
      </c>
      <c r="V287">
        <v>603</v>
      </c>
      <c r="W287" t="s">
        <v>35</v>
      </c>
      <c r="X287" t="s">
        <v>36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11344</v>
      </c>
      <c r="AI287" s="6" t="s">
        <v>11349</v>
      </c>
    </row>
    <row r="288" spans="1:35">
      <c r="A288" t="s">
        <v>7191</v>
      </c>
      <c r="B288" t="s">
        <v>5274</v>
      </c>
      <c r="C288" t="s">
        <v>8482</v>
      </c>
      <c r="D288" t="s">
        <v>8483</v>
      </c>
      <c r="E288" t="s">
        <v>59</v>
      </c>
      <c r="F288" t="s">
        <v>6845</v>
      </c>
      <c r="G288">
        <v>0</v>
      </c>
      <c r="H288">
        <v>0</v>
      </c>
      <c r="I288" t="s">
        <v>24</v>
      </c>
      <c r="J288">
        <v>0</v>
      </c>
      <c r="K288">
        <v>10</v>
      </c>
      <c r="L288" t="s">
        <v>18</v>
      </c>
      <c r="M288" t="s">
        <v>5278</v>
      </c>
      <c r="N288">
        <v>48.7</v>
      </c>
      <c r="O288" t="s">
        <v>23</v>
      </c>
      <c r="P288" t="s">
        <v>5279</v>
      </c>
      <c r="Q288" t="s">
        <v>64</v>
      </c>
      <c r="R288" t="s">
        <v>19</v>
      </c>
      <c r="S288" t="s">
        <v>104</v>
      </c>
      <c r="T288" t="s">
        <v>66</v>
      </c>
      <c r="U288" t="s">
        <v>34</v>
      </c>
      <c r="V288">
        <v>603</v>
      </c>
      <c r="W288" t="s">
        <v>35</v>
      </c>
      <c r="X288" t="s">
        <v>36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11344</v>
      </c>
      <c r="AI288" s="6" t="s">
        <v>11349</v>
      </c>
    </row>
    <row r="289" spans="1:35">
      <c r="A289" t="s">
        <v>5273</v>
      </c>
      <c r="B289" t="s">
        <v>5274</v>
      </c>
      <c r="C289" t="s">
        <v>5307</v>
      </c>
      <c r="D289" t="s">
        <v>5308</v>
      </c>
      <c r="E289" t="s">
        <v>59</v>
      </c>
      <c r="F289" t="s">
        <v>5309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18</v>
      </c>
      <c r="M289" t="s">
        <v>5278</v>
      </c>
      <c r="N289">
        <v>49.9</v>
      </c>
      <c r="O289" t="s">
        <v>23</v>
      </c>
      <c r="P289" t="s">
        <v>5279</v>
      </c>
      <c r="Q289" t="s">
        <v>64</v>
      </c>
      <c r="R289" t="s">
        <v>65</v>
      </c>
      <c r="S289" t="s">
        <v>104</v>
      </c>
      <c r="T289" t="s">
        <v>66</v>
      </c>
      <c r="U289" t="s">
        <v>34</v>
      </c>
      <c r="V289">
        <v>603</v>
      </c>
      <c r="W289" t="s">
        <v>35</v>
      </c>
      <c r="X289" t="s">
        <v>36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11344</v>
      </c>
      <c r="AI289" s="6" t="s">
        <v>11349</v>
      </c>
    </row>
    <row r="290" spans="1:35">
      <c r="A290" t="s">
        <v>7191</v>
      </c>
      <c r="B290" t="s">
        <v>5274</v>
      </c>
      <c r="C290" t="s">
        <v>7232</v>
      </c>
      <c r="D290" t="s">
        <v>7233</v>
      </c>
      <c r="E290" t="s">
        <v>59</v>
      </c>
      <c r="F290" t="s">
        <v>5309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18</v>
      </c>
      <c r="M290" t="s">
        <v>5278</v>
      </c>
      <c r="N290">
        <v>49.9</v>
      </c>
      <c r="O290" t="s">
        <v>23</v>
      </c>
      <c r="P290" t="s">
        <v>5279</v>
      </c>
      <c r="Q290" t="s">
        <v>64</v>
      </c>
      <c r="R290" t="s">
        <v>65</v>
      </c>
      <c r="S290" t="s">
        <v>104</v>
      </c>
      <c r="T290" t="s">
        <v>66</v>
      </c>
      <c r="U290" t="s">
        <v>34</v>
      </c>
      <c r="V290" t="s">
        <v>34</v>
      </c>
      <c r="W290" t="s">
        <v>35</v>
      </c>
      <c r="X290" t="s">
        <v>36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11344</v>
      </c>
      <c r="AI290" s="6" t="s">
        <v>11349</v>
      </c>
    </row>
    <row r="291" spans="1:35">
      <c r="A291" t="s">
        <v>7191</v>
      </c>
      <c r="B291" t="s">
        <v>5274</v>
      </c>
      <c r="C291" t="s">
        <v>8492</v>
      </c>
      <c r="D291" t="s">
        <v>8493</v>
      </c>
      <c r="E291" t="s">
        <v>59</v>
      </c>
      <c r="F291" t="s">
        <v>5309</v>
      </c>
      <c r="G291">
        <v>0</v>
      </c>
      <c r="H291">
        <v>0</v>
      </c>
      <c r="I291" t="s">
        <v>24</v>
      </c>
      <c r="J291">
        <v>0</v>
      </c>
      <c r="K291">
        <v>10</v>
      </c>
      <c r="L291" t="s">
        <v>18</v>
      </c>
      <c r="M291" t="s">
        <v>5278</v>
      </c>
      <c r="N291">
        <v>49.9</v>
      </c>
      <c r="O291" t="s">
        <v>23</v>
      </c>
      <c r="P291" t="s">
        <v>5279</v>
      </c>
      <c r="Q291" t="s">
        <v>64</v>
      </c>
      <c r="R291" t="s">
        <v>19</v>
      </c>
      <c r="S291" t="s">
        <v>104</v>
      </c>
      <c r="T291" t="s">
        <v>66</v>
      </c>
      <c r="U291" t="s">
        <v>34</v>
      </c>
      <c r="V291">
        <v>603</v>
      </c>
      <c r="W291" t="s">
        <v>35</v>
      </c>
      <c r="X291" t="s">
        <v>36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11344</v>
      </c>
      <c r="AI291" s="6" t="s">
        <v>11349</v>
      </c>
    </row>
    <row r="292" spans="1:35">
      <c r="A292" t="s">
        <v>5273</v>
      </c>
      <c r="B292" t="s">
        <v>5274</v>
      </c>
      <c r="C292" t="s">
        <v>5382</v>
      </c>
      <c r="D292" t="s">
        <v>5383</v>
      </c>
      <c r="E292" t="s">
        <v>59</v>
      </c>
      <c r="F292" t="s">
        <v>5384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18</v>
      </c>
      <c r="M292" t="s">
        <v>5278</v>
      </c>
      <c r="N292">
        <v>51</v>
      </c>
      <c r="O292" t="s">
        <v>22</v>
      </c>
      <c r="P292" t="s">
        <v>5279</v>
      </c>
      <c r="Q292" t="s">
        <v>64</v>
      </c>
      <c r="R292" t="s">
        <v>65</v>
      </c>
      <c r="S292" t="s">
        <v>104</v>
      </c>
      <c r="T292" t="s">
        <v>66</v>
      </c>
      <c r="U292" t="s">
        <v>34</v>
      </c>
      <c r="V292">
        <v>603</v>
      </c>
      <c r="W292" t="s">
        <v>35</v>
      </c>
      <c r="X292" t="s">
        <v>36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28</v>
      </c>
      <c r="AG292" t="str">
        <f>CONCATENATE(Table111[[#This Row],[Resistance (Ohms)]],Table111[[#This Row],[Tolerance]],Table111[[#This Row],[Stock]])</f>
        <v>51Â±5%Stock</v>
      </c>
      <c r="AH292" t="s">
        <v>11344</v>
      </c>
      <c r="AI292" s="6" t="s">
        <v>11349</v>
      </c>
    </row>
    <row r="293" spans="1:35">
      <c r="A293" t="s">
        <v>5273</v>
      </c>
      <c r="B293" t="s">
        <v>5274</v>
      </c>
      <c r="C293" t="s">
        <v>6909</v>
      </c>
      <c r="D293" t="s">
        <v>6910</v>
      </c>
      <c r="E293" t="s">
        <v>59</v>
      </c>
      <c r="F293" t="s">
        <v>6911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18</v>
      </c>
      <c r="M293" t="s">
        <v>5278</v>
      </c>
      <c r="N293">
        <v>51</v>
      </c>
      <c r="O293" t="s">
        <v>23</v>
      </c>
      <c r="P293" t="s">
        <v>5279</v>
      </c>
      <c r="Q293" t="s">
        <v>64</v>
      </c>
      <c r="R293" t="s">
        <v>65</v>
      </c>
      <c r="S293" t="s">
        <v>104</v>
      </c>
      <c r="T293" t="s">
        <v>66</v>
      </c>
      <c r="U293" t="s">
        <v>34</v>
      </c>
      <c r="V293">
        <v>603</v>
      </c>
      <c r="W293" t="s">
        <v>35</v>
      </c>
      <c r="X293" t="s">
        <v>36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28</v>
      </c>
      <c r="AG293" t="str">
        <f>CONCATENATE(Table111[[#This Row],[Resistance (Ohms)]],Table111[[#This Row],[Tolerance]],Table111[[#This Row],[Stock]])</f>
        <v>51Â±1%Stock</v>
      </c>
      <c r="AH293" t="s">
        <v>11344</v>
      </c>
      <c r="AI293" s="6" t="s">
        <v>11349</v>
      </c>
    </row>
    <row r="294" spans="1:35">
      <c r="A294" t="s">
        <v>7191</v>
      </c>
      <c r="B294" t="s">
        <v>5274</v>
      </c>
      <c r="C294" t="s">
        <v>8518</v>
      </c>
      <c r="D294" t="s">
        <v>8519</v>
      </c>
      <c r="E294" t="s">
        <v>59</v>
      </c>
      <c r="F294" t="s">
        <v>6911</v>
      </c>
      <c r="G294">
        <v>0</v>
      </c>
      <c r="H294">
        <v>0</v>
      </c>
      <c r="I294" t="s">
        <v>24</v>
      </c>
      <c r="J294">
        <v>0</v>
      </c>
      <c r="K294">
        <v>10</v>
      </c>
      <c r="L294" t="s">
        <v>18</v>
      </c>
      <c r="M294" t="s">
        <v>5278</v>
      </c>
      <c r="N294">
        <v>51</v>
      </c>
      <c r="O294" t="s">
        <v>23</v>
      </c>
      <c r="P294" t="s">
        <v>5279</v>
      </c>
      <c r="Q294" t="s">
        <v>64</v>
      </c>
      <c r="R294" t="s">
        <v>19</v>
      </c>
      <c r="S294" t="s">
        <v>104</v>
      </c>
      <c r="T294" t="s">
        <v>66</v>
      </c>
      <c r="U294" t="s">
        <v>34</v>
      </c>
      <c r="V294">
        <v>603</v>
      </c>
      <c r="W294" t="s">
        <v>35</v>
      </c>
      <c r="X294" t="s">
        <v>36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11344</v>
      </c>
      <c r="AI294" s="6" t="s">
        <v>11349</v>
      </c>
    </row>
    <row r="295" spans="1:35">
      <c r="A295" t="s">
        <v>7191</v>
      </c>
      <c r="B295" t="s">
        <v>5274</v>
      </c>
      <c r="C295" t="s">
        <v>9103</v>
      </c>
      <c r="D295" t="s">
        <v>9104</v>
      </c>
      <c r="E295" t="s">
        <v>59</v>
      </c>
      <c r="F295" t="s">
        <v>5384</v>
      </c>
      <c r="G295">
        <v>0</v>
      </c>
      <c r="H295">
        <v>0</v>
      </c>
      <c r="I295" t="s">
        <v>24</v>
      </c>
      <c r="J295">
        <v>0</v>
      </c>
      <c r="K295">
        <v>10</v>
      </c>
      <c r="L295" t="s">
        <v>18</v>
      </c>
      <c r="M295" t="s">
        <v>5278</v>
      </c>
      <c r="N295">
        <v>51</v>
      </c>
      <c r="O295" t="s">
        <v>22</v>
      </c>
      <c r="P295" t="s">
        <v>5279</v>
      </c>
      <c r="Q295" t="s">
        <v>64</v>
      </c>
      <c r="R295" t="s">
        <v>19</v>
      </c>
      <c r="S295" t="s">
        <v>70</v>
      </c>
      <c r="T295" t="s">
        <v>66</v>
      </c>
      <c r="U295" t="s">
        <v>34</v>
      </c>
      <c r="V295">
        <v>603</v>
      </c>
      <c r="W295" t="s">
        <v>35</v>
      </c>
      <c r="X295" t="s">
        <v>36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11344</v>
      </c>
      <c r="AI295" s="6" t="s">
        <v>11349</v>
      </c>
    </row>
    <row r="296" spans="1:35">
      <c r="A296" t="s">
        <v>5273</v>
      </c>
      <c r="B296" t="s">
        <v>5274</v>
      </c>
      <c r="C296" t="s">
        <v>7416</v>
      </c>
      <c r="D296" t="s">
        <v>7417</v>
      </c>
      <c r="E296" t="s">
        <v>59</v>
      </c>
      <c r="F296" t="s">
        <v>7418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18</v>
      </c>
      <c r="M296" t="s">
        <v>5278</v>
      </c>
      <c r="N296">
        <v>51.1</v>
      </c>
      <c r="O296" t="s">
        <v>23</v>
      </c>
      <c r="P296" t="s">
        <v>5279</v>
      </c>
      <c r="Q296" t="s">
        <v>64</v>
      </c>
      <c r="R296" t="s">
        <v>65</v>
      </c>
      <c r="S296" t="s">
        <v>104</v>
      </c>
      <c r="T296" t="s">
        <v>66</v>
      </c>
      <c r="U296" t="s">
        <v>34</v>
      </c>
      <c r="V296">
        <v>603</v>
      </c>
      <c r="W296" t="s">
        <v>35</v>
      </c>
      <c r="X296" t="s">
        <v>36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11344</v>
      </c>
      <c r="AI296" s="6" t="s">
        <v>11349</v>
      </c>
    </row>
    <row r="297" spans="1:35">
      <c r="A297" t="s">
        <v>7191</v>
      </c>
      <c r="B297" t="s">
        <v>5274</v>
      </c>
      <c r="C297" t="s">
        <v>8520</v>
      </c>
      <c r="D297" t="s">
        <v>8521</v>
      </c>
      <c r="E297" t="s">
        <v>59</v>
      </c>
      <c r="F297" t="s">
        <v>7418</v>
      </c>
      <c r="G297">
        <v>0</v>
      </c>
      <c r="H297">
        <v>0</v>
      </c>
      <c r="I297" t="s">
        <v>24</v>
      </c>
      <c r="J297">
        <v>0</v>
      </c>
      <c r="K297">
        <v>10</v>
      </c>
      <c r="L297" t="s">
        <v>18</v>
      </c>
      <c r="M297" t="s">
        <v>5278</v>
      </c>
      <c r="N297">
        <v>51.1</v>
      </c>
      <c r="O297" t="s">
        <v>23</v>
      </c>
      <c r="P297" t="s">
        <v>5279</v>
      </c>
      <c r="Q297" t="s">
        <v>64</v>
      </c>
      <c r="R297" t="s">
        <v>19</v>
      </c>
      <c r="S297" t="s">
        <v>104</v>
      </c>
      <c r="T297" t="s">
        <v>66</v>
      </c>
      <c r="U297" t="s">
        <v>34</v>
      </c>
      <c r="V297">
        <v>603</v>
      </c>
      <c r="W297" t="s">
        <v>35</v>
      </c>
      <c r="X297" t="s">
        <v>36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11344</v>
      </c>
      <c r="AI297" s="6" t="s">
        <v>11349</v>
      </c>
    </row>
    <row r="298" spans="1:35">
      <c r="A298" t="s">
        <v>5273</v>
      </c>
      <c r="B298" t="s">
        <v>5274</v>
      </c>
      <c r="C298" t="s">
        <v>6663</v>
      </c>
      <c r="D298" t="s">
        <v>6664</v>
      </c>
      <c r="E298" t="s">
        <v>59</v>
      </c>
      <c r="F298" t="s">
        <v>6665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18</v>
      </c>
      <c r="M298" t="s">
        <v>5278</v>
      </c>
      <c r="N298">
        <v>52.3</v>
      </c>
      <c r="O298" t="s">
        <v>23</v>
      </c>
      <c r="P298" t="s">
        <v>5279</v>
      </c>
      <c r="Q298" t="s">
        <v>64</v>
      </c>
      <c r="R298" t="s">
        <v>65</v>
      </c>
      <c r="S298" t="s">
        <v>104</v>
      </c>
      <c r="T298" t="s">
        <v>66</v>
      </c>
      <c r="U298" t="s">
        <v>34</v>
      </c>
      <c r="V298">
        <v>603</v>
      </c>
      <c r="W298" t="s">
        <v>35</v>
      </c>
      <c r="X298" t="s">
        <v>36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11344</v>
      </c>
      <c r="AI298" s="6" t="s">
        <v>11349</v>
      </c>
    </row>
    <row r="299" spans="1:35">
      <c r="A299" t="s">
        <v>7191</v>
      </c>
      <c r="B299" t="s">
        <v>5274</v>
      </c>
      <c r="C299" t="s">
        <v>8530</v>
      </c>
      <c r="D299" t="s">
        <v>8531</v>
      </c>
      <c r="E299" t="s">
        <v>59</v>
      </c>
      <c r="F299" t="s">
        <v>6665</v>
      </c>
      <c r="G299">
        <v>0</v>
      </c>
      <c r="H299">
        <v>0</v>
      </c>
      <c r="I299" t="s">
        <v>24</v>
      </c>
      <c r="J299">
        <v>0</v>
      </c>
      <c r="K299">
        <v>10</v>
      </c>
      <c r="L299" t="s">
        <v>18</v>
      </c>
      <c r="M299" t="s">
        <v>5278</v>
      </c>
      <c r="N299">
        <v>52.3</v>
      </c>
      <c r="O299" t="s">
        <v>23</v>
      </c>
      <c r="P299" t="s">
        <v>5279</v>
      </c>
      <c r="Q299" t="s">
        <v>64</v>
      </c>
      <c r="R299" t="s">
        <v>19</v>
      </c>
      <c r="S299" t="s">
        <v>104</v>
      </c>
      <c r="T299" t="s">
        <v>66</v>
      </c>
      <c r="U299" t="s">
        <v>34</v>
      </c>
      <c r="V299">
        <v>603</v>
      </c>
      <c r="W299" t="s">
        <v>35</v>
      </c>
      <c r="X299" t="s">
        <v>36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11344</v>
      </c>
      <c r="AI299" s="6" t="s">
        <v>11349</v>
      </c>
    </row>
    <row r="300" spans="1:35">
      <c r="A300" t="s">
        <v>5273</v>
      </c>
      <c r="B300" t="s">
        <v>5274</v>
      </c>
      <c r="C300" t="s">
        <v>6516</v>
      </c>
      <c r="D300" t="s">
        <v>6517</v>
      </c>
      <c r="E300" t="s">
        <v>59</v>
      </c>
      <c r="F300" t="s">
        <v>6518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18</v>
      </c>
      <c r="M300" t="s">
        <v>5278</v>
      </c>
      <c r="N300">
        <v>53.6</v>
      </c>
      <c r="O300" t="s">
        <v>23</v>
      </c>
      <c r="P300" t="s">
        <v>5279</v>
      </c>
      <c r="Q300" t="s">
        <v>64</v>
      </c>
      <c r="R300" t="s">
        <v>65</v>
      </c>
      <c r="S300" t="s">
        <v>104</v>
      </c>
      <c r="T300" t="s">
        <v>66</v>
      </c>
      <c r="U300" t="s">
        <v>34</v>
      </c>
      <c r="V300">
        <v>603</v>
      </c>
      <c r="W300" t="s">
        <v>35</v>
      </c>
      <c r="X300" t="s">
        <v>36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11344</v>
      </c>
      <c r="AI300" s="6" t="s">
        <v>11349</v>
      </c>
    </row>
    <row r="301" spans="1:35">
      <c r="A301" t="s">
        <v>7191</v>
      </c>
      <c r="B301" t="s">
        <v>5274</v>
      </c>
      <c r="C301" t="s">
        <v>8540</v>
      </c>
      <c r="D301" t="s">
        <v>8541</v>
      </c>
      <c r="E301" t="s">
        <v>59</v>
      </c>
      <c r="F301" t="s">
        <v>6518</v>
      </c>
      <c r="G301">
        <v>0</v>
      </c>
      <c r="H301">
        <v>0</v>
      </c>
      <c r="I301" t="s">
        <v>24</v>
      </c>
      <c r="J301">
        <v>0</v>
      </c>
      <c r="K301">
        <v>10</v>
      </c>
      <c r="L301" t="s">
        <v>18</v>
      </c>
      <c r="M301" t="s">
        <v>5278</v>
      </c>
      <c r="N301">
        <v>53.6</v>
      </c>
      <c r="O301" t="s">
        <v>23</v>
      </c>
      <c r="P301" t="s">
        <v>5279</v>
      </c>
      <c r="Q301" t="s">
        <v>64</v>
      </c>
      <c r="R301" t="s">
        <v>19</v>
      </c>
      <c r="S301" t="s">
        <v>104</v>
      </c>
      <c r="T301" t="s">
        <v>66</v>
      </c>
      <c r="U301" t="s">
        <v>34</v>
      </c>
      <c r="V301">
        <v>603</v>
      </c>
      <c r="W301" t="s">
        <v>35</v>
      </c>
      <c r="X301" t="s">
        <v>36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11344</v>
      </c>
      <c r="AI301" s="6" t="s">
        <v>11349</v>
      </c>
    </row>
    <row r="302" spans="1:35">
      <c r="A302" t="s">
        <v>5273</v>
      </c>
      <c r="B302" t="s">
        <v>5274</v>
      </c>
      <c r="C302" t="s">
        <v>6315</v>
      </c>
      <c r="D302" t="s">
        <v>6316</v>
      </c>
      <c r="E302" t="s">
        <v>59</v>
      </c>
      <c r="F302" t="s">
        <v>6317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18</v>
      </c>
      <c r="M302" t="s">
        <v>5278</v>
      </c>
      <c r="N302">
        <v>54.9</v>
      </c>
      <c r="O302" t="s">
        <v>23</v>
      </c>
      <c r="P302" t="s">
        <v>5279</v>
      </c>
      <c r="Q302" t="s">
        <v>64</v>
      </c>
      <c r="R302" t="s">
        <v>65</v>
      </c>
      <c r="S302" t="s">
        <v>104</v>
      </c>
      <c r="T302" t="s">
        <v>66</v>
      </c>
      <c r="U302" t="s">
        <v>34</v>
      </c>
      <c r="V302">
        <v>603</v>
      </c>
      <c r="W302" t="s">
        <v>35</v>
      </c>
      <c r="X302" t="s">
        <v>36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11344</v>
      </c>
      <c r="AI302" s="6" t="s">
        <v>11349</v>
      </c>
    </row>
    <row r="303" spans="1:35">
      <c r="A303" t="s">
        <v>7191</v>
      </c>
      <c r="B303" t="s">
        <v>5274</v>
      </c>
      <c r="C303" t="s">
        <v>8550</v>
      </c>
      <c r="D303" t="s">
        <v>8551</v>
      </c>
      <c r="E303" t="s">
        <v>59</v>
      </c>
      <c r="F303" t="s">
        <v>6317</v>
      </c>
      <c r="G303">
        <v>0</v>
      </c>
      <c r="H303">
        <v>0</v>
      </c>
      <c r="I303" t="s">
        <v>24</v>
      </c>
      <c r="J303">
        <v>0</v>
      </c>
      <c r="K303">
        <v>10</v>
      </c>
      <c r="L303" t="s">
        <v>18</v>
      </c>
      <c r="M303" t="s">
        <v>5278</v>
      </c>
      <c r="N303">
        <v>54.9</v>
      </c>
      <c r="O303" t="s">
        <v>23</v>
      </c>
      <c r="P303" t="s">
        <v>5279</v>
      </c>
      <c r="Q303" t="s">
        <v>64</v>
      </c>
      <c r="R303" t="s">
        <v>19</v>
      </c>
      <c r="S303" t="s">
        <v>104</v>
      </c>
      <c r="T303" t="s">
        <v>66</v>
      </c>
      <c r="U303" t="s">
        <v>34</v>
      </c>
      <c r="V303">
        <v>603</v>
      </c>
      <c r="W303" t="s">
        <v>35</v>
      </c>
      <c r="X303" t="s">
        <v>36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11344</v>
      </c>
      <c r="AI303" s="6" t="s">
        <v>11349</v>
      </c>
    </row>
    <row r="304" spans="1:35">
      <c r="A304" t="s">
        <v>5273</v>
      </c>
      <c r="B304" t="s">
        <v>5274</v>
      </c>
      <c r="C304" t="s">
        <v>5442</v>
      </c>
      <c r="D304" t="s">
        <v>5443</v>
      </c>
      <c r="E304" t="s">
        <v>59</v>
      </c>
      <c r="F304" t="s">
        <v>5444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18</v>
      </c>
      <c r="M304" t="s">
        <v>5278</v>
      </c>
      <c r="N304">
        <v>56</v>
      </c>
      <c r="O304" t="s">
        <v>22</v>
      </c>
      <c r="P304" t="s">
        <v>5279</v>
      </c>
      <c r="Q304" t="s">
        <v>64</v>
      </c>
      <c r="R304" t="s">
        <v>65</v>
      </c>
      <c r="S304" t="s">
        <v>104</v>
      </c>
      <c r="T304" t="s">
        <v>66</v>
      </c>
      <c r="U304" t="s">
        <v>34</v>
      </c>
      <c r="V304">
        <v>603</v>
      </c>
      <c r="W304" t="s">
        <v>35</v>
      </c>
      <c r="X304" t="s">
        <v>36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11344</v>
      </c>
      <c r="AI304" s="6" t="s">
        <v>11349</v>
      </c>
    </row>
    <row r="305" spans="1:35">
      <c r="A305" t="s">
        <v>5273</v>
      </c>
      <c r="B305" t="s">
        <v>5274</v>
      </c>
      <c r="C305" t="s">
        <v>6588</v>
      </c>
      <c r="D305" t="s">
        <v>6589</v>
      </c>
      <c r="E305" t="s">
        <v>59</v>
      </c>
      <c r="F305" t="s">
        <v>6590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18</v>
      </c>
      <c r="M305" t="s">
        <v>5278</v>
      </c>
      <c r="N305">
        <v>56</v>
      </c>
      <c r="O305" t="s">
        <v>23</v>
      </c>
      <c r="P305" t="s">
        <v>5279</v>
      </c>
      <c r="Q305" t="s">
        <v>64</v>
      </c>
      <c r="R305" t="s">
        <v>65</v>
      </c>
      <c r="S305" t="s">
        <v>104</v>
      </c>
      <c r="T305" t="s">
        <v>66</v>
      </c>
      <c r="U305" t="s">
        <v>34</v>
      </c>
      <c r="V305">
        <v>603</v>
      </c>
      <c r="W305" t="s">
        <v>35</v>
      </c>
      <c r="X305" t="s">
        <v>36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11344</v>
      </c>
      <c r="AI305" s="6" t="s">
        <v>11349</v>
      </c>
    </row>
    <row r="306" spans="1:35">
      <c r="A306" t="s">
        <v>7191</v>
      </c>
      <c r="B306" t="s">
        <v>5274</v>
      </c>
      <c r="C306" t="s">
        <v>8566</v>
      </c>
      <c r="D306" t="s">
        <v>8567</v>
      </c>
      <c r="E306" t="s">
        <v>59</v>
      </c>
      <c r="F306" t="s">
        <v>6590</v>
      </c>
      <c r="G306">
        <v>0</v>
      </c>
      <c r="H306">
        <v>0</v>
      </c>
      <c r="I306" t="s">
        <v>24</v>
      </c>
      <c r="J306">
        <v>0</v>
      </c>
      <c r="K306">
        <v>10</v>
      </c>
      <c r="L306" t="s">
        <v>18</v>
      </c>
      <c r="M306" t="s">
        <v>5278</v>
      </c>
      <c r="N306">
        <v>56</v>
      </c>
      <c r="O306" t="s">
        <v>23</v>
      </c>
      <c r="P306" t="s">
        <v>5279</v>
      </c>
      <c r="Q306" t="s">
        <v>64</v>
      </c>
      <c r="R306" t="s">
        <v>19</v>
      </c>
      <c r="S306" t="s">
        <v>104</v>
      </c>
      <c r="T306" t="s">
        <v>66</v>
      </c>
      <c r="U306" t="s">
        <v>34</v>
      </c>
      <c r="V306">
        <v>603</v>
      </c>
      <c r="W306" t="s">
        <v>35</v>
      </c>
      <c r="X306" t="s">
        <v>36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11344</v>
      </c>
      <c r="AI306" s="6" t="s">
        <v>11349</v>
      </c>
    </row>
    <row r="307" spans="1:35">
      <c r="A307" t="s">
        <v>7191</v>
      </c>
      <c r="B307" t="s">
        <v>5274</v>
      </c>
      <c r="C307" t="s">
        <v>9115</v>
      </c>
      <c r="D307" t="s">
        <v>9116</v>
      </c>
      <c r="E307" t="s">
        <v>59</v>
      </c>
      <c r="F307" t="s">
        <v>5444</v>
      </c>
      <c r="G307">
        <v>0</v>
      </c>
      <c r="H307">
        <v>0</v>
      </c>
      <c r="I307" t="s">
        <v>24</v>
      </c>
      <c r="J307">
        <v>0</v>
      </c>
      <c r="K307">
        <v>10</v>
      </c>
      <c r="L307" t="s">
        <v>18</v>
      </c>
      <c r="M307" t="s">
        <v>5278</v>
      </c>
      <c r="N307">
        <v>56</v>
      </c>
      <c r="O307" t="s">
        <v>22</v>
      </c>
      <c r="P307" t="s">
        <v>5279</v>
      </c>
      <c r="Q307" t="s">
        <v>64</v>
      </c>
      <c r="R307" t="s">
        <v>19</v>
      </c>
      <c r="S307" t="s">
        <v>70</v>
      </c>
      <c r="T307" t="s">
        <v>66</v>
      </c>
      <c r="U307" t="s">
        <v>34</v>
      </c>
      <c r="V307">
        <v>603</v>
      </c>
      <c r="W307" t="s">
        <v>35</v>
      </c>
      <c r="X307" t="s">
        <v>36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11344</v>
      </c>
      <c r="AI307" s="6" t="s">
        <v>11349</v>
      </c>
    </row>
    <row r="308" spans="1:35">
      <c r="A308" t="s">
        <v>5273</v>
      </c>
      <c r="B308" t="s">
        <v>5274</v>
      </c>
      <c r="C308" t="s">
        <v>6318</v>
      </c>
      <c r="D308" t="s">
        <v>6319</v>
      </c>
      <c r="E308" t="s">
        <v>59</v>
      </c>
      <c r="F308" t="s">
        <v>6320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18</v>
      </c>
      <c r="M308" t="s">
        <v>5278</v>
      </c>
      <c r="N308">
        <v>56.2</v>
      </c>
      <c r="O308" t="s">
        <v>23</v>
      </c>
      <c r="P308" t="s">
        <v>5279</v>
      </c>
      <c r="Q308" t="s">
        <v>64</v>
      </c>
      <c r="R308" t="s">
        <v>65</v>
      </c>
      <c r="S308" t="s">
        <v>104</v>
      </c>
      <c r="T308" t="s">
        <v>66</v>
      </c>
      <c r="U308" t="s">
        <v>34</v>
      </c>
      <c r="V308">
        <v>603</v>
      </c>
      <c r="W308" t="s">
        <v>35</v>
      </c>
      <c r="X308" t="s">
        <v>36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11344</v>
      </c>
      <c r="AI308" s="6" t="s">
        <v>11349</v>
      </c>
    </row>
    <row r="309" spans="1:35">
      <c r="A309" t="s">
        <v>7191</v>
      </c>
      <c r="B309" t="s">
        <v>5274</v>
      </c>
      <c r="C309" t="s">
        <v>8568</v>
      </c>
      <c r="D309" t="s">
        <v>8569</v>
      </c>
      <c r="E309" t="s">
        <v>59</v>
      </c>
      <c r="F309" t="s">
        <v>6320</v>
      </c>
      <c r="G309">
        <v>0</v>
      </c>
      <c r="H309">
        <v>0</v>
      </c>
      <c r="I309" t="s">
        <v>24</v>
      </c>
      <c r="J309">
        <v>0</v>
      </c>
      <c r="K309">
        <v>10</v>
      </c>
      <c r="L309" t="s">
        <v>18</v>
      </c>
      <c r="M309" t="s">
        <v>5278</v>
      </c>
      <c r="N309">
        <v>56.2</v>
      </c>
      <c r="O309" t="s">
        <v>23</v>
      </c>
      <c r="P309" t="s">
        <v>5279</v>
      </c>
      <c r="Q309" t="s">
        <v>64</v>
      </c>
      <c r="R309" t="s">
        <v>19</v>
      </c>
      <c r="S309" t="s">
        <v>104</v>
      </c>
      <c r="T309" t="s">
        <v>66</v>
      </c>
      <c r="U309" t="s">
        <v>34</v>
      </c>
      <c r="V309">
        <v>603</v>
      </c>
      <c r="W309" t="s">
        <v>35</v>
      </c>
      <c r="X309" t="s">
        <v>36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11344</v>
      </c>
      <c r="AI309" s="6" t="s">
        <v>11349</v>
      </c>
    </row>
    <row r="310" spans="1:35">
      <c r="A310" t="s">
        <v>5273</v>
      </c>
      <c r="B310" t="s">
        <v>5274</v>
      </c>
      <c r="C310" t="s">
        <v>6591</v>
      </c>
      <c r="D310" t="s">
        <v>6592</v>
      </c>
      <c r="E310" t="s">
        <v>59</v>
      </c>
      <c r="F310" t="s">
        <v>6593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18</v>
      </c>
      <c r="M310" t="s">
        <v>5278</v>
      </c>
      <c r="N310">
        <v>57.6</v>
      </c>
      <c r="O310" t="s">
        <v>23</v>
      </c>
      <c r="P310" t="s">
        <v>5279</v>
      </c>
      <c r="Q310" t="s">
        <v>64</v>
      </c>
      <c r="R310" t="s">
        <v>65</v>
      </c>
      <c r="S310" t="s">
        <v>104</v>
      </c>
      <c r="T310" t="s">
        <v>66</v>
      </c>
      <c r="U310" t="s">
        <v>34</v>
      </c>
      <c r="V310">
        <v>603</v>
      </c>
      <c r="W310" t="s">
        <v>35</v>
      </c>
      <c r="X310" t="s">
        <v>36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11344</v>
      </c>
      <c r="AI310" s="6" t="s">
        <v>11349</v>
      </c>
    </row>
    <row r="311" spans="1:35">
      <c r="A311" t="s">
        <v>7191</v>
      </c>
      <c r="B311" t="s">
        <v>5274</v>
      </c>
      <c r="C311" t="s">
        <v>8578</v>
      </c>
      <c r="D311" t="s">
        <v>8579</v>
      </c>
      <c r="E311" t="s">
        <v>59</v>
      </c>
      <c r="F311" t="s">
        <v>6593</v>
      </c>
      <c r="G311">
        <v>0</v>
      </c>
      <c r="H311">
        <v>0</v>
      </c>
      <c r="I311" t="s">
        <v>24</v>
      </c>
      <c r="J311">
        <v>0</v>
      </c>
      <c r="K311">
        <v>10</v>
      </c>
      <c r="L311" t="s">
        <v>18</v>
      </c>
      <c r="M311" t="s">
        <v>5278</v>
      </c>
      <c r="N311">
        <v>57.6</v>
      </c>
      <c r="O311" t="s">
        <v>23</v>
      </c>
      <c r="P311" t="s">
        <v>5279</v>
      </c>
      <c r="Q311" t="s">
        <v>64</v>
      </c>
      <c r="R311" t="s">
        <v>19</v>
      </c>
      <c r="S311" t="s">
        <v>104</v>
      </c>
      <c r="T311" t="s">
        <v>66</v>
      </c>
      <c r="U311" t="s">
        <v>34</v>
      </c>
      <c r="V311">
        <v>603</v>
      </c>
      <c r="W311" t="s">
        <v>35</v>
      </c>
      <c r="X311" t="s">
        <v>36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11344</v>
      </c>
      <c r="AI311" s="6" t="s">
        <v>11349</v>
      </c>
    </row>
    <row r="312" spans="1:35">
      <c r="A312" t="s">
        <v>5273</v>
      </c>
      <c r="B312" t="s">
        <v>5274</v>
      </c>
      <c r="C312" t="s">
        <v>6522</v>
      </c>
      <c r="D312" t="s">
        <v>6523</v>
      </c>
      <c r="E312" t="s">
        <v>59</v>
      </c>
      <c r="F312" t="s">
        <v>6524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18</v>
      </c>
      <c r="M312" t="s">
        <v>5278</v>
      </c>
      <c r="N312">
        <v>59</v>
      </c>
      <c r="O312" t="s">
        <v>23</v>
      </c>
      <c r="P312" t="s">
        <v>5279</v>
      </c>
      <c r="Q312" t="s">
        <v>64</v>
      </c>
      <c r="R312" t="s">
        <v>65</v>
      </c>
      <c r="S312" t="s">
        <v>104</v>
      </c>
      <c r="T312" t="s">
        <v>66</v>
      </c>
      <c r="U312" t="s">
        <v>34</v>
      </c>
      <c r="V312">
        <v>603</v>
      </c>
      <c r="W312" t="s">
        <v>35</v>
      </c>
      <c r="X312" t="s">
        <v>36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11344</v>
      </c>
      <c r="AI312" s="6" t="s">
        <v>11349</v>
      </c>
    </row>
    <row r="313" spans="1:35">
      <c r="A313" t="s">
        <v>7191</v>
      </c>
      <c r="B313" t="s">
        <v>5274</v>
      </c>
      <c r="C313" t="s">
        <v>8588</v>
      </c>
      <c r="D313" t="s">
        <v>8589</v>
      </c>
      <c r="E313" t="s">
        <v>59</v>
      </c>
      <c r="F313" t="s">
        <v>6524</v>
      </c>
      <c r="G313">
        <v>0</v>
      </c>
      <c r="H313">
        <v>0</v>
      </c>
      <c r="I313" t="s">
        <v>24</v>
      </c>
      <c r="J313">
        <v>0</v>
      </c>
      <c r="K313">
        <v>10</v>
      </c>
      <c r="L313" t="s">
        <v>18</v>
      </c>
      <c r="M313" t="s">
        <v>5278</v>
      </c>
      <c r="N313">
        <v>59</v>
      </c>
      <c r="O313" t="s">
        <v>23</v>
      </c>
      <c r="P313" t="s">
        <v>5279</v>
      </c>
      <c r="Q313" t="s">
        <v>64</v>
      </c>
      <c r="R313" t="s">
        <v>19</v>
      </c>
      <c r="S313" t="s">
        <v>104</v>
      </c>
      <c r="T313" t="s">
        <v>66</v>
      </c>
      <c r="U313" t="s">
        <v>34</v>
      </c>
      <c r="V313">
        <v>603</v>
      </c>
      <c r="W313" t="s">
        <v>35</v>
      </c>
      <c r="X313" t="s">
        <v>36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11344</v>
      </c>
      <c r="AI313" s="6" t="s">
        <v>11349</v>
      </c>
    </row>
    <row r="314" spans="1:35">
      <c r="A314" t="s">
        <v>5273</v>
      </c>
      <c r="B314" t="s">
        <v>5274</v>
      </c>
      <c r="C314" t="s">
        <v>6417</v>
      </c>
      <c r="D314" t="s">
        <v>6418</v>
      </c>
      <c r="E314" t="s">
        <v>59</v>
      </c>
      <c r="F314" t="s">
        <v>6419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18</v>
      </c>
      <c r="M314" t="s">
        <v>5278</v>
      </c>
      <c r="N314">
        <v>60.4</v>
      </c>
      <c r="O314" t="s">
        <v>23</v>
      </c>
      <c r="P314" t="s">
        <v>5279</v>
      </c>
      <c r="Q314" t="s">
        <v>64</v>
      </c>
      <c r="R314" t="s">
        <v>65</v>
      </c>
      <c r="S314" t="s">
        <v>104</v>
      </c>
      <c r="T314" t="s">
        <v>66</v>
      </c>
      <c r="U314" t="s">
        <v>34</v>
      </c>
      <c r="V314">
        <v>603</v>
      </c>
      <c r="W314" t="s">
        <v>35</v>
      </c>
      <c r="X314" t="s">
        <v>36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11344</v>
      </c>
      <c r="AI314" s="6" t="s">
        <v>11349</v>
      </c>
    </row>
    <row r="315" spans="1:35">
      <c r="A315" t="s">
        <v>7191</v>
      </c>
      <c r="B315" t="s">
        <v>5274</v>
      </c>
      <c r="C315" t="s">
        <v>8609</v>
      </c>
      <c r="D315" t="s">
        <v>8610</v>
      </c>
      <c r="E315" t="s">
        <v>59</v>
      </c>
      <c r="F315" t="s">
        <v>6419</v>
      </c>
      <c r="G315">
        <v>0</v>
      </c>
      <c r="H315">
        <v>0</v>
      </c>
      <c r="I315" t="s">
        <v>24</v>
      </c>
      <c r="J315">
        <v>0</v>
      </c>
      <c r="K315">
        <v>10</v>
      </c>
      <c r="L315" t="s">
        <v>18</v>
      </c>
      <c r="M315" t="s">
        <v>5278</v>
      </c>
      <c r="N315">
        <v>60.4</v>
      </c>
      <c r="O315" t="s">
        <v>23</v>
      </c>
      <c r="P315" t="s">
        <v>5279</v>
      </c>
      <c r="Q315" t="s">
        <v>64</v>
      </c>
      <c r="R315" t="s">
        <v>19</v>
      </c>
      <c r="S315" t="s">
        <v>104</v>
      </c>
      <c r="T315" t="s">
        <v>66</v>
      </c>
      <c r="U315" t="s">
        <v>34</v>
      </c>
      <c r="V315">
        <v>603</v>
      </c>
      <c r="W315" t="s">
        <v>35</v>
      </c>
      <c r="X315" t="s">
        <v>36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11344</v>
      </c>
      <c r="AI315" s="6" t="s">
        <v>11349</v>
      </c>
    </row>
    <row r="316" spans="1:35">
      <c r="A316" t="s">
        <v>5273</v>
      </c>
      <c r="B316" t="s">
        <v>5274</v>
      </c>
      <c r="C316" t="s">
        <v>6054</v>
      </c>
      <c r="D316" t="s">
        <v>6055</v>
      </c>
      <c r="E316" t="s">
        <v>59</v>
      </c>
      <c r="F316" t="s">
        <v>6056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18</v>
      </c>
      <c r="M316" t="s">
        <v>5278</v>
      </c>
      <c r="N316">
        <v>61.9</v>
      </c>
      <c r="O316" t="s">
        <v>23</v>
      </c>
      <c r="P316" t="s">
        <v>5279</v>
      </c>
      <c r="Q316" t="s">
        <v>64</v>
      </c>
      <c r="R316" t="s">
        <v>65</v>
      </c>
      <c r="S316" t="s">
        <v>104</v>
      </c>
      <c r="T316" t="s">
        <v>66</v>
      </c>
      <c r="U316" t="s">
        <v>34</v>
      </c>
      <c r="V316">
        <v>603</v>
      </c>
      <c r="W316" t="s">
        <v>35</v>
      </c>
      <c r="X316" t="s">
        <v>36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11344</v>
      </c>
      <c r="AI316" s="6" t="s">
        <v>11349</v>
      </c>
    </row>
    <row r="317" spans="1:35">
      <c r="A317" t="s">
        <v>7191</v>
      </c>
      <c r="B317" t="s">
        <v>5274</v>
      </c>
      <c r="C317" t="s">
        <v>8619</v>
      </c>
      <c r="D317" t="s">
        <v>8620</v>
      </c>
      <c r="E317" t="s">
        <v>59</v>
      </c>
      <c r="F317" t="s">
        <v>6056</v>
      </c>
      <c r="G317">
        <v>0</v>
      </c>
      <c r="H317">
        <v>0</v>
      </c>
      <c r="I317" t="s">
        <v>24</v>
      </c>
      <c r="J317">
        <v>0</v>
      </c>
      <c r="K317">
        <v>10</v>
      </c>
      <c r="L317" t="s">
        <v>18</v>
      </c>
      <c r="M317" t="s">
        <v>5278</v>
      </c>
      <c r="N317">
        <v>61.9</v>
      </c>
      <c r="O317" t="s">
        <v>23</v>
      </c>
      <c r="P317" t="s">
        <v>5279</v>
      </c>
      <c r="Q317" t="s">
        <v>64</v>
      </c>
      <c r="R317" t="s">
        <v>19</v>
      </c>
      <c r="S317" t="s">
        <v>104</v>
      </c>
      <c r="T317" t="s">
        <v>66</v>
      </c>
      <c r="U317" t="s">
        <v>34</v>
      </c>
      <c r="V317">
        <v>603</v>
      </c>
      <c r="W317" t="s">
        <v>35</v>
      </c>
      <c r="X317" t="s">
        <v>36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11344</v>
      </c>
      <c r="AI317" s="6" t="s">
        <v>11349</v>
      </c>
    </row>
    <row r="318" spans="1:35">
      <c r="A318" t="s">
        <v>5273</v>
      </c>
      <c r="B318" t="s">
        <v>5274</v>
      </c>
      <c r="C318" t="s">
        <v>6249</v>
      </c>
      <c r="D318" t="s">
        <v>6250</v>
      </c>
      <c r="E318" t="s">
        <v>59</v>
      </c>
      <c r="F318" t="s">
        <v>6251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18</v>
      </c>
      <c r="M318" t="s">
        <v>5278</v>
      </c>
      <c r="N318">
        <v>62</v>
      </c>
      <c r="O318" t="s">
        <v>23</v>
      </c>
      <c r="P318" t="s">
        <v>5279</v>
      </c>
      <c r="Q318" t="s">
        <v>64</v>
      </c>
      <c r="R318" t="s">
        <v>65</v>
      </c>
      <c r="S318" t="s">
        <v>104</v>
      </c>
      <c r="T318" t="s">
        <v>66</v>
      </c>
      <c r="U318" t="s">
        <v>34</v>
      </c>
      <c r="V318">
        <v>603</v>
      </c>
      <c r="W318" t="s">
        <v>35</v>
      </c>
      <c r="X318" t="s">
        <v>36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11344</v>
      </c>
      <c r="AI318" s="6" t="s">
        <v>11349</v>
      </c>
    </row>
    <row r="319" spans="1:35">
      <c r="A319" t="s">
        <v>5273</v>
      </c>
      <c r="B319" t="s">
        <v>5274</v>
      </c>
      <c r="C319" t="s">
        <v>7443</v>
      </c>
      <c r="D319" t="s">
        <v>7444</v>
      </c>
      <c r="E319" t="s">
        <v>59</v>
      </c>
      <c r="F319" t="s">
        <v>7445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18</v>
      </c>
      <c r="M319" t="s">
        <v>5278</v>
      </c>
      <c r="N319">
        <v>62</v>
      </c>
      <c r="O319" t="s">
        <v>22</v>
      </c>
      <c r="P319" t="s">
        <v>5279</v>
      </c>
      <c r="Q319" t="s">
        <v>64</v>
      </c>
      <c r="R319" t="s">
        <v>65</v>
      </c>
      <c r="S319" t="s">
        <v>104</v>
      </c>
      <c r="T319" t="s">
        <v>66</v>
      </c>
      <c r="U319" t="s">
        <v>34</v>
      </c>
      <c r="V319">
        <v>603</v>
      </c>
      <c r="W319" t="s">
        <v>35</v>
      </c>
      <c r="X319" t="s">
        <v>36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11344</v>
      </c>
      <c r="AI319" s="6" t="s">
        <v>11349</v>
      </c>
    </row>
    <row r="320" spans="1:35">
      <c r="A320" t="s">
        <v>7191</v>
      </c>
      <c r="B320" t="s">
        <v>5274</v>
      </c>
      <c r="C320" t="s">
        <v>8629</v>
      </c>
      <c r="D320" t="s">
        <v>8630</v>
      </c>
      <c r="E320" t="s">
        <v>59</v>
      </c>
      <c r="F320" t="s">
        <v>6251</v>
      </c>
      <c r="G320">
        <v>0</v>
      </c>
      <c r="H320">
        <v>0</v>
      </c>
      <c r="I320" t="s">
        <v>24</v>
      </c>
      <c r="J320">
        <v>0</v>
      </c>
      <c r="K320">
        <v>10</v>
      </c>
      <c r="L320" t="s">
        <v>18</v>
      </c>
      <c r="M320" t="s">
        <v>5278</v>
      </c>
      <c r="N320">
        <v>62</v>
      </c>
      <c r="O320" t="s">
        <v>23</v>
      </c>
      <c r="P320" t="s">
        <v>5279</v>
      </c>
      <c r="Q320" t="s">
        <v>64</v>
      </c>
      <c r="R320" t="s">
        <v>19</v>
      </c>
      <c r="S320" t="s">
        <v>104</v>
      </c>
      <c r="T320" t="s">
        <v>66</v>
      </c>
      <c r="U320" t="s">
        <v>34</v>
      </c>
      <c r="V320">
        <v>603</v>
      </c>
      <c r="W320" t="s">
        <v>35</v>
      </c>
      <c r="X320" t="s">
        <v>36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11344</v>
      </c>
      <c r="AI320" s="6" t="s">
        <v>11349</v>
      </c>
    </row>
    <row r="321" spans="1:35">
      <c r="A321" t="s">
        <v>7191</v>
      </c>
      <c r="B321" t="s">
        <v>5274</v>
      </c>
      <c r="C321" t="s">
        <v>9131</v>
      </c>
      <c r="D321" t="s">
        <v>9132</v>
      </c>
      <c r="E321" t="s">
        <v>59</v>
      </c>
      <c r="F321" t="s">
        <v>7445</v>
      </c>
      <c r="G321">
        <v>0</v>
      </c>
      <c r="H321">
        <v>0</v>
      </c>
      <c r="I321" t="s">
        <v>24</v>
      </c>
      <c r="J321">
        <v>0</v>
      </c>
      <c r="K321">
        <v>10</v>
      </c>
      <c r="L321" t="s">
        <v>18</v>
      </c>
      <c r="M321" t="s">
        <v>5278</v>
      </c>
      <c r="N321">
        <v>62</v>
      </c>
      <c r="O321" t="s">
        <v>22</v>
      </c>
      <c r="P321" t="s">
        <v>5279</v>
      </c>
      <c r="Q321" t="s">
        <v>64</v>
      </c>
      <c r="R321" t="s">
        <v>19</v>
      </c>
      <c r="S321" t="s">
        <v>70</v>
      </c>
      <c r="T321" t="s">
        <v>66</v>
      </c>
      <c r="U321" t="s">
        <v>34</v>
      </c>
      <c r="V321">
        <v>603</v>
      </c>
      <c r="W321" t="s">
        <v>35</v>
      </c>
      <c r="X321" t="s">
        <v>36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11344</v>
      </c>
      <c r="AI321" s="6" t="s">
        <v>11349</v>
      </c>
    </row>
    <row r="322" spans="1:35">
      <c r="A322" t="s">
        <v>5273</v>
      </c>
      <c r="B322" t="s">
        <v>5274</v>
      </c>
      <c r="C322" t="s">
        <v>6168</v>
      </c>
      <c r="D322" t="s">
        <v>6169</v>
      </c>
      <c r="E322" t="s">
        <v>59</v>
      </c>
      <c r="F322" t="s">
        <v>6170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18</v>
      </c>
      <c r="M322" t="s">
        <v>5278</v>
      </c>
      <c r="N322">
        <v>63.4</v>
      </c>
      <c r="O322" t="s">
        <v>23</v>
      </c>
      <c r="P322" t="s">
        <v>5279</v>
      </c>
      <c r="Q322" t="s">
        <v>64</v>
      </c>
      <c r="R322" t="s">
        <v>65</v>
      </c>
      <c r="S322" t="s">
        <v>104</v>
      </c>
      <c r="T322" t="s">
        <v>66</v>
      </c>
      <c r="U322" t="s">
        <v>34</v>
      </c>
      <c r="V322">
        <v>603</v>
      </c>
      <c r="W322" t="s">
        <v>35</v>
      </c>
      <c r="X322" t="s">
        <v>36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11344</v>
      </c>
      <c r="AI322" s="6" t="s">
        <v>11349</v>
      </c>
    </row>
    <row r="323" spans="1:35">
      <c r="A323" t="s">
        <v>7191</v>
      </c>
      <c r="B323" t="s">
        <v>5274</v>
      </c>
      <c r="C323" t="s">
        <v>8639</v>
      </c>
      <c r="D323" t="s">
        <v>8640</v>
      </c>
      <c r="E323" t="s">
        <v>59</v>
      </c>
      <c r="F323" t="s">
        <v>6170</v>
      </c>
      <c r="G323">
        <v>0</v>
      </c>
      <c r="H323">
        <v>0</v>
      </c>
      <c r="I323" t="s">
        <v>24</v>
      </c>
      <c r="J323">
        <v>0</v>
      </c>
      <c r="K323">
        <v>10</v>
      </c>
      <c r="L323" t="s">
        <v>18</v>
      </c>
      <c r="M323" t="s">
        <v>5278</v>
      </c>
      <c r="N323">
        <v>63.4</v>
      </c>
      <c r="O323" t="s">
        <v>23</v>
      </c>
      <c r="P323" t="s">
        <v>5279</v>
      </c>
      <c r="Q323" t="s">
        <v>64</v>
      </c>
      <c r="R323" t="s">
        <v>19</v>
      </c>
      <c r="S323" t="s">
        <v>104</v>
      </c>
      <c r="T323" t="s">
        <v>66</v>
      </c>
      <c r="U323" t="s">
        <v>34</v>
      </c>
      <c r="V323">
        <v>603</v>
      </c>
      <c r="W323" t="s">
        <v>35</v>
      </c>
      <c r="X323" t="s">
        <v>36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11344</v>
      </c>
      <c r="AI323" s="6" t="s">
        <v>11349</v>
      </c>
    </row>
    <row r="324" spans="1:35">
      <c r="A324" t="s">
        <v>5273</v>
      </c>
      <c r="B324" t="s">
        <v>5274</v>
      </c>
      <c r="C324" t="s">
        <v>6594</v>
      </c>
      <c r="D324" t="s">
        <v>6595</v>
      </c>
      <c r="E324" t="s">
        <v>59</v>
      </c>
      <c r="F324" t="s">
        <v>6596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18</v>
      </c>
      <c r="M324" t="s">
        <v>5278</v>
      </c>
      <c r="N324">
        <v>64.900000000000006</v>
      </c>
      <c r="O324" t="s">
        <v>23</v>
      </c>
      <c r="P324" t="s">
        <v>5279</v>
      </c>
      <c r="Q324" t="s">
        <v>64</v>
      </c>
      <c r="R324" t="s">
        <v>65</v>
      </c>
      <c r="S324" t="s">
        <v>104</v>
      </c>
      <c r="T324" t="s">
        <v>66</v>
      </c>
      <c r="U324" t="s">
        <v>34</v>
      </c>
      <c r="V324">
        <v>603</v>
      </c>
      <c r="W324" t="s">
        <v>35</v>
      </c>
      <c r="X324" t="s">
        <v>36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11344</v>
      </c>
      <c r="AI324" s="6" t="s">
        <v>11349</v>
      </c>
    </row>
    <row r="325" spans="1:35">
      <c r="A325" t="s">
        <v>7191</v>
      </c>
      <c r="B325" t="s">
        <v>5274</v>
      </c>
      <c r="C325" t="s">
        <v>8649</v>
      </c>
      <c r="D325" t="s">
        <v>8650</v>
      </c>
      <c r="E325" t="s">
        <v>59</v>
      </c>
      <c r="F325" t="s">
        <v>6596</v>
      </c>
      <c r="G325">
        <v>0</v>
      </c>
      <c r="H325">
        <v>0</v>
      </c>
      <c r="I325" t="s">
        <v>24</v>
      </c>
      <c r="J325">
        <v>0</v>
      </c>
      <c r="K325">
        <v>10</v>
      </c>
      <c r="L325" t="s">
        <v>18</v>
      </c>
      <c r="M325" t="s">
        <v>5278</v>
      </c>
      <c r="N325">
        <v>64.900000000000006</v>
      </c>
      <c r="O325" t="s">
        <v>23</v>
      </c>
      <c r="P325" t="s">
        <v>5279</v>
      </c>
      <c r="Q325" t="s">
        <v>64</v>
      </c>
      <c r="R325" t="s">
        <v>19</v>
      </c>
      <c r="S325" t="s">
        <v>104</v>
      </c>
      <c r="T325" t="s">
        <v>66</v>
      </c>
      <c r="U325" t="s">
        <v>34</v>
      </c>
      <c r="V325">
        <v>603</v>
      </c>
      <c r="W325" t="s">
        <v>35</v>
      </c>
      <c r="X325" t="s">
        <v>36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11344</v>
      </c>
      <c r="AI325" s="6" t="s">
        <v>11349</v>
      </c>
    </row>
    <row r="326" spans="1:35">
      <c r="A326" t="s">
        <v>5273</v>
      </c>
      <c r="B326" t="s">
        <v>5274</v>
      </c>
      <c r="C326" t="s">
        <v>6996</v>
      </c>
      <c r="D326" t="s">
        <v>6997</v>
      </c>
      <c r="E326" t="s">
        <v>59</v>
      </c>
      <c r="F326" t="s">
        <v>6998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18</v>
      </c>
      <c r="M326" t="s">
        <v>5278</v>
      </c>
      <c r="N326">
        <v>66.5</v>
      </c>
      <c r="O326" t="s">
        <v>23</v>
      </c>
      <c r="P326" t="s">
        <v>5279</v>
      </c>
      <c r="Q326" t="s">
        <v>64</v>
      </c>
      <c r="R326" t="s">
        <v>65</v>
      </c>
      <c r="S326" t="s">
        <v>104</v>
      </c>
      <c r="T326" t="s">
        <v>66</v>
      </c>
      <c r="U326" t="s">
        <v>34</v>
      </c>
      <c r="V326">
        <v>603</v>
      </c>
      <c r="W326" t="s">
        <v>35</v>
      </c>
      <c r="X326" t="s">
        <v>36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11344</v>
      </c>
      <c r="AI326" s="6" t="s">
        <v>11349</v>
      </c>
    </row>
    <row r="327" spans="1:35">
      <c r="A327" t="s">
        <v>7191</v>
      </c>
      <c r="B327" t="s">
        <v>5274</v>
      </c>
      <c r="C327" t="s">
        <v>8659</v>
      </c>
      <c r="D327" t="s">
        <v>8660</v>
      </c>
      <c r="E327" t="s">
        <v>59</v>
      </c>
      <c r="F327" t="s">
        <v>6998</v>
      </c>
      <c r="G327">
        <v>0</v>
      </c>
      <c r="H327">
        <v>0</v>
      </c>
      <c r="I327" t="s">
        <v>24</v>
      </c>
      <c r="J327">
        <v>0</v>
      </c>
      <c r="K327">
        <v>10</v>
      </c>
      <c r="L327" t="s">
        <v>18</v>
      </c>
      <c r="M327" t="s">
        <v>5278</v>
      </c>
      <c r="N327">
        <v>66.5</v>
      </c>
      <c r="O327" t="s">
        <v>23</v>
      </c>
      <c r="P327" t="s">
        <v>5279</v>
      </c>
      <c r="Q327" t="s">
        <v>64</v>
      </c>
      <c r="R327" t="s">
        <v>19</v>
      </c>
      <c r="S327" t="s">
        <v>104</v>
      </c>
      <c r="T327" t="s">
        <v>66</v>
      </c>
      <c r="U327" t="s">
        <v>34</v>
      </c>
      <c r="V327">
        <v>603</v>
      </c>
      <c r="W327" t="s">
        <v>35</v>
      </c>
      <c r="X327" t="s">
        <v>36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11344</v>
      </c>
      <c r="AI327" s="6" t="s">
        <v>11349</v>
      </c>
    </row>
    <row r="328" spans="1:35">
      <c r="A328" t="s">
        <v>5273</v>
      </c>
      <c r="B328" t="s">
        <v>5274</v>
      </c>
      <c r="C328" t="s">
        <v>5844</v>
      </c>
      <c r="D328" t="s">
        <v>5845</v>
      </c>
      <c r="E328" t="s">
        <v>59</v>
      </c>
      <c r="F328" t="s">
        <v>5846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18</v>
      </c>
      <c r="M328" t="s">
        <v>5278</v>
      </c>
      <c r="N328">
        <v>68</v>
      </c>
      <c r="O328" t="s">
        <v>23</v>
      </c>
      <c r="P328" t="s">
        <v>5279</v>
      </c>
      <c r="Q328" t="s">
        <v>64</v>
      </c>
      <c r="R328" t="s">
        <v>65</v>
      </c>
      <c r="S328" t="s">
        <v>104</v>
      </c>
      <c r="T328" t="s">
        <v>66</v>
      </c>
      <c r="U328" t="s">
        <v>34</v>
      </c>
      <c r="V328">
        <v>603</v>
      </c>
      <c r="W328" t="s">
        <v>35</v>
      </c>
      <c r="X328" t="s">
        <v>36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28</v>
      </c>
      <c r="AG328" t="str">
        <f>CONCATENATE(Table111[[#This Row],[Resistance (Ohms)]],Table111[[#This Row],[Tolerance]],Table111[[#This Row],[Stock]])</f>
        <v>68Â±1%Stock</v>
      </c>
      <c r="AH328" t="s">
        <v>11344</v>
      </c>
      <c r="AI328" s="6" t="s">
        <v>11349</v>
      </c>
    </row>
    <row r="329" spans="1:35">
      <c r="A329" t="s">
        <v>5273</v>
      </c>
      <c r="B329" t="s">
        <v>5274</v>
      </c>
      <c r="C329" t="s">
        <v>7284</v>
      </c>
      <c r="D329" t="s">
        <v>7285</v>
      </c>
      <c r="E329" t="s">
        <v>59</v>
      </c>
      <c r="F329" t="s">
        <v>7286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18</v>
      </c>
      <c r="M329" t="s">
        <v>5278</v>
      </c>
      <c r="N329">
        <v>68</v>
      </c>
      <c r="O329" t="s">
        <v>22</v>
      </c>
      <c r="P329" t="s">
        <v>5279</v>
      </c>
      <c r="Q329" t="s">
        <v>64</v>
      </c>
      <c r="R329" t="s">
        <v>65</v>
      </c>
      <c r="S329" t="s">
        <v>104</v>
      </c>
      <c r="T329" t="s">
        <v>66</v>
      </c>
      <c r="U329" t="s">
        <v>34</v>
      </c>
      <c r="V329">
        <v>603</v>
      </c>
      <c r="W329" t="s">
        <v>35</v>
      </c>
      <c r="X329" t="s">
        <v>36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28</v>
      </c>
      <c r="AG329" t="str">
        <f>CONCATENATE(Table111[[#This Row],[Resistance (Ohms)]],Table111[[#This Row],[Tolerance]],Table111[[#This Row],[Stock]])</f>
        <v>68Â±5%Stock</v>
      </c>
      <c r="AH329" t="s">
        <v>11344</v>
      </c>
      <c r="AI329" s="6" t="s">
        <v>11349</v>
      </c>
    </row>
    <row r="330" spans="1:35">
      <c r="A330" t="s">
        <v>7191</v>
      </c>
      <c r="B330" t="s">
        <v>5274</v>
      </c>
      <c r="C330" t="s">
        <v>8677</v>
      </c>
      <c r="D330" t="s">
        <v>8678</v>
      </c>
      <c r="E330" t="s">
        <v>59</v>
      </c>
      <c r="F330" t="s">
        <v>5846</v>
      </c>
      <c r="G330">
        <v>0</v>
      </c>
      <c r="H330">
        <v>0</v>
      </c>
      <c r="I330" t="s">
        <v>24</v>
      </c>
      <c r="J330">
        <v>0</v>
      </c>
      <c r="K330">
        <v>10</v>
      </c>
      <c r="L330" t="s">
        <v>18</v>
      </c>
      <c r="M330" t="s">
        <v>5278</v>
      </c>
      <c r="N330">
        <v>68</v>
      </c>
      <c r="O330" t="s">
        <v>23</v>
      </c>
      <c r="P330" t="s">
        <v>5279</v>
      </c>
      <c r="Q330" t="s">
        <v>64</v>
      </c>
      <c r="R330" t="s">
        <v>19</v>
      </c>
      <c r="S330" t="s">
        <v>104</v>
      </c>
      <c r="T330" t="s">
        <v>66</v>
      </c>
      <c r="U330" t="s">
        <v>34</v>
      </c>
      <c r="V330">
        <v>603</v>
      </c>
      <c r="W330" t="s">
        <v>35</v>
      </c>
      <c r="X330" t="s">
        <v>36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11344</v>
      </c>
      <c r="AI330" s="6" t="s">
        <v>11349</v>
      </c>
    </row>
    <row r="331" spans="1:35">
      <c r="A331" t="s">
        <v>7191</v>
      </c>
      <c r="B331" t="s">
        <v>5274</v>
      </c>
      <c r="C331" t="s">
        <v>9143</v>
      </c>
      <c r="D331" t="s">
        <v>9144</v>
      </c>
      <c r="E331" t="s">
        <v>59</v>
      </c>
      <c r="F331" t="s">
        <v>7286</v>
      </c>
      <c r="G331">
        <v>0</v>
      </c>
      <c r="H331">
        <v>0</v>
      </c>
      <c r="I331" t="s">
        <v>24</v>
      </c>
      <c r="J331">
        <v>0</v>
      </c>
      <c r="K331">
        <v>10</v>
      </c>
      <c r="L331" t="s">
        <v>18</v>
      </c>
      <c r="M331" t="s">
        <v>5278</v>
      </c>
      <c r="N331">
        <v>68</v>
      </c>
      <c r="O331" t="s">
        <v>22</v>
      </c>
      <c r="P331" t="s">
        <v>5279</v>
      </c>
      <c r="Q331" t="s">
        <v>64</v>
      </c>
      <c r="R331" t="s">
        <v>19</v>
      </c>
      <c r="S331" t="s">
        <v>70</v>
      </c>
      <c r="T331" t="s">
        <v>66</v>
      </c>
      <c r="U331" t="s">
        <v>34</v>
      </c>
      <c r="V331">
        <v>603</v>
      </c>
      <c r="W331" t="s">
        <v>35</v>
      </c>
      <c r="X331" t="s">
        <v>36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11344</v>
      </c>
      <c r="AI331" s="6" t="s">
        <v>11349</v>
      </c>
    </row>
    <row r="332" spans="1:35">
      <c r="A332" t="s">
        <v>5273</v>
      </c>
      <c r="B332" t="s">
        <v>5274</v>
      </c>
      <c r="C332" t="s">
        <v>6999</v>
      </c>
      <c r="D332" t="s">
        <v>7000</v>
      </c>
      <c r="E332" t="s">
        <v>59</v>
      </c>
      <c r="F332" t="s">
        <v>7001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18</v>
      </c>
      <c r="M332" t="s">
        <v>5278</v>
      </c>
      <c r="N332">
        <v>68.099999999999994</v>
      </c>
      <c r="O332" t="s">
        <v>23</v>
      </c>
      <c r="P332" t="s">
        <v>5279</v>
      </c>
      <c r="Q332" t="s">
        <v>64</v>
      </c>
      <c r="R332" t="s">
        <v>65</v>
      </c>
      <c r="S332" t="s">
        <v>104</v>
      </c>
      <c r="T332" t="s">
        <v>66</v>
      </c>
      <c r="U332" t="s">
        <v>34</v>
      </c>
      <c r="V332">
        <v>603</v>
      </c>
      <c r="W332" t="s">
        <v>35</v>
      </c>
      <c r="X332" t="s">
        <v>36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11344</v>
      </c>
      <c r="AI332" s="6" t="s">
        <v>11349</v>
      </c>
    </row>
    <row r="333" spans="1:35">
      <c r="A333" t="s">
        <v>7191</v>
      </c>
      <c r="B333" t="s">
        <v>5274</v>
      </c>
      <c r="C333" t="s">
        <v>8679</v>
      </c>
      <c r="D333" t="s">
        <v>8680</v>
      </c>
      <c r="E333" t="s">
        <v>59</v>
      </c>
      <c r="F333" t="s">
        <v>7001</v>
      </c>
      <c r="G333">
        <v>0</v>
      </c>
      <c r="H333">
        <v>0</v>
      </c>
      <c r="I333" t="s">
        <v>24</v>
      </c>
      <c r="J333">
        <v>0</v>
      </c>
      <c r="K333">
        <v>10</v>
      </c>
      <c r="L333" t="s">
        <v>18</v>
      </c>
      <c r="M333" t="s">
        <v>5278</v>
      </c>
      <c r="N333">
        <v>68.099999999999994</v>
      </c>
      <c r="O333" t="s">
        <v>23</v>
      </c>
      <c r="P333" t="s">
        <v>5279</v>
      </c>
      <c r="Q333" t="s">
        <v>64</v>
      </c>
      <c r="R333" t="s">
        <v>19</v>
      </c>
      <c r="S333" t="s">
        <v>104</v>
      </c>
      <c r="T333" t="s">
        <v>66</v>
      </c>
      <c r="U333" t="s">
        <v>34</v>
      </c>
      <c r="V333">
        <v>603</v>
      </c>
      <c r="W333" t="s">
        <v>35</v>
      </c>
      <c r="X333" t="s">
        <v>36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11344</v>
      </c>
      <c r="AI333" s="6" t="s">
        <v>11349</v>
      </c>
    </row>
    <row r="334" spans="1:35">
      <c r="A334" t="s">
        <v>5273</v>
      </c>
      <c r="B334" t="s">
        <v>5274</v>
      </c>
      <c r="C334" t="s">
        <v>7002</v>
      </c>
      <c r="D334" t="s">
        <v>7003</v>
      </c>
      <c r="E334" t="s">
        <v>59</v>
      </c>
      <c r="F334" t="s">
        <v>7004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18</v>
      </c>
      <c r="M334" t="s">
        <v>5278</v>
      </c>
      <c r="N334">
        <v>69.8</v>
      </c>
      <c r="O334" t="s">
        <v>23</v>
      </c>
      <c r="P334" t="s">
        <v>5279</v>
      </c>
      <c r="Q334" t="s">
        <v>64</v>
      </c>
      <c r="R334" t="s">
        <v>65</v>
      </c>
      <c r="S334" t="s">
        <v>104</v>
      </c>
      <c r="T334" t="s">
        <v>66</v>
      </c>
      <c r="U334" t="s">
        <v>34</v>
      </c>
      <c r="V334">
        <v>603</v>
      </c>
      <c r="W334" t="s">
        <v>35</v>
      </c>
      <c r="X334" t="s">
        <v>36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11344</v>
      </c>
      <c r="AI334" s="6" t="s">
        <v>11349</v>
      </c>
    </row>
    <row r="335" spans="1:35">
      <c r="A335" t="s">
        <v>7191</v>
      </c>
      <c r="B335" t="s">
        <v>5274</v>
      </c>
      <c r="C335" t="s">
        <v>8689</v>
      </c>
      <c r="D335" t="s">
        <v>8690</v>
      </c>
      <c r="E335" t="s">
        <v>59</v>
      </c>
      <c r="F335" t="s">
        <v>7004</v>
      </c>
      <c r="G335">
        <v>0</v>
      </c>
      <c r="H335">
        <v>0</v>
      </c>
      <c r="I335" t="s">
        <v>24</v>
      </c>
      <c r="J335">
        <v>0</v>
      </c>
      <c r="K335">
        <v>10</v>
      </c>
      <c r="L335" t="s">
        <v>18</v>
      </c>
      <c r="M335" t="s">
        <v>5278</v>
      </c>
      <c r="N335">
        <v>69.8</v>
      </c>
      <c r="O335" t="s">
        <v>23</v>
      </c>
      <c r="P335" t="s">
        <v>5279</v>
      </c>
      <c r="Q335" t="s">
        <v>64</v>
      </c>
      <c r="R335" t="s">
        <v>19</v>
      </c>
      <c r="S335" t="s">
        <v>104</v>
      </c>
      <c r="T335" t="s">
        <v>66</v>
      </c>
      <c r="U335" t="s">
        <v>34</v>
      </c>
      <c r="V335">
        <v>603</v>
      </c>
      <c r="W335" t="s">
        <v>35</v>
      </c>
      <c r="X335" t="s">
        <v>36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11344</v>
      </c>
      <c r="AI335" s="6" t="s">
        <v>11349</v>
      </c>
    </row>
    <row r="336" spans="1:35">
      <c r="A336" t="s">
        <v>5273</v>
      </c>
      <c r="B336" t="s">
        <v>5274</v>
      </c>
      <c r="C336" t="s">
        <v>6303</v>
      </c>
      <c r="D336" t="s">
        <v>6304</v>
      </c>
      <c r="E336" t="s">
        <v>59</v>
      </c>
      <c r="F336" t="s">
        <v>6305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18</v>
      </c>
      <c r="M336" t="s">
        <v>5278</v>
      </c>
      <c r="N336">
        <v>71.5</v>
      </c>
      <c r="O336" t="s">
        <v>23</v>
      </c>
      <c r="P336" t="s">
        <v>5279</v>
      </c>
      <c r="Q336" t="s">
        <v>64</v>
      </c>
      <c r="R336" t="s">
        <v>65</v>
      </c>
      <c r="S336" t="s">
        <v>104</v>
      </c>
      <c r="T336" t="s">
        <v>66</v>
      </c>
      <c r="U336" t="s">
        <v>34</v>
      </c>
      <c r="V336">
        <v>603</v>
      </c>
      <c r="W336" t="s">
        <v>35</v>
      </c>
      <c r="X336" t="s">
        <v>36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11344</v>
      </c>
      <c r="AI336" s="6" t="s">
        <v>11349</v>
      </c>
    </row>
    <row r="337" spans="1:35">
      <c r="A337" t="s">
        <v>7191</v>
      </c>
      <c r="B337" t="s">
        <v>5274</v>
      </c>
      <c r="C337" t="s">
        <v>8703</v>
      </c>
      <c r="D337" t="s">
        <v>8704</v>
      </c>
      <c r="E337" t="s">
        <v>59</v>
      </c>
      <c r="F337" t="s">
        <v>6305</v>
      </c>
      <c r="G337">
        <v>0</v>
      </c>
      <c r="H337">
        <v>0</v>
      </c>
      <c r="I337" t="s">
        <v>24</v>
      </c>
      <c r="J337">
        <v>0</v>
      </c>
      <c r="K337">
        <v>10</v>
      </c>
      <c r="L337" t="s">
        <v>18</v>
      </c>
      <c r="M337" t="s">
        <v>5278</v>
      </c>
      <c r="N337">
        <v>71.5</v>
      </c>
      <c r="O337" t="s">
        <v>23</v>
      </c>
      <c r="P337" t="s">
        <v>5279</v>
      </c>
      <c r="Q337" t="s">
        <v>64</v>
      </c>
      <c r="R337" t="s">
        <v>19</v>
      </c>
      <c r="S337" t="s">
        <v>104</v>
      </c>
      <c r="T337" t="s">
        <v>66</v>
      </c>
      <c r="U337" t="s">
        <v>34</v>
      </c>
      <c r="V337">
        <v>603</v>
      </c>
      <c r="W337" t="s">
        <v>35</v>
      </c>
      <c r="X337" t="s">
        <v>36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11344</v>
      </c>
      <c r="AI337" s="6" t="s">
        <v>11349</v>
      </c>
    </row>
    <row r="338" spans="1:35">
      <c r="A338" t="s">
        <v>5273</v>
      </c>
      <c r="B338" t="s">
        <v>5274</v>
      </c>
      <c r="C338" t="s">
        <v>6849</v>
      </c>
      <c r="D338" t="s">
        <v>6850</v>
      </c>
      <c r="E338" t="s">
        <v>59</v>
      </c>
      <c r="F338" t="s">
        <v>6851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18</v>
      </c>
      <c r="M338" t="s">
        <v>5278</v>
      </c>
      <c r="N338">
        <v>73.2</v>
      </c>
      <c r="O338" t="s">
        <v>23</v>
      </c>
      <c r="P338" t="s">
        <v>5279</v>
      </c>
      <c r="Q338" t="s">
        <v>64</v>
      </c>
      <c r="R338" t="s">
        <v>65</v>
      </c>
      <c r="S338" t="s">
        <v>104</v>
      </c>
      <c r="T338" t="s">
        <v>66</v>
      </c>
      <c r="U338" t="s">
        <v>34</v>
      </c>
      <c r="V338">
        <v>603</v>
      </c>
      <c r="W338" t="s">
        <v>35</v>
      </c>
      <c r="X338" t="s">
        <v>36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11344</v>
      </c>
      <c r="AI338" s="6" t="s">
        <v>11349</v>
      </c>
    </row>
    <row r="339" spans="1:35">
      <c r="A339" t="s">
        <v>7191</v>
      </c>
      <c r="B339" t="s">
        <v>5274</v>
      </c>
      <c r="C339" t="s">
        <v>8713</v>
      </c>
      <c r="D339" t="s">
        <v>8714</v>
      </c>
      <c r="E339" t="s">
        <v>59</v>
      </c>
      <c r="F339" t="s">
        <v>6851</v>
      </c>
      <c r="G339">
        <v>0</v>
      </c>
      <c r="H339">
        <v>0</v>
      </c>
      <c r="I339" t="s">
        <v>24</v>
      </c>
      <c r="J339">
        <v>0</v>
      </c>
      <c r="K339">
        <v>10</v>
      </c>
      <c r="L339" t="s">
        <v>18</v>
      </c>
      <c r="M339" t="s">
        <v>5278</v>
      </c>
      <c r="N339">
        <v>73.2</v>
      </c>
      <c r="O339" t="s">
        <v>23</v>
      </c>
      <c r="P339" t="s">
        <v>5279</v>
      </c>
      <c r="Q339" t="s">
        <v>64</v>
      </c>
      <c r="R339" t="s">
        <v>19</v>
      </c>
      <c r="S339" t="s">
        <v>104</v>
      </c>
      <c r="T339" t="s">
        <v>66</v>
      </c>
      <c r="U339" t="s">
        <v>34</v>
      </c>
      <c r="V339">
        <v>603</v>
      </c>
      <c r="W339" t="s">
        <v>35</v>
      </c>
      <c r="X339" t="s">
        <v>36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11344</v>
      </c>
      <c r="AI339" s="6" t="s">
        <v>11349</v>
      </c>
    </row>
    <row r="340" spans="1:35">
      <c r="A340" t="s">
        <v>7191</v>
      </c>
      <c r="B340" t="s">
        <v>5274</v>
      </c>
      <c r="C340" t="s">
        <v>7246</v>
      </c>
      <c r="D340" t="s">
        <v>7247</v>
      </c>
      <c r="E340" t="s">
        <v>59</v>
      </c>
      <c r="F340" t="s">
        <v>7248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18</v>
      </c>
      <c r="M340" t="s">
        <v>5278</v>
      </c>
      <c r="N340">
        <v>75</v>
      </c>
      <c r="O340" t="s">
        <v>23</v>
      </c>
      <c r="P340" t="s">
        <v>5279</v>
      </c>
      <c r="Q340" t="s">
        <v>64</v>
      </c>
      <c r="R340" t="s">
        <v>65</v>
      </c>
      <c r="S340" t="s">
        <v>104</v>
      </c>
      <c r="T340" t="s">
        <v>66</v>
      </c>
      <c r="U340" t="s">
        <v>34</v>
      </c>
      <c r="V340" t="s">
        <v>34</v>
      </c>
      <c r="W340" t="s">
        <v>35</v>
      </c>
      <c r="X340" t="s">
        <v>36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11344</v>
      </c>
      <c r="AI340" s="6" t="s">
        <v>11349</v>
      </c>
    </row>
    <row r="341" spans="1:35">
      <c r="A341" t="s">
        <v>5273</v>
      </c>
      <c r="B341" t="s">
        <v>5274</v>
      </c>
      <c r="C341" t="s">
        <v>7255</v>
      </c>
      <c r="D341" t="s">
        <v>7256</v>
      </c>
      <c r="E341" t="s">
        <v>59</v>
      </c>
      <c r="F341" t="s">
        <v>7248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18</v>
      </c>
      <c r="M341" t="s">
        <v>5278</v>
      </c>
      <c r="N341">
        <v>75</v>
      </c>
      <c r="O341" t="s">
        <v>23</v>
      </c>
      <c r="P341" t="s">
        <v>5279</v>
      </c>
      <c r="Q341" t="s">
        <v>64</v>
      </c>
      <c r="R341" t="s">
        <v>65</v>
      </c>
      <c r="S341" t="s">
        <v>104</v>
      </c>
      <c r="T341" t="s">
        <v>66</v>
      </c>
      <c r="U341" t="s">
        <v>34</v>
      </c>
      <c r="V341">
        <v>603</v>
      </c>
      <c r="W341" t="s">
        <v>35</v>
      </c>
      <c r="X341" t="s">
        <v>36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11344</v>
      </c>
      <c r="AI341" s="6" t="s">
        <v>11349</v>
      </c>
    </row>
    <row r="342" spans="1:35">
      <c r="A342" t="s">
        <v>5273</v>
      </c>
      <c r="B342" t="s">
        <v>5274</v>
      </c>
      <c r="C342" t="s">
        <v>7428</v>
      </c>
      <c r="D342" t="s">
        <v>7429</v>
      </c>
      <c r="E342" t="s">
        <v>59</v>
      </c>
      <c r="F342" t="s">
        <v>7430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18</v>
      </c>
      <c r="M342" t="s">
        <v>5278</v>
      </c>
      <c r="N342">
        <v>75</v>
      </c>
      <c r="O342" t="s">
        <v>22</v>
      </c>
      <c r="P342" t="s">
        <v>5279</v>
      </c>
      <c r="Q342" t="s">
        <v>64</v>
      </c>
      <c r="R342" t="s">
        <v>65</v>
      </c>
      <c r="S342" t="s">
        <v>104</v>
      </c>
      <c r="T342" t="s">
        <v>66</v>
      </c>
      <c r="U342" t="s">
        <v>34</v>
      </c>
      <c r="V342">
        <v>603</v>
      </c>
      <c r="W342" t="s">
        <v>35</v>
      </c>
      <c r="X342" t="s">
        <v>36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11344</v>
      </c>
      <c r="AI342" s="6" t="s">
        <v>11349</v>
      </c>
    </row>
    <row r="343" spans="1:35">
      <c r="A343" t="s">
        <v>7191</v>
      </c>
      <c r="B343" t="s">
        <v>5274</v>
      </c>
      <c r="C343" t="s">
        <v>8723</v>
      </c>
      <c r="D343" t="s">
        <v>8724</v>
      </c>
      <c r="E343" t="s">
        <v>59</v>
      </c>
      <c r="F343" t="s">
        <v>7248</v>
      </c>
      <c r="G343">
        <v>0</v>
      </c>
      <c r="H343">
        <v>0</v>
      </c>
      <c r="I343" t="s">
        <v>24</v>
      </c>
      <c r="J343">
        <v>0</v>
      </c>
      <c r="K343">
        <v>10</v>
      </c>
      <c r="L343" t="s">
        <v>18</v>
      </c>
      <c r="M343" t="s">
        <v>5278</v>
      </c>
      <c r="N343">
        <v>75</v>
      </c>
      <c r="O343" t="s">
        <v>23</v>
      </c>
      <c r="P343" t="s">
        <v>5279</v>
      </c>
      <c r="Q343" t="s">
        <v>64</v>
      </c>
      <c r="R343" t="s">
        <v>19</v>
      </c>
      <c r="S343" t="s">
        <v>104</v>
      </c>
      <c r="T343" t="s">
        <v>66</v>
      </c>
      <c r="U343" t="s">
        <v>34</v>
      </c>
      <c r="V343">
        <v>603</v>
      </c>
      <c r="W343" t="s">
        <v>35</v>
      </c>
      <c r="X343" t="s">
        <v>36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11344</v>
      </c>
      <c r="AI343" s="6" t="s">
        <v>11349</v>
      </c>
    </row>
    <row r="344" spans="1:35">
      <c r="A344" t="s">
        <v>7191</v>
      </c>
      <c r="B344" t="s">
        <v>5274</v>
      </c>
      <c r="C344" t="s">
        <v>9157</v>
      </c>
      <c r="D344" t="s">
        <v>9158</v>
      </c>
      <c r="E344" t="s">
        <v>59</v>
      </c>
      <c r="F344" t="s">
        <v>7430</v>
      </c>
      <c r="G344">
        <v>0</v>
      </c>
      <c r="H344">
        <v>0</v>
      </c>
      <c r="I344" t="s">
        <v>24</v>
      </c>
      <c r="J344">
        <v>0</v>
      </c>
      <c r="K344">
        <v>10</v>
      </c>
      <c r="L344" t="s">
        <v>18</v>
      </c>
      <c r="M344" t="s">
        <v>5278</v>
      </c>
      <c r="N344">
        <v>75</v>
      </c>
      <c r="O344" t="s">
        <v>22</v>
      </c>
      <c r="P344" t="s">
        <v>5279</v>
      </c>
      <c r="Q344" t="s">
        <v>64</v>
      </c>
      <c r="R344" t="s">
        <v>19</v>
      </c>
      <c r="S344" t="s">
        <v>70</v>
      </c>
      <c r="T344" t="s">
        <v>66</v>
      </c>
      <c r="U344" t="s">
        <v>34</v>
      </c>
      <c r="V344">
        <v>603</v>
      </c>
      <c r="W344" t="s">
        <v>35</v>
      </c>
      <c r="X344" t="s">
        <v>36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11344</v>
      </c>
      <c r="AI344" s="6" t="s">
        <v>11349</v>
      </c>
    </row>
    <row r="345" spans="1:35">
      <c r="A345" t="s">
        <v>5273</v>
      </c>
      <c r="B345" t="s">
        <v>5274</v>
      </c>
      <c r="C345" t="s">
        <v>6744</v>
      </c>
      <c r="D345" t="s">
        <v>6745</v>
      </c>
      <c r="E345" t="s">
        <v>59</v>
      </c>
      <c r="F345" t="s">
        <v>6746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18</v>
      </c>
      <c r="M345" t="s">
        <v>5278</v>
      </c>
      <c r="N345">
        <v>76.8</v>
      </c>
      <c r="O345" t="s">
        <v>23</v>
      </c>
      <c r="P345" t="s">
        <v>5279</v>
      </c>
      <c r="Q345" t="s">
        <v>64</v>
      </c>
      <c r="R345" t="s">
        <v>65</v>
      </c>
      <c r="S345" t="s">
        <v>104</v>
      </c>
      <c r="T345" t="s">
        <v>66</v>
      </c>
      <c r="U345" t="s">
        <v>34</v>
      </c>
      <c r="V345">
        <v>603</v>
      </c>
      <c r="W345" t="s">
        <v>35</v>
      </c>
      <c r="X345" t="s">
        <v>36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11344</v>
      </c>
      <c r="AI345" s="6" t="s">
        <v>11349</v>
      </c>
    </row>
    <row r="346" spans="1:35">
      <c r="A346" t="s">
        <v>7191</v>
      </c>
      <c r="B346" t="s">
        <v>5274</v>
      </c>
      <c r="C346" t="s">
        <v>8733</v>
      </c>
      <c r="D346" t="s">
        <v>8734</v>
      </c>
      <c r="E346" t="s">
        <v>59</v>
      </c>
      <c r="F346" t="s">
        <v>6746</v>
      </c>
      <c r="G346">
        <v>0</v>
      </c>
      <c r="H346">
        <v>0</v>
      </c>
      <c r="I346" t="s">
        <v>24</v>
      </c>
      <c r="J346">
        <v>0</v>
      </c>
      <c r="K346">
        <v>10</v>
      </c>
      <c r="L346" t="s">
        <v>18</v>
      </c>
      <c r="M346" t="s">
        <v>5278</v>
      </c>
      <c r="N346">
        <v>76.8</v>
      </c>
      <c r="O346" t="s">
        <v>23</v>
      </c>
      <c r="P346" t="s">
        <v>5279</v>
      </c>
      <c r="Q346" t="s">
        <v>64</v>
      </c>
      <c r="R346" t="s">
        <v>19</v>
      </c>
      <c r="S346" t="s">
        <v>104</v>
      </c>
      <c r="T346" t="s">
        <v>66</v>
      </c>
      <c r="U346" t="s">
        <v>34</v>
      </c>
      <c r="V346">
        <v>603</v>
      </c>
      <c r="W346" t="s">
        <v>35</v>
      </c>
      <c r="X346" t="s">
        <v>36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11344</v>
      </c>
      <c r="AI346" s="6" t="s">
        <v>11349</v>
      </c>
    </row>
    <row r="347" spans="1:35">
      <c r="A347" t="s">
        <v>5273</v>
      </c>
      <c r="B347" t="s">
        <v>5274</v>
      </c>
      <c r="C347" t="s">
        <v>6948</v>
      </c>
      <c r="D347" t="s">
        <v>6949</v>
      </c>
      <c r="E347" t="s">
        <v>59</v>
      </c>
      <c r="F347" t="s">
        <v>6950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18</v>
      </c>
      <c r="M347" t="s">
        <v>5278</v>
      </c>
      <c r="N347">
        <v>78.7</v>
      </c>
      <c r="O347" t="s">
        <v>23</v>
      </c>
      <c r="P347" t="s">
        <v>5279</v>
      </c>
      <c r="Q347" t="s">
        <v>64</v>
      </c>
      <c r="R347" t="s">
        <v>65</v>
      </c>
      <c r="S347" t="s">
        <v>104</v>
      </c>
      <c r="T347" t="s">
        <v>66</v>
      </c>
      <c r="U347" t="s">
        <v>34</v>
      </c>
      <c r="V347">
        <v>603</v>
      </c>
      <c r="W347" t="s">
        <v>35</v>
      </c>
      <c r="X347" t="s">
        <v>36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11344</v>
      </c>
      <c r="AI347" s="6" t="s">
        <v>11349</v>
      </c>
    </row>
    <row r="348" spans="1:35">
      <c r="A348" t="s">
        <v>7191</v>
      </c>
      <c r="B348" t="s">
        <v>5274</v>
      </c>
      <c r="C348" t="s">
        <v>8743</v>
      </c>
      <c r="D348" t="s">
        <v>8744</v>
      </c>
      <c r="E348" t="s">
        <v>59</v>
      </c>
      <c r="F348" t="s">
        <v>6950</v>
      </c>
      <c r="G348">
        <v>0</v>
      </c>
      <c r="H348">
        <v>0</v>
      </c>
      <c r="I348" t="s">
        <v>24</v>
      </c>
      <c r="J348">
        <v>0</v>
      </c>
      <c r="K348">
        <v>10</v>
      </c>
      <c r="L348" t="s">
        <v>18</v>
      </c>
      <c r="M348" t="s">
        <v>5278</v>
      </c>
      <c r="N348">
        <v>78.7</v>
      </c>
      <c r="O348" t="s">
        <v>23</v>
      </c>
      <c r="P348" t="s">
        <v>5279</v>
      </c>
      <c r="Q348" t="s">
        <v>64</v>
      </c>
      <c r="R348" t="s">
        <v>19</v>
      </c>
      <c r="S348" t="s">
        <v>104</v>
      </c>
      <c r="T348" t="s">
        <v>66</v>
      </c>
      <c r="U348" t="s">
        <v>34</v>
      </c>
      <c r="V348">
        <v>603</v>
      </c>
      <c r="W348" t="s">
        <v>35</v>
      </c>
      <c r="X348" t="s">
        <v>36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11344</v>
      </c>
      <c r="AI348" s="6" t="s">
        <v>11349</v>
      </c>
    </row>
    <row r="349" spans="1:35">
      <c r="A349" t="s">
        <v>5273</v>
      </c>
      <c r="B349" t="s">
        <v>5274</v>
      </c>
      <c r="C349" t="s">
        <v>6858</v>
      </c>
      <c r="D349" t="s">
        <v>6859</v>
      </c>
      <c r="E349" t="s">
        <v>59</v>
      </c>
      <c r="F349" t="s">
        <v>6860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18</v>
      </c>
      <c r="M349" t="s">
        <v>5278</v>
      </c>
      <c r="N349">
        <v>80.599999999999994</v>
      </c>
      <c r="O349" t="s">
        <v>23</v>
      </c>
      <c r="P349" t="s">
        <v>5279</v>
      </c>
      <c r="Q349" t="s">
        <v>64</v>
      </c>
      <c r="R349" t="s">
        <v>65</v>
      </c>
      <c r="S349" t="s">
        <v>104</v>
      </c>
      <c r="T349" t="s">
        <v>66</v>
      </c>
      <c r="U349" t="s">
        <v>34</v>
      </c>
      <c r="V349">
        <v>603</v>
      </c>
      <c r="W349" t="s">
        <v>35</v>
      </c>
      <c r="X349" t="s">
        <v>36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11344</v>
      </c>
      <c r="AI349" s="6" t="s">
        <v>11349</v>
      </c>
    </row>
    <row r="350" spans="1:35">
      <c r="A350" t="s">
        <v>7191</v>
      </c>
      <c r="B350" t="s">
        <v>5274</v>
      </c>
      <c r="C350" t="s">
        <v>8755</v>
      </c>
      <c r="D350" t="s">
        <v>8756</v>
      </c>
      <c r="E350" t="s">
        <v>59</v>
      </c>
      <c r="F350" t="s">
        <v>6860</v>
      </c>
      <c r="G350">
        <v>0</v>
      </c>
      <c r="H350">
        <v>0</v>
      </c>
      <c r="I350" t="s">
        <v>24</v>
      </c>
      <c r="J350">
        <v>0</v>
      </c>
      <c r="K350">
        <v>10</v>
      </c>
      <c r="L350" t="s">
        <v>18</v>
      </c>
      <c r="M350" t="s">
        <v>5278</v>
      </c>
      <c r="N350">
        <v>80.599999999999994</v>
      </c>
      <c r="O350" t="s">
        <v>23</v>
      </c>
      <c r="P350" t="s">
        <v>5279</v>
      </c>
      <c r="Q350" t="s">
        <v>64</v>
      </c>
      <c r="R350" t="s">
        <v>19</v>
      </c>
      <c r="S350" t="s">
        <v>104</v>
      </c>
      <c r="T350" t="s">
        <v>66</v>
      </c>
      <c r="U350" t="s">
        <v>34</v>
      </c>
      <c r="V350">
        <v>603</v>
      </c>
      <c r="W350" t="s">
        <v>35</v>
      </c>
      <c r="X350" t="s">
        <v>36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11344</v>
      </c>
      <c r="AI350" s="6" t="s">
        <v>11349</v>
      </c>
    </row>
    <row r="351" spans="1:35">
      <c r="A351" t="s">
        <v>5273</v>
      </c>
      <c r="B351" t="s">
        <v>5274</v>
      </c>
      <c r="C351" t="s">
        <v>5502</v>
      </c>
      <c r="D351" t="s">
        <v>5503</v>
      </c>
      <c r="E351" t="s">
        <v>59</v>
      </c>
      <c r="F351" t="s">
        <v>5504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18</v>
      </c>
      <c r="M351" t="s">
        <v>5278</v>
      </c>
      <c r="N351">
        <v>82</v>
      </c>
      <c r="O351" t="s">
        <v>22</v>
      </c>
      <c r="P351" t="s">
        <v>5279</v>
      </c>
      <c r="Q351" t="s">
        <v>64</v>
      </c>
      <c r="R351" t="s">
        <v>65</v>
      </c>
      <c r="S351" t="s">
        <v>104</v>
      </c>
      <c r="T351" t="s">
        <v>66</v>
      </c>
      <c r="U351" t="s">
        <v>34</v>
      </c>
      <c r="V351">
        <v>603</v>
      </c>
      <c r="W351" t="s">
        <v>35</v>
      </c>
      <c r="X351" t="s">
        <v>36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28</v>
      </c>
      <c r="AG351" t="str">
        <f>CONCATENATE(Table111[[#This Row],[Resistance (Ohms)]],Table111[[#This Row],[Tolerance]],Table111[[#This Row],[Stock]])</f>
        <v>82Â±5%Stock</v>
      </c>
      <c r="AH351" t="s">
        <v>11344</v>
      </c>
      <c r="AI351" s="6" t="s">
        <v>11349</v>
      </c>
    </row>
    <row r="352" spans="1:35">
      <c r="A352" t="s">
        <v>5273</v>
      </c>
      <c r="B352" t="s">
        <v>5274</v>
      </c>
      <c r="C352" t="s">
        <v>5895</v>
      </c>
      <c r="D352" t="s">
        <v>5896</v>
      </c>
      <c r="E352" t="s">
        <v>59</v>
      </c>
      <c r="F352" t="s">
        <v>5897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18</v>
      </c>
      <c r="M352" t="s">
        <v>5278</v>
      </c>
      <c r="N352">
        <v>82</v>
      </c>
      <c r="O352" t="s">
        <v>23</v>
      </c>
      <c r="P352" t="s">
        <v>5279</v>
      </c>
      <c r="Q352" t="s">
        <v>64</v>
      </c>
      <c r="R352" t="s">
        <v>65</v>
      </c>
      <c r="S352" t="s">
        <v>104</v>
      </c>
      <c r="T352" t="s">
        <v>66</v>
      </c>
      <c r="U352" t="s">
        <v>34</v>
      </c>
      <c r="V352">
        <v>603</v>
      </c>
      <c r="W352" t="s">
        <v>35</v>
      </c>
      <c r="X352" t="s">
        <v>36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28</v>
      </c>
      <c r="AG352" t="str">
        <f>CONCATENATE(Table111[[#This Row],[Resistance (Ohms)]],Table111[[#This Row],[Tolerance]],Table111[[#This Row],[Stock]])</f>
        <v>82Â±1%Stock</v>
      </c>
      <c r="AH352" t="s">
        <v>11344</v>
      </c>
      <c r="AI352" s="6" t="s">
        <v>11349</v>
      </c>
    </row>
    <row r="353" spans="1:35">
      <c r="A353" t="s">
        <v>7191</v>
      </c>
      <c r="B353" t="s">
        <v>5274</v>
      </c>
      <c r="C353" t="s">
        <v>8773</v>
      </c>
      <c r="D353" t="s">
        <v>8774</v>
      </c>
      <c r="E353" t="s">
        <v>59</v>
      </c>
      <c r="F353" t="s">
        <v>5897</v>
      </c>
      <c r="G353">
        <v>0</v>
      </c>
      <c r="H353">
        <v>0</v>
      </c>
      <c r="I353" t="s">
        <v>24</v>
      </c>
      <c r="J353">
        <v>0</v>
      </c>
      <c r="K353">
        <v>10</v>
      </c>
      <c r="L353" t="s">
        <v>18</v>
      </c>
      <c r="M353" t="s">
        <v>5278</v>
      </c>
      <c r="N353">
        <v>82</v>
      </c>
      <c r="O353" t="s">
        <v>23</v>
      </c>
      <c r="P353" t="s">
        <v>5279</v>
      </c>
      <c r="Q353" t="s">
        <v>64</v>
      </c>
      <c r="R353" t="s">
        <v>19</v>
      </c>
      <c r="S353" t="s">
        <v>104</v>
      </c>
      <c r="T353" t="s">
        <v>66</v>
      </c>
      <c r="U353" t="s">
        <v>34</v>
      </c>
      <c r="V353">
        <v>603</v>
      </c>
      <c r="W353" t="s">
        <v>35</v>
      </c>
      <c r="X353" t="s">
        <v>36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11344</v>
      </c>
      <c r="AI353" s="6" t="s">
        <v>11349</v>
      </c>
    </row>
    <row r="354" spans="1:35">
      <c r="A354" t="s">
        <v>7191</v>
      </c>
      <c r="B354" t="s">
        <v>5274</v>
      </c>
      <c r="C354" t="s">
        <v>9171</v>
      </c>
      <c r="D354" t="s">
        <v>9172</v>
      </c>
      <c r="E354" t="s">
        <v>59</v>
      </c>
      <c r="F354" t="s">
        <v>5504</v>
      </c>
      <c r="G354">
        <v>0</v>
      </c>
      <c r="H354">
        <v>0</v>
      </c>
      <c r="I354" t="s">
        <v>24</v>
      </c>
      <c r="J354">
        <v>0</v>
      </c>
      <c r="K354">
        <v>10</v>
      </c>
      <c r="L354" t="s">
        <v>18</v>
      </c>
      <c r="M354" t="s">
        <v>5278</v>
      </c>
      <c r="N354">
        <v>82</v>
      </c>
      <c r="O354" t="s">
        <v>22</v>
      </c>
      <c r="P354" t="s">
        <v>5279</v>
      </c>
      <c r="Q354" t="s">
        <v>64</v>
      </c>
      <c r="R354" t="s">
        <v>19</v>
      </c>
      <c r="S354" t="s">
        <v>70</v>
      </c>
      <c r="T354" t="s">
        <v>66</v>
      </c>
      <c r="U354" t="s">
        <v>34</v>
      </c>
      <c r="V354">
        <v>603</v>
      </c>
      <c r="W354" t="s">
        <v>35</v>
      </c>
      <c r="X354" t="s">
        <v>36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11344</v>
      </c>
      <c r="AI354" s="6" t="s">
        <v>11349</v>
      </c>
    </row>
    <row r="355" spans="1:35">
      <c r="A355" t="s">
        <v>5273</v>
      </c>
      <c r="B355" t="s">
        <v>5274</v>
      </c>
      <c r="C355" t="s">
        <v>6387</v>
      </c>
      <c r="D355" t="s">
        <v>6388</v>
      </c>
      <c r="E355" t="s">
        <v>59</v>
      </c>
      <c r="F355" t="s">
        <v>6389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18</v>
      </c>
      <c r="M355" t="s">
        <v>5278</v>
      </c>
      <c r="N355">
        <v>82.5</v>
      </c>
      <c r="O355" t="s">
        <v>23</v>
      </c>
      <c r="P355" t="s">
        <v>5279</v>
      </c>
      <c r="Q355" t="s">
        <v>64</v>
      </c>
      <c r="R355" t="s">
        <v>65</v>
      </c>
      <c r="S355" t="s">
        <v>104</v>
      </c>
      <c r="T355" t="s">
        <v>66</v>
      </c>
      <c r="U355" t="s">
        <v>34</v>
      </c>
      <c r="V355">
        <v>603</v>
      </c>
      <c r="W355" t="s">
        <v>35</v>
      </c>
      <c r="X355" t="s">
        <v>36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11344</v>
      </c>
      <c r="AI355" s="6" t="s">
        <v>11349</v>
      </c>
    </row>
    <row r="356" spans="1:35">
      <c r="A356" t="s">
        <v>7191</v>
      </c>
      <c r="B356" t="s">
        <v>5274</v>
      </c>
      <c r="C356" t="s">
        <v>8775</v>
      </c>
      <c r="D356" t="s">
        <v>8776</v>
      </c>
      <c r="E356" t="s">
        <v>59</v>
      </c>
      <c r="F356" t="s">
        <v>6389</v>
      </c>
      <c r="G356">
        <v>0</v>
      </c>
      <c r="H356">
        <v>0</v>
      </c>
      <c r="I356" t="s">
        <v>24</v>
      </c>
      <c r="J356">
        <v>0</v>
      </c>
      <c r="K356">
        <v>10</v>
      </c>
      <c r="L356" t="s">
        <v>18</v>
      </c>
      <c r="M356" t="s">
        <v>5278</v>
      </c>
      <c r="N356">
        <v>82.5</v>
      </c>
      <c r="O356" t="s">
        <v>23</v>
      </c>
      <c r="P356" t="s">
        <v>5279</v>
      </c>
      <c r="Q356" t="s">
        <v>64</v>
      </c>
      <c r="R356" t="s">
        <v>19</v>
      </c>
      <c r="S356" t="s">
        <v>104</v>
      </c>
      <c r="T356" t="s">
        <v>66</v>
      </c>
      <c r="U356" t="s">
        <v>34</v>
      </c>
      <c r="V356">
        <v>603</v>
      </c>
      <c r="W356" t="s">
        <v>35</v>
      </c>
      <c r="X356" t="s">
        <v>36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11344</v>
      </c>
      <c r="AI356" s="6" t="s">
        <v>11349</v>
      </c>
    </row>
    <row r="357" spans="1:35">
      <c r="A357" t="s">
        <v>5273</v>
      </c>
      <c r="B357" t="s">
        <v>5274</v>
      </c>
      <c r="C357" t="s">
        <v>6951</v>
      </c>
      <c r="D357" t="s">
        <v>6952</v>
      </c>
      <c r="E357" t="s">
        <v>59</v>
      </c>
      <c r="F357" t="s">
        <v>6953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18</v>
      </c>
      <c r="M357" t="s">
        <v>5278</v>
      </c>
      <c r="N357">
        <v>84.5</v>
      </c>
      <c r="O357" t="s">
        <v>23</v>
      </c>
      <c r="P357" t="s">
        <v>5279</v>
      </c>
      <c r="Q357" t="s">
        <v>64</v>
      </c>
      <c r="R357" t="s">
        <v>65</v>
      </c>
      <c r="S357" t="s">
        <v>104</v>
      </c>
      <c r="T357" t="s">
        <v>66</v>
      </c>
      <c r="U357" t="s">
        <v>34</v>
      </c>
      <c r="V357">
        <v>603</v>
      </c>
      <c r="W357" t="s">
        <v>35</v>
      </c>
      <c r="X357" t="s">
        <v>36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11344</v>
      </c>
      <c r="AI357" s="6" t="s">
        <v>11349</v>
      </c>
    </row>
    <row r="358" spans="1:35">
      <c r="A358" t="s">
        <v>7191</v>
      </c>
      <c r="B358" t="s">
        <v>5274</v>
      </c>
      <c r="C358" t="s">
        <v>8785</v>
      </c>
      <c r="D358" t="s">
        <v>8786</v>
      </c>
      <c r="E358" t="s">
        <v>59</v>
      </c>
      <c r="F358" t="s">
        <v>6953</v>
      </c>
      <c r="G358">
        <v>0</v>
      </c>
      <c r="H358">
        <v>0</v>
      </c>
      <c r="I358" t="s">
        <v>24</v>
      </c>
      <c r="J358">
        <v>0</v>
      </c>
      <c r="K358">
        <v>10</v>
      </c>
      <c r="L358" t="s">
        <v>18</v>
      </c>
      <c r="M358" t="s">
        <v>5278</v>
      </c>
      <c r="N358">
        <v>84.5</v>
      </c>
      <c r="O358" t="s">
        <v>23</v>
      </c>
      <c r="P358" t="s">
        <v>5279</v>
      </c>
      <c r="Q358" t="s">
        <v>64</v>
      </c>
      <c r="R358" t="s">
        <v>19</v>
      </c>
      <c r="S358" t="s">
        <v>104</v>
      </c>
      <c r="T358" t="s">
        <v>66</v>
      </c>
      <c r="U358" t="s">
        <v>34</v>
      </c>
      <c r="V358">
        <v>603</v>
      </c>
      <c r="W358" t="s">
        <v>35</v>
      </c>
      <c r="X358" t="s">
        <v>36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11344</v>
      </c>
      <c r="AI358" s="6" t="s">
        <v>11349</v>
      </c>
    </row>
    <row r="359" spans="1:35">
      <c r="A359" t="s">
        <v>5273</v>
      </c>
      <c r="B359" t="s">
        <v>5274</v>
      </c>
      <c r="C359" t="s">
        <v>7125</v>
      </c>
      <c r="D359" t="s">
        <v>7126</v>
      </c>
      <c r="E359" t="s">
        <v>59</v>
      </c>
      <c r="F359" t="s">
        <v>7127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18</v>
      </c>
      <c r="M359" t="s">
        <v>5278</v>
      </c>
      <c r="N359">
        <v>88.7</v>
      </c>
      <c r="O359" t="s">
        <v>23</v>
      </c>
      <c r="P359" t="s">
        <v>5279</v>
      </c>
      <c r="Q359" t="s">
        <v>64</v>
      </c>
      <c r="R359" t="s">
        <v>65</v>
      </c>
      <c r="S359" t="s">
        <v>104</v>
      </c>
      <c r="T359" t="s">
        <v>66</v>
      </c>
      <c r="U359" t="s">
        <v>34</v>
      </c>
      <c r="V359">
        <v>603</v>
      </c>
      <c r="W359" t="s">
        <v>35</v>
      </c>
      <c r="X359" t="s">
        <v>36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11344</v>
      </c>
      <c r="AI359" s="6" t="s">
        <v>11349</v>
      </c>
    </row>
    <row r="360" spans="1:35">
      <c r="A360" t="s">
        <v>7191</v>
      </c>
      <c r="B360" t="s">
        <v>5274</v>
      </c>
      <c r="C360" t="s">
        <v>8803</v>
      </c>
      <c r="D360" t="s">
        <v>8804</v>
      </c>
      <c r="E360" t="s">
        <v>59</v>
      </c>
      <c r="F360" t="s">
        <v>7127</v>
      </c>
      <c r="G360">
        <v>0</v>
      </c>
      <c r="H360">
        <v>0</v>
      </c>
      <c r="I360" t="s">
        <v>24</v>
      </c>
      <c r="J360">
        <v>0</v>
      </c>
      <c r="K360">
        <v>10</v>
      </c>
      <c r="L360" t="s">
        <v>18</v>
      </c>
      <c r="M360" t="s">
        <v>5278</v>
      </c>
      <c r="N360">
        <v>88.7</v>
      </c>
      <c r="O360" t="s">
        <v>23</v>
      </c>
      <c r="P360" t="s">
        <v>5279</v>
      </c>
      <c r="Q360" t="s">
        <v>64</v>
      </c>
      <c r="R360" t="s">
        <v>19</v>
      </c>
      <c r="S360" t="s">
        <v>104</v>
      </c>
      <c r="T360" t="s">
        <v>66</v>
      </c>
      <c r="U360" t="s">
        <v>34</v>
      </c>
      <c r="V360">
        <v>603</v>
      </c>
      <c r="W360" t="s">
        <v>35</v>
      </c>
      <c r="X360" t="s">
        <v>36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11344</v>
      </c>
      <c r="AI360" s="6" t="s">
        <v>11349</v>
      </c>
    </row>
    <row r="361" spans="1:35">
      <c r="A361" t="s">
        <v>5273</v>
      </c>
      <c r="B361" t="s">
        <v>5274</v>
      </c>
      <c r="C361" t="s">
        <v>6603</v>
      </c>
      <c r="D361" t="s">
        <v>6604</v>
      </c>
      <c r="E361" t="s">
        <v>59</v>
      </c>
      <c r="F361" t="s">
        <v>6605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18</v>
      </c>
      <c r="M361" t="s">
        <v>5278</v>
      </c>
      <c r="N361">
        <v>90.9</v>
      </c>
      <c r="O361" t="s">
        <v>23</v>
      </c>
      <c r="P361" t="s">
        <v>5279</v>
      </c>
      <c r="Q361" t="s">
        <v>64</v>
      </c>
      <c r="R361" t="s">
        <v>65</v>
      </c>
      <c r="S361" t="s">
        <v>104</v>
      </c>
      <c r="T361" t="s">
        <v>66</v>
      </c>
      <c r="U361" t="s">
        <v>34</v>
      </c>
      <c r="V361">
        <v>603</v>
      </c>
      <c r="W361" t="s">
        <v>35</v>
      </c>
      <c r="X361" t="s">
        <v>36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11344</v>
      </c>
      <c r="AI361" s="6" t="s">
        <v>11349</v>
      </c>
    </row>
    <row r="362" spans="1:35">
      <c r="A362" t="s">
        <v>7191</v>
      </c>
      <c r="B362" t="s">
        <v>5274</v>
      </c>
      <c r="C362" t="s">
        <v>8813</v>
      </c>
      <c r="D362" t="s">
        <v>8814</v>
      </c>
      <c r="E362" t="s">
        <v>59</v>
      </c>
      <c r="F362" t="s">
        <v>6605</v>
      </c>
      <c r="G362">
        <v>0</v>
      </c>
      <c r="H362">
        <v>0</v>
      </c>
      <c r="I362" t="s">
        <v>24</v>
      </c>
      <c r="J362">
        <v>0</v>
      </c>
      <c r="K362">
        <v>10</v>
      </c>
      <c r="L362" t="s">
        <v>18</v>
      </c>
      <c r="M362" t="s">
        <v>5278</v>
      </c>
      <c r="N362">
        <v>90.9</v>
      </c>
      <c r="O362" t="s">
        <v>23</v>
      </c>
      <c r="P362" t="s">
        <v>5279</v>
      </c>
      <c r="Q362" t="s">
        <v>64</v>
      </c>
      <c r="R362" t="s">
        <v>19</v>
      </c>
      <c r="S362" t="s">
        <v>104</v>
      </c>
      <c r="T362" t="s">
        <v>66</v>
      </c>
      <c r="U362" t="s">
        <v>34</v>
      </c>
      <c r="V362">
        <v>603</v>
      </c>
      <c r="W362" t="s">
        <v>35</v>
      </c>
      <c r="X362" t="s">
        <v>36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11344</v>
      </c>
      <c r="AI362" s="6" t="s">
        <v>11349</v>
      </c>
    </row>
    <row r="363" spans="1:35">
      <c r="A363" t="s">
        <v>5273</v>
      </c>
      <c r="B363" t="s">
        <v>5274</v>
      </c>
      <c r="C363" t="s">
        <v>6393</v>
      </c>
      <c r="D363" t="s">
        <v>6394</v>
      </c>
      <c r="E363" t="s">
        <v>59</v>
      </c>
      <c r="F363" t="s">
        <v>6395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18</v>
      </c>
      <c r="M363" t="s">
        <v>5278</v>
      </c>
      <c r="N363">
        <v>91</v>
      </c>
      <c r="O363" t="s">
        <v>23</v>
      </c>
      <c r="P363" t="s">
        <v>5279</v>
      </c>
      <c r="Q363" t="s">
        <v>64</v>
      </c>
      <c r="R363" t="s">
        <v>65</v>
      </c>
      <c r="S363" t="s">
        <v>104</v>
      </c>
      <c r="T363" t="s">
        <v>66</v>
      </c>
      <c r="U363" t="s">
        <v>34</v>
      </c>
      <c r="V363">
        <v>603</v>
      </c>
      <c r="W363" t="s">
        <v>35</v>
      </c>
      <c r="X363" t="s">
        <v>36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11344</v>
      </c>
      <c r="AI363" s="6" t="s">
        <v>11349</v>
      </c>
    </row>
    <row r="364" spans="1:35">
      <c r="A364" t="s">
        <v>5273</v>
      </c>
      <c r="B364" t="s">
        <v>5274</v>
      </c>
      <c r="C364" t="s">
        <v>7482</v>
      </c>
      <c r="D364" t="s">
        <v>7483</v>
      </c>
      <c r="E364" t="s">
        <v>59</v>
      </c>
      <c r="F364" t="s">
        <v>7484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18</v>
      </c>
      <c r="M364" t="s">
        <v>5278</v>
      </c>
      <c r="N364">
        <v>91</v>
      </c>
      <c r="O364" t="s">
        <v>22</v>
      </c>
      <c r="P364" t="s">
        <v>5279</v>
      </c>
      <c r="Q364" t="s">
        <v>64</v>
      </c>
      <c r="R364" t="s">
        <v>65</v>
      </c>
      <c r="S364" t="s">
        <v>104</v>
      </c>
      <c r="T364" t="s">
        <v>66</v>
      </c>
      <c r="U364" t="s">
        <v>34</v>
      </c>
      <c r="V364">
        <v>603</v>
      </c>
      <c r="W364" t="s">
        <v>35</v>
      </c>
      <c r="X364" t="s">
        <v>36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11344</v>
      </c>
      <c r="AI364" s="6" t="s">
        <v>11349</v>
      </c>
    </row>
    <row r="365" spans="1:35">
      <c r="A365" t="s">
        <v>7191</v>
      </c>
      <c r="B365" t="s">
        <v>5274</v>
      </c>
      <c r="C365" t="s">
        <v>8823</v>
      </c>
      <c r="D365" t="s">
        <v>8824</v>
      </c>
      <c r="E365" t="s">
        <v>59</v>
      </c>
      <c r="F365" t="s">
        <v>6395</v>
      </c>
      <c r="G365">
        <v>0</v>
      </c>
      <c r="H365">
        <v>0</v>
      </c>
      <c r="I365" t="s">
        <v>24</v>
      </c>
      <c r="J365">
        <v>0</v>
      </c>
      <c r="K365">
        <v>10</v>
      </c>
      <c r="L365" t="s">
        <v>18</v>
      </c>
      <c r="M365" t="s">
        <v>5278</v>
      </c>
      <c r="N365">
        <v>91</v>
      </c>
      <c r="O365" t="s">
        <v>23</v>
      </c>
      <c r="P365" t="s">
        <v>5279</v>
      </c>
      <c r="Q365" t="s">
        <v>64</v>
      </c>
      <c r="R365" t="s">
        <v>19</v>
      </c>
      <c r="S365" t="s">
        <v>104</v>
      </c>
      <c r="T365" t="s">
        <v>66</v>
      </c>
      <c r="U365" t="s">
        <v>34</v>
      </c>
      <c r="V365">
        <v>603</v>
      </c>
      <c r="W365" t="s">
        <v>35</v>
      </c>
      <c r="X365" t="s">
        <v>36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11344</v>
      </c>
      <c r="AI365" s="6" t="s">
        <v>11349</v>
      </c>
    </row>
    <row r="366" spans="1:35">
      <c r="A366" t="s">
        <v>7191</v>
      </c>
      <c r="B366" t="s">
        <v>5274</v>
      </c>
      <c r="C366" t="s">
        <v>9183</v>
      </c>
      <c r="D366" t="s">
        <v>9184</v>
      </c>
      <c r="E366" t="s">
        <v>59</v>
      </c>
      <c r="F366" t="s">
        <v>7484</v>
      </c>
      <c r="G366">
        <v>0</v>
      </c>
      <c r="H366">
        <v>0</v>
      </c>
      <c r="I366" t="s">
        <v>24</v>
      </c>
      <c r="J366">
        <v>0</v>
      </c>
      <c r="K366">
        <v>10</v>
      </c>
      <c r="L366" t="s">
        <v>18</v>
      </c>
      <c r="M366" t="s">
        <v>5278</v>
      </c>
      <c r="N366">
        <v>91</v>
      </c>
      <c r="O366" t="s">
        <v>22</v>
      </c>
      <c r="P366" t="s">
        <v>5279</v>
      </c>
      <c r="Q366" t="s">
        <v>64</v>
      </c>
      <c r="R366" t="s">
        <v>19</v>
      </c>
      <c r="S366" t="s">
        <v>70</v>
      </c>
      <c r="T366" t="s">
        <v>66</v>
      </c>
      <c r="U366" t="s">
        <v>34</v>
      </c>
      <c r="V366">
        <v>603</v>
      </c>
      <c r="W366" t="s">
        <v>35</v>
      </c>
      <c r="X366" t="s">
        <v>36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11344</v>
      </c>
      <c r="AI366" s="6" t="s">
        <v>11349</v>
      </c>
    </row>
    <row r="367" spans="1:35">
      <c r="A367" t="s">
        <v>5273</v>
      </c>
      <c r="B367" t="s">
        <v>5274</v>
      </c>
      <c r="C367" t="s">
        <v>6954</v>
      </c>
      <c r="D367" t="s">
        <v>6955</v>
      </c>
      <c r="E367" t="s">
        <v>59</v>
      </c>
      <c r="F367" t="s">
        <v>6956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18</v>
      </c>
      <c r="M367" t="s">
        <v>5278</v>
      </c>
      <c r="N367">
        <v>93.1</v>
      </c>
      <c r="O367" t="s">
        <v>23</v>
      </c>
      <c r="P367" t="s">
        <v>5279</v>
      </c>
      <c r="Q367" t="s">
        <v>64</v>
      </c>
      <c r="R367" t="s">
        <v>65</v>
      </c>
      <c r="S367" t="s">
        <v>104</v>
      </c>
      <c r="T367" t="s">
        <v>66</v>
      </c>
      <c r="U367" t="s">
        <v>34</v>
      </c>
      <c r="V367">
        <v>603</v>
      </c>
      <c r="W367" t="s">
        <v>35</v>
      </c>
      <c r="X367" t="s">
        <v>36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11344</v>
      </c>
      <c r="AI367" s="6" t="s">
        <v>11349</v>
      </c>
    </row>
    <row r="368" spans="1:35">
      <c r="A368" t="s">
        <v>7191</v>
      </c>
      <c r="B368" t="s">
        <v>5274</v>
      </c>
      <c r="C368" t="s">
        <v>8833</v>
      </c>
      <c r="D368" t="s">
        <v>8834</v>
      </c>
      <c r="E368" t="s">
        <v>59</v>
      </c>
      <c r="F368" t="s">
        <v>6956</v>
      </c>
      <c r="G368">
        <v>0</v>
      </c>
      <c r="H368">
        <v>0</v>
      </c>
      <c r="I368" t="s">
        <v>24</v>
      </c>
      <c r="J368">
        <v>0</v>
      </c>
      <c r="K368">
        <v>10</v>
      </c>
      <c r="L368" t="s">
        <v>18</v>
      </c>
      <c r="M368" t="s">
        <v>5278</v>
      </c>
      <c r="N368">
        <v>93.1</v>
      </c>
      <c r="O368" t="s">
        <v>23</v>
      </c>
      <c r="P368" t="s">
        <v>5279</v>
      </c>
      <c r="Q368" t="s">
        <v>64</v>
      </c>
      <c r="R368" t="s">
        <v>19</v>
      </c>
      <c r="S368" t="s">
        <v>104</v>
      </c>
      <c r="T368" t="s">
        <v>66</v>
      </c>
      <c r="U368" t="s">
        <v>34</v>
      </c>
      <c r="V368">
        <v>603</v>
      </c>
      <c r="W368" t="s">
        <v>35</v>
      </c>
      <c r="X368" t="s">
        <v>36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11344</v>
      </c>
      <c r="AI368" s="6" t="s">
        <v>11349</v>
      </c>
    </row>
    <row r="369" spans="1:35">
      <c r="A369" t="s">
        <v>5273</v>
      </c>
      <c r="B369" t="s">
        <v>5274</v>
      </c>
      <c r="C369" t="s">
        <v>7014</v>
      </c>
      <c r="D369" t="s">
        <v>7015</v>
      </c>
      <c r="E369" t="s">
        <v>59</v>
      </c>
      <c r="F369" t="s">
        <v>7016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18</v>
      </c>
      <c r="M369" t="s">
        <v>5278</v>
      </c>
      <c r="N369">
        <v>95.3</v>
      </c>
      <c r="O369" t="s">
        <v>23</v>
      </c>
      <c r="P369" t="s">
        <v>5279</v>
      </c>
      <c r="Q369" t="s">
        <v>64</v>
      </c>
      <c r="R369" t="s">
        <v>65</v>
      </c>
      <c r="S369" t="s">
        <v>104</v>
      </c>
      <c r="T369" t="s">
        <v>66</v>
      </c>
      <c r="U369" t="s">
        <v>34</v>
      </c>
      <c r="V369">
        <v>603</v>
      </c>
      <c r="W369" t="s">
        <v>35</v>
      </c>
      <c r="X369" t="s">
        <v>36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11344</v>
      </c>
      <c r="AI369" s="6" t="s">
        <v>11349</v>
      </c>
    </row>
    <row r="370" spans="1:35">
      <c r="A370" t="s">
        <v>7191</v>
      </c>
      <c r="B370" t="s">
        <v>5274</v>
      </c>
      <c r="C370" t="s">
        <v>8843</v>
      </c>
      <c r="D370" t="s">
        <v>8844</v>
      </c>
      <c r="E370" t="s">
        <v>59</v>
      </c>
      <c r="F370" t="s">
        <v>7016</v>
      </c>
      <c r="G370">
        <v>0</v>
      </c>
      <c r="H370">
        <v>0</v>
      </c>
      <c r="I370" t="s">
        <v>24</v>
      </c>
      <c r="J370">
        <v>0</v>
      </c>
      <c r="K370">
        <v>10</v>
      </c>
      <c r="L370" t="s">
        <v>18</v>
      </c>
      <c r="M370" t="s">
        <v>5278</v>
      </c>
      <c r="N370">
        <v>95.3</v>
      </c>
      <c r="O370" t="s">
        <v>23</v>
      </c>
      <c r="P370" t="s">
        <v>5279</v>
      </c>
      <c r="Q370" t="s">
        <v>64</v>
      </c>
      <c r="R370" t="s">
        <v>19</v>
      </c>
      <c r="S370" t="s">
        <v>104</v>
      </c>
      <c r="T370" t="s">
        <v>66</v>
      </c>
      <c r="U370" t="s">
        <v>34</v>
      </c>
      <c r="V370">
        <v>603</v>
      </c>
      <c r="W370" t="s">
        <v>35</v>
      </c>
      <c r="X370" t="s">
        <v>36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11344</v>
      </c>
      <c r="AI370" s="6" t="s">
        <v>11349</v>
      </c>
    </row>
    <row r="371" spans="1:35">
      <c r="A371" t="s">
        <v>5273</v>
      </c>
      <c r="B371" t="s">
        <v>5274</v>
      </c>
      <c r="C371" t="s">
        <v>6543</v>
      </c>
      <c r="D371" t="s">
        <v>6544</v>
      </c>
      <c r="E371" t="s">
        <v>59</v>
      </c>
      <c r="F371" t="s">
        <v>6545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18</v>
      </c>
      <c r="M371" t="s">
        <v>5278</v>
      </c>
      <c r="N371">
        <v>97.6</v>
      </c>
      <c r="O371" t="s">
        <v>23</v>
      </c>
      <c r="P371" t="s">
        <v>5279</v>
      </c>
      <c r="Q371" t="s">
        <v>64</v>
      </c>
      <c r="R371" t="s">
        <v>65</v>
      </c>
      <c r="S371" t="s">
        <v>104</v>
      </c>
      <c r="T371" t="s">
        <v>66</v>
      </c>
      <c r="U371" t="s">
        <v>34</v>
      </c>
      <c r="V371">
        <v>603</v>
      </c>
      <c r="W371" t="s">
        <v>35</v>
      </c>
      <c r="X371" t="s">
        <v>36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11344</v>
      </c>
      <c r="AI371" s="6" t="s">
        <v>11349</v>
      </c>
    </row>
    <row r="372" spans="1:35">
      <c r="A372" t="s">
        <v>7191</v>
      </c>
      <c r="B372" t="s">
        <v>5274</v>
      </c>
      <c r="C372" t="s">
        <v>8853</v>
      </c>
      <c r="D372" t="s">
        <v>8854</v>
      </c>
      <c r="E372" t="s">
        <v>59</v>
      </c>
      <c r="F372" t="s">
        <v>6545</v>
      </c>
      <c r="G372">
        <v>0</v>
      </c>
      <c r="H372">
        <v>0</v>
      </c>
      <c r="I372" t="s">
        <v>24</v>
      </c>
      <c r="J372">
        <v>0</v>
      </c>
      <c r="K372">
        <v>10</v>
      </c>
      <c r="L372" t="s">
        <v>18</v>
      </c>
      <c r="M372" t="s">
        <v>5278</v>
      </c>
      <c r="N372">
        <v>97.6</v>
      </c>
      <c r="O372" t="s">
        <v>23</v>
      </c>
      <c r="P372" t="s">
        <v>5279</v>
      </c>
      <c r="Q372" t="s">
        <v>64</v>
      </c>
      <c r="R372" t="s">
        <v>19</v>
      </c>
      <c r="S372" t="s">
        <v>104</v>
      </c>
      <c r="T372" t="s">
        <v>66</v>
      </c>
      <c r="U372" t="s">
        <v>34</v>
      </c>
      <c r="V372">
        <v>603</v>
      </c>
      <c r="W372" t="s">
        <v>35</v>
      </c>
      <c r="X372" t="s">
        <v>36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11344</v>
      </c>
      <c r="AI372" s="6" t="s">
        <v>11349</v>
      </c>
    </row>
    <row r="373" spans="1:35">
      <c r="A373" t="s">
        <v>5273</v>
      </c>
      <c r="B373" t="s">
        <v>5274</v>
      </c>
      <c r="C373" t="s">
        <v>5298</v>
      </c>
      <c r="D373" t="s">
        <v>5299</v>
      </c>
      <c r="E373" t="s">
        <v>59</v>
      </c>
      <c r="F373" t="s">
        <v>5300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18</v>
      </c>
      <c r="M373" t="s">
        <v>5278</v>
      </c>
      <c r="N373">
        <v>100</v>
      </c>
      <c r="O373" t="s">
        <v>23</v>
      </c>
      <c r="P373" t="s">
        <v>5279</v>
      </c>
      <c r="Q373" t="s">
        <v>64</v>
      </c>
      <c r="R373" t="s">
        <v>65</v>
      </c>
      <c r="S373" t="s">
        <v>104</v>
      </c>
      <c r="T373" t="s">
        <v>66</v>
      </c>
      <c r="U373" t="s">
        <v>34</v>
      </c>
      <c r="V373">
        <v>603</v>
      </c>
      <c r="W373" t="s">
        <v>35</v>
      </c>
      <c r="X373" t="s">
        <v>36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28</v>
      </c>
      <c r="AG373" t="str">
        <f>CONCATENATE(Table111[[#This Row],[Resistance (Ohms)]],Table111[[#This Row],[Tolerance]],Table111[[#This Row],[Stock]])</f>
        <v>100Â±1%Stock</v>
      </c>
      <c r="AH373" t="s">
        <v>11344</v>
      </c>
      <c r="AI373" s="6" t="s">
        <v>11349</v>
      </c>
    </row>
    <row r="374" spans="1:35">
      <c r="A374" t="s">
        <v>5273</v>
      </c>
      <c r="B374" t="s">
        <v>5274</v>
      </c>
      <c r="C374" t="s">
        <v>5325</v>
      </c>
      <c r="D374" t="s">
        <v>5326</v>
      </c>
      <c r="E374" t="s">
        <v>59</v>
      </c>
      <c r="F374" t="s">
        <v>5327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18</v>
      </c>
      <c r="M374" t="s">
        <v>5278</v>
      </c>
      <c r="N374">
        <v>100</v>
      </c>
      <c r="O374" t="s">
        <v>22</v>
      </c>
      <c r="P374" t="s">
        <v>5279</v>
      </c>
      <c r="Q374" t="s">
        <v>64</v>
      </c>
      <c r="R374" t="s">
        <v>65</v>
      </c>
      <c r="S374" t="s">
        <v>104</v>
      </c>
      <c r="T374" t="s">
        <v>66</v>
      </c>
      <c r="U374" t="s">
        <v>34</v>
      </c>
      <c r="V374">
        <v>603</v>
      </c>
      <c r="W374" t="s">
        <v>35</v>
      </c>
      <c r="X374" t="s">
        <v>36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28</v>
      </c>
      <c r="AG374" t="str">
        <f>CONCATENATE(Table111[[#This Row],[Resistance (Ohms)]],Table111[[#This Row],[Tolerance]],Table111[[#This Row],[Stock]])</f>
        <v>100Â±5%Stock</v>
      </c>
      <c r="AH374" t="s">
        <v>11344</v>
      </c>
      <c r="AI374" s="6" t="s">
        <v>11349</v>
      </c>
    </row>
    <row r="375" spans="1:35">
      <c r="A375" t="s">
        <v>7191</v>
      </c>
      <c r="B375" t="s">
        <v>5274</v>
      </c>
      <c r="C375" t="s">
        <v>7194</v>
      </c>
      <c r="D375" t="s">
        <v>7195</v>
      </c>
      <c r="E375" t="s">
        <v>59</v>
      </c>
      <c r="F375" t="s">
        <v>5327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18</v>
      </c>
      <c r="M375" t="s">
        <v>5278</v>
      </c>
      <c r="N375">
        <v>100</v>
      </c>
      <c r="O375" t="s">
        <v>22</v>
      </c>
      <c r="P375" t="s">
        <v>5279</v>
      </c>
      <c r="Q375" t="s">
        <v>64</v>
      </c>
      <c r="R375" t="s">
        <v>65</v>
      </c>
      <c r="S375" t="s">
        <v>104</v>
      </c>
      <c r="T375" t="s">
        <v>66</v>
      </c>
      <c r="U375" t="s">
        <v>34</v>
      </c>
      <c r="V375" t="s">
        <v>34</v>
      </c>
      <c r="W375" t="s">
        <v>35</v>
      </c>
      <c r="X375" t="s">
        <v>36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28</v>
      </c>
      <c r="AG375" t="str">
        <f>CONCATENATE(Table111[[#This Row],[Resistance (Ohms)]],Table111[[#This Row],[Tolerance]],Table111[[#This Row],[Stock]])</f>
        <v>100Â±5%Stock</v>
      </c>
      <c r="AH375" t="s">
        <v>11344</v>
      </c>
      <c r="AI375" s="6" t="s">
        <v>11349</v>
      </c>
    </row>
    <row r="376" spans="1:35">
      <c r="A376" t="s">
        <v>7191</v>
      </c>
      <c r="B376" t="s">
        <v>5274</v>
      </c>
      <c r="C376" t="s">
        <v>7216</v>
      </c>
      <c r="D376" t="s">
        <v>7217</v>
      </c>
      <c r="E376" t="s">
        <v>59</v>
      </c>
      <c r="F376" t="s">
        <v>5300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18</v>
      </c>
      <c r="M376" t="s">
        <v>5278</v>
      </c>
      <c r="N376">
        <v>100</v>
      </c>
      <c r="O376" t="s">
        <v>23</v>
      </c>
      <c r="P376" t="s">
        <v>5279</v>
      </c>
      <c r="Q376" t="s">
        <v>64</v>
      </c>
      <c r="R376" t="s">
        <v>65</v>
      </c>
      <c r="S376" t="s">
        <v>104</v>
      </c>
      <c r="T376" t="s">
        <v>66</v>
      </c>
      <c r="U376" t="s">
        <v>34</v>
      </c>
      <c r="V376" t="s">
        <v>34</v>
      </c>
      <c r="W376" t="s">
        <v>35</v>
      </c>
      <c r="X376" t="s">
        <v>36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28</v>
      </c>
      <c r="AG376" t="str">
        <f>CONCATENATE(Table111[[#This Row],[Resistance (Ohms)]],Table111[[#This Row],[Tolerance]],Table111[[#This Row],[Stock]])</f>
        <v>100Â±1%Stock</v>
      </c>
      <c r="AH376" t="s">
        <v>11344</v>
      </c>
      <c r="AI376" s="6" t="s">
        <v>11349</v>
      </c>
    </row>
    <row r="377" spans="1:35">
      <c r="A377" t="s">
        <v>7191</v>
      </c>
      <c r="B377" t="s">
        <v>5274</v>
      </c>
      <c r="C377" t="s">
        <v>7644</v>
      </c>
      <c r="D377" t="s">
        <v>7645</v>
      </c>
      <c r="E377" t="s">
        <v>59</v>
      </c>
      <c r="F377" t="s">
        <v>5300</v>
      </c>
      <c r="G377">
        <v>0</v>
      </c>
      <c r="H377">
        <v>0</v>
      </c>
      <c r="I377" t="s">
        <v>24</v>
      </c>
      <c r="J377">
        <v>0</v>
      </c>
      <c r="K377">
        <v>10</v>
      </c>
      <c r="L377" t="s">
        <v>18</v>
      </c>
      <c r="M377" t="s">
        <v>5278</v>
      </c>
      <c r="N377">
        <v>100</v>
      </c>
      <c r="O377" t="s">
        <v>23</v>
      </c>
      <c r="P377" t="s">
        <v>5279</v>
      </c>
      <c r="Q377" t="s">
        <v>64</v>
      </c>
      <c r="R377" t="s">
        <v>19</v>
      </c>
      <c r="S377" t="s">
        <v>104</v>
      </c>
      <c r="T377" t="s">
        <v>66</v>
      </c>
      <c r="U377" t="s">
        <v>34</v>
      </c>
      <c r="V377">
        <v>603</v>
      </c>
      <c r="W377" t="s">
        <v>35</v>
      </c>
      <c r="X377" t="s">
        <v>36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11344</v>
      </c>
      <c r="AI377" s="6" t="s">
        <v>11349</v>
      </c>
    </row>
    <row r="378" spans="1:35">
      <c r="A378" t="s">
        <v>7191</v>
      </c>
      <c r="B378" t="s">
        <v>5274</v>
      </c>
      <c r="C378" t="s">
        <v>8855</v>
      </c>
      <c r="D378" t="s">
        <v>8856</v>
      </c>
      <c r="E378" t="s">
        <v>59</v>
      </c>
      <c r="F378" t="s">
        <v>5327</v>
      </c>
      <c r="G378">
        <v>0</v>
      </c>
      <c r="H378">
        <v>0</v>
      </c>
      <c r="I378" t="s">
        <v>24</v>
      </c>
      <c r="J378">
        <v>0</v>
      </c>
      <c r="K378">
        <v>10</v>
      </c>
      <c r="L378" t="s">
        <v>18</v>
      </c>
      <c r="M378" t="s">
        <v>5278</v>
      </c>
      <c r="N378">
        <v>100</v>
      </c>
      <c r="O378" t="s">
        <v>22</v>
      </c>
      <c r="P378" t="s">
        <v>5279</v>
      </c>
      <c r="Q378" t="s">
        <v>64</v>
      </c>
      <c r="R378" t="s">
        <v>19</v>
      </c>
      <c r="S378" t="s">
        <v>70</v>
      </c>
      <c r="T378" t="s">
        <v>66</v>
      </c>
      <c r="U378" t="s">
        <v>34</v>
      </c>
      <c r="V378">
        <v>603</v>
      </c>
      <c r="W378" t="s">
        <v>35</v>
      </c>
      <c r="X378" t="s">
        <v>36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11344</v>
      </c>
      <c r="AI378" s="6" t="s">
        <v>11349</v>
      </c>
    </row>
    <row r="379" spans="1:35">
      <c r="A379" t="s">
        <v>5273</v>
      </c>
      <c r="B379" t="s">
        <v>5274</v>
      </c>
      <c r="C379" t="s">
        <v>6426</v>
      </c>
      <c r="D379" t="s">
        <v>6427</v>
      </c>
      <c r="E379" t="s">
        <v>59</v>
      </c>
      <c r="F379" t="s">
        <v>6428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18</v>
      </c>
      <c r="M379" t="s">
        <v>5278</v>
      </c>
      <c r="N379">
        <v>102</v>
      </c>
      <c r="O379" t="s">
        <v>23</v>
      </c>
      <c r="P379" t="s">
        <v>5279</v>
      </c>
      <c r="Q379" t="s">
        <v>64</v>
      </c>
      <c r="R379" t="s">
        <v>65</v>
      </c>
      <c r="S379" t="s">
        <v>104</v>
      </c>
      <c r="T379" t="s">
        <v>66</v>
      </c>
      <c r="U379" t="s">
        <v>34</v>
      </c>
      <c r="V379">
        <v>603</v>
      </c>
      <c r="W379" t="s">
        <v>35</v>
      </c>
      <c r="X379" t="s">
        <v>36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11344</v>
      </c>
      <c r="AI379" s="6" t="s">
        <v>11349</v>
      </c>
    </row>
    <row r="380" spans="1:35">
      <c r="A380" t="s">
        <v>7191</v>
      </c>
      <c r="B380" t="s">
        <v>5274</v>
      </c>
      <c r="C380" t="s">
        <v>7656</v>
      </c>
      <c r="D380" t="s">
        <v>7657</v>
      </c>
      <c r="E380" t="s">
        <v>59</v>
      </c>
      <c r="F380" t="s">
        <v>6428</v>
      </c>
      <c r="G380">
        <v>0</v>
      </c>
      <c r="H380">
        <v>0</v>
      </c>
      <c r="I380" t="s">
        <v>24</v>
      </c>
      <c r="J380">
        <v>0</v>
      </c>
      <c r="K380">
        <v>10</v>
      </c>
      <c r="L380" t="s">
        <v>18</v>
      </c>
      <c r="M380" t="s">
        <v>5278</v>
      </c>
      <c r="N380">
        <v>102</v>
      </c>
      <c r="O380" t="s">
        <v>23</v>
      </c>
      <c r="P380" t="s">
        <v>5279</v>
      </c>
      <c r="Q380" t="s">
        <v>64</v>
      </c>
      <c r="R380" t="s">
        <v>19</v>
      </c>
      <c r="S380" t="s">
        <v>104</v>
      </c>
      <c r="T380" t="s">
        <v>66</v>
      </c>
      <c r="U380" t="s">
        <v>34</v>
      </c>
      <c r="V380">
        <v>603</v>
      </c>
      <c r="W380" t="s">
        <v>35</v>
      </c>
      <c r="X380" t="s">
        <v>36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11344</v>
      </c>
      <c r="AI380" s="6" t="s">
        <v>11349</v>
      </c>
    </row>
    <row r="381" spans="1:35">
      <c r="A381" t="s">
        <v>5273</v>
      </c>
      <c r="B381" t="s">
        <v>5274</v>
      </c>
      <c r="C381" t="s">
        <v>7266</v>
      </c>
      <c r="D381" t="s">
        <v>7267</v>
      </c>
      <c r="E381" t="s">
        <v>59</v>
      </c>
      <c r="F381" t="s">
        <v>7268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18</v>
      </c>
      <c r="M381" t="s">
        <v>5278</v>
      </c>
      <c r="N381">
        <v>105</v>
      </c>
      <c r="O381" t="s">
        <v>23</v>
      </c>
      <c r="P381" t="s">
        <v>5279</v>
      </c>
      <c r="Q381" t="s">
        <v>64</v>
      </c>
      <c r="R381" t="s">
        <v>65</v>
      </c>
      <c r="S381" t="s">
        <v>104</v>
      </c>
      <c r="T381" t="s">
        <v>66</v>
      </c>
      <c r="U381" t="s">
        <v>34</v>
      </c>
      <c r="V381">
        <v>603</v>
      </c>
      <c r="W381" t="s">
        <v>35</v>
      </c>
      <c r="X381" t="s">
        <v>36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11344</v>
      </c>
      <c r="AI381" s="6" t="s">
        <v>11349</v>
      </c>
    </row>
    <row r="382" spans="1:35">
      <c r="A382" t="s">
        <v>7191</v>
      </c>
      <c r="B382" t="s">
        <v>5274</v>
      </c>
      <c r="C382" t="s">
        <v>7664</v>
      </c>
      <c r="D382" t="s">
        <v>7665</v>
      </c>
      <c r="E382" t="s">
        <v>59</v>
      </c>
      <c r="F382" t="s">
        <v>7268</v>
      </c>
      <c r="G382">
        <v>0</v>
      </c>
      <c r="H382">
        <v>0</v>
      </c>
      <c r="I382" t="s">
        <v>24</v>
      </c>
      <c r="J382">
        <v>0</v>
      </c>
      <c r="K382">
        <v>10</v>
      </c>
      <c r="L382" t="s">
        <v>18</v>
      </c>
      <c r="M382" t="s">
        <v>5278</v>
      </c>
      <c r="N382">
        <v>105</v>
      </c>
      <c r="O382" t="s">
        <v>23</v>
      </c>
      <c r="P382" t="s">
        <v>5279</v>
      </c>
      <c r="Q382" t="s">
        <v>64</v>
      </c>
      <c r="R382" t="s">
        <v>19</v>
      </c>
      <c r="S382" t="s">
        <v>104</v>
      </c>
      <c r="T382" t="s">
        <v>66</v>
      </c>
      <c r="U382" t="s">
        <v>34</v>
      </c>
      <c r="V382">
        <v>603</v>
      </c>
      <c r="W382" t="s">
        <v>35</v>
      </c>
      <c r="X382" t="s">
        <v>36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11344</v>
      </c>
      <c r="AI382" s="6" t="s">
        <v>11349</v>
      </c>
    </row>
    <row r="383" spans="1:35">
      <c r="A383" t="s">
        <v>5273</v>
      </c>
      <c r="B383" t="s">
        <v>5274</v>
      </c>
      <c r="C383" t="s">
        <v>7512</v>
      </c>
      <c r="D383" t="s">
        <v>7513</v>
      </c>
      <c r="E383" t="s">
        <v>59</v>
      </c>
      <c r="F383" t="s">
        <v>7514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18</v>
      </c>
      <c r="M383" t="s">
        <v>5278</v>
      </c>
      <c r="N383">
        <v>107</v>
      </c>
      <c r="O383" t="s">
        <v>23</v>
      </c>
      <c r="P383" t="s">
        <v>5279</v>
      </c>
      <c r="Q383" t="s">
        <v>64</v>
      </c>
      <c r="R383" t="s">
        <v>65</v>
      </c>
      <c r="S383" t="s">
        <v>104</v>
      </c>
      <c r="T383" t="s">
        <v>66</v>
      </c>
      <c r="U383" t="s">
        <v>34</v>
      </c>
      <c r="V383">
        <v>603</v>
      </c>
      <c r="W383" t="s">
        <v>35</v>
      </c>
      <c r="X383" t="s">
        <v>36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11344</v>
      </c>
      <c r="AI383" s="6" t="s">
        <v>11349</v>
      </c>
    </row>
    <row r="384" spans="1:35">
      <c r="A384" t="s">
        <v>7191</v>
      </c>
      <c r="B384" t="s">
        <v>5274</v>
      </c>
      <c r="C384" t="s">
        <v>7672</v>
      </c>
      <c r="D384" t="s">
        <v>7673</v>
      </c>
      <c r="E384" t="s">
        <v>59</v>
      </c>
      <c r="F384" t="s">
        <v>7514</v>
      </c>
      <c r="G384">
        <v>0</v>
      </c>
      <c r="H384">
        <v>0</v>
      </c>
      <c r="I384" t="s">
        <v>24</v>
      </c>
      <c r="J384">
        <v>0</v>
      </c>
      <c r="K384">
        <v>10</v>
      </c>
      <c r="L384" t="s">
        <v>18</v>
      </c>
      <c r="M384" t="s">
        <v>5278</v>
      </c>
      <c r="N384">
        <v>107</v>
      </c>
      <c r="O384" t="s">
        <v>23</v>
      </c>
      <c r="P384" t="s">
        <v>5279</v>
      </c>
      <c r="Q384" t="s">
        <v>64</v>
      </c>
      <c r="R384" t="s">
        <v>19</v>
      </c>
      <c r="S384" t="s">
        <v>104</v>
      </c>
      <c r="T384" t="s">
        <v>66</v>
      </c>
      <c r="U384" t="s">
        <v>34</v>
      </c>
      <c r="V384">
        <v>603</v>
      </c>
      <c r="W384" t="s">
        <v>35</v>
      </c>
      <c r="X384" t="s">
        <v>36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11344</v>
      </c>
      <c r="AI384" s="6" t="s">
        <v>11349</v>
      </c>
    </row>
    <row r="385" spans="1:35">
      <c r="A385" t="s">
        <v>5273</v>
      </c>
      <c r="B385" t="s">
        <v>5274</v>
      </c>
      <c r="C385" t="s">
        <v>5433</v>
      </c>
      <c r="D385" t="s">
        <v>5434</v>
      </c>
      <c r="E385" t="s">
        <v>59</v>
      </c>
      <c r="F385" t="s">
        <v>5435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18</v>
      </c>
      <c r="M385" t="s">
        <v>5278</v>
      </c>
      <c r="N385">
        <v>110</v>
      </c>
      <c r="O385" t="s">
        <v>22</v>
      </c>
      <c r="P385" t="s">
        <v>5279</v>
      </c>
      <c r="Q385" t="s">
        <v>64</v>
      </c>
      <c r="R385" t="s">
        <v>65</v>
      </c>
      <c r="S385" t="s">
        <v>104</v>
      </c>
      <c r="T385" t="s">
        <v>66</v>
      </c>
      <c r="U385" t="s">
        <v>34</v>
      </c>
      <c r="V385">
        <v>603</v>
      </c>
      <c r="W385" t="s">
        <v>35</v>
      </c>
      <c r="X385" t="s">
        <v>36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11344</v>
      </c>
      <c r="AI385" s="6" t="s">
        <v>11349</v>
      </c>
    </row>
    <row r="386" spans="1:35">
      <c r="A386" t="s">
        <v>5273</v>
      </c>
      <c r="B386" t="s">
        <v>5274</v>
      </c>
      <c r="C386" t="s">
        <v>6870</v>
      </c>
      <c r="D386" t="s">
        <v>6871</v>
      </c>
      <c r="E386" t="s">
        <v>59</v>
      </c>
      <c r="F386" t="s">
        <v>6872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18</v>
      </c>
      <c r="M386" t="s">
        <v>5278</v>
      </c>
      <c r="N386">
        <v>110</v>
      </c>
      <c r="O386" t="s">
        <v>23</v>
      </c>
      <c r="P386" t="s">
        <v>5279</v>
      </c>
      <c r="Q386" t="s">
        <v>64</v>
      </c>
      <c r="R386" t="s">
        <v>65</v>
      </c>
      <c r="S386" t="s">
        <v>104</v>
      </c>
      <c r="T386" t="s">
        <v>66</v>
      </c>
      <c r="U386" t="s">
        <v>34</v>
      </c>
      <c r="V386">
        <v>603</v>
      </c>
      <c r="W386" t="s">
        <v>35</v>
      </c>
      <c r="X386" t="s">
        <v>36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11344</v>
      </c>
      <c r="AI386" s="6" t="s">
        <v>11349</v>
      </c>
    </row>
    <row r="387" spans="1:35">
      <c r="A387" t="s">
        <v>7191</v>
      </c>
      <c r="B387" t="s">
        <v>5274</v>
      </c>
      <c r="C387" t="s">
        <v>7688</v>
      </c>
      <c r="D387" t="s">
        <v>7689</v>
      </c>
      <c r="E387" t="s">
        <v>59</v>
      </c>
      <c r="F387" t="s">
        <v>6872</v>
      </c>
      <c r="G387">
        <v>0</v>
      </c>
      <c r="H387">
        <v>0</v>
      </c>
      <c r="I387" t="s">
        <v>24</v>
      </c>
      <c r="J387">
        <v>0</v>
      </c>
      <c r="K387">
        <v>10</v>
      </c>
      <c r="L387" t="s">
        <v>18</v>
      </c>
      <c r="M387" t="s">
        <v>5278</v>
      </c>
      <c r="N387">
        <v>110</v>
      </c>
      <c r="O387" t="s">
        <v>23</v>
      </c>
      <c r="P387" t="s">
        <v>5279</v>
      </c>
      <c r="Q387" t="s">
        <v>64</v>
      </c>
      <c r="R387" t="s">
        <v>19</v>
      </c>
      <c r="S387" t="s">
        <v>104</v>
      </c>
      <c r="T387" t="s">
        <v>66</v>
      </c>
      <c r="U387" t="s">
        <v>34</v>
      </c>
      <c r="V387">
        <v>603</v>
      </c>
      <c r="W387" t="s">
        <v>35</v>
      </c>
      <c r="X387" t="s">
        <v>36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11344</v>
      </c>
      <c r="AI387" s="6" t="s">
        <v>11349</v>
      </c>
    </row>
    <row r="388" spans="1:35">
      <c r="A388" t="s">
        <v>7191</v>
      </c>
      <c r="B388" t="s">
        <v>5274</v>
      </c>
      <c r="C388" t="s">
        <v>8869</v>
      </c>
      <c r="D388" t="s">
        <v>8870</v>
      </c>
      <c r="E388" t="s">
        <v>59</v>
      </c>
      <c r="F388" t="s">
        <v>5435</v>
      </c>
      <c r="G388">
        <v>0</v>
      </c>
      <c r="H388">
        <v>0</v>
      </c>
      <c r="I388" t="s">
        <v>24</v>
      </c>
      <c r="J388">
        <v>0</v>
      </c>
      <c r="K388">
        <v>10</v>
      </c>
      <c r="L388" t="s">
        <v>18</v>
      </c>
      <c r="M388" t="s">
        <v>5278</v>
      </c>
      <c r="N388">
        <v>110</v>
      </c>
      <c r="O388" t="s">
        <v>22</v>
      </c>
      <c r="P388" t="s">
        <v>5279</v>
      </c>
      <c r="Q388" t="s">
        <v>64</v>
      </c>
      <c r="R388" t="s">
        <v>19</v>
      </c>
      <c r="S388" t="s">
        <v>70</v>
      </c>
      <c r="T388" t="s">
        <v>66</v>
      </c>
      <c r="U388" t="s">
        <v>34</v>
      </c>
      <c r="V388">
        <v>603</v>
      </c>
      <c r="W388" t="s">
        <v>35</v>
      </c>
      <c r="X388" t="s">
        <v>36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11344</v>
      </c>
      <c r="AI388" s="6" t="s">
        <v>11349</v>
      </c>
    </row>
    <row r="389" spans="1:35">
      <c r="A389" t="s">
        <v>5273</v>
      </c>
      <c r="B389" t="s">
        <v>5274</v>
      </c>
      <c r="C389" t="s">
        <v>6066</v>
      </c>
      <c r="D389" t="s">
        <v>6067</v>
      </c>
      <c r="E389" t="s">
        <v>59</v>
      </c>
      <c r="F389" t="s">
        <v>6068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18</v>
      </c>
      <c r="M389" t="s">
        <v>5278</v>
      </c>
      <c r="N389">
        <v>113</v>
      </c>
      <c r="O389" t="s">
        <v>23</v>
      </c>
      <c r="P389" t="s">
        <v>5279</v>
      </c>
      <c r="Q389" t="s">
        <v>64</v>
      </c>
      <c r="R389" t="s">
        <v>65</v>
      </c>
      <c r="S389" t="s">
        <v>104</v>
      </c>
      <c r="T389" t="s">
        <v>66</v>
      </c>
      <c r="U389" t="s">
        <v>34</v>
      </c>
      <c r="V389">
        <v>603</v>
      </c>
      <c r="W389" t="s">
        <v>35</v>
      </c>
      <c r="X389" t="s">
        <v>36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11344</v>
      </c>
      <c r="AI389" s="6" t="s">
        <v>11349</v>
      </c>
    </row>
    <row r="390" spans="1:35">
      <c r="A390" t="s">
        <v>7191</v>
      </c>
      <c r="B390" t="s">
        <v>5274</v>
      </c>
      <c r="C390" t="s">
        <v>7696</v>
      </c>
      <c r="D390" t="s">
        <v>7697</v>
      </c>
      <c r="E390" t="s">
        <v>59</v>
      </c>
      <c r="F390" t="s">
        <v>6068</v>
      </c>
      <c r="G390">
        <v>0</v>
      </c>
      <c r="H390">
        <v>0</v>
      </c>
      <c r="I390" t="s">
        <v>24</v>
      </c>
      <c r="J390">
        <v>0</v>
      </c>
      <c r="K390">
        <v>10</v>
      </c>
      <c r="L390" t="s">
        <v>18</v>
      </c>
      <c r="M390" t="s">
        <v>5278</v>
      </c>
      <c r="N390">
        <v>113</v>
      </c>
      <c r="O390" t="s">
        <v>23</v>
      </c>
      <c r="P390" t="s">
        <v>5279</v>
      </c>
      <c r="Q390" t="s">
        <v>64</v>
      </c>
      <c r="R390" t="s">
        <v>19</v>
      </c>
      <c r="S390" t="s">
        <v>104</v>
      </c>
      <c r="T390" t="s">
        <v>66</v>
      </c>
      <c r="U390" t="s">
        <v>34</v>
      </c>
      <c r="V390">
        <v>603</v>
      </c>
      <c r="W390" t="s">
        <v>35</v>
      </c>
      <c r="X390" t="s">
        <v>36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11344</v>
      </c>
      <c r="AI390" s="6" t="s">
        <v>11349</v>
      </c>
    </row>
    <row r="391" spans="1:35">
      <c r="A391" t="s">
        <v>5273</v>
      </c>
      <c r="B391" t="s">
        <v>5274</v>
      </c>
      <c r="C391" t="s">
        <v>6963</v>
      </c>
      <c r="D391" t="s">
        <v>6964</v>
      </c>
      <c r="E391" t="s">
        <v>59</v>
      </c>
      <c r="F391" t="s">
        <v>6965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18</v>
      </c>
      <c r="M391" t="s">
        <v>5278</v>
      </c>
      <c r="N391">
        <v>115</v>
      </c>
      <c r="O391" t="s">
        <v>23</v>
      </c>
      <c r="P391" t="s">
        <v>5279</v>
      </c>
      <c r="Q391" t="s">
        <v>64</v>
      </c>
      <c r="R391" t="s">
        <v>65</v>
      </c>
      <c r="S391" t="s">
        <v>104</v>
      </c>
      <c r="T391" t="s">
        <v>66</v>
      </c>
      <c r="U391" t="s">
        <v>34</v>
      </c>
      <c r="V391">
        <v>603</v>
      </c>
      <c r="W391" t="s">
        <v>35</v>
      </c>
      <c r="X391" t="s">
        <v>36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11344</v>
      </c>
      <c r="AI391" s="6" t="s">
        <v>11349</v>
      </c>
    </row>
    <row r="392" spans="1:35">
      <c r="A392" t="s">
        <v>7191</v>
      </c>
      <c r="B392" t="s">
        <v>5274</v>
      </c>
      <c r="C392" t="s">
        <v>7704</v>
      </c>
      <c r="D392" t="s">
        <v>7705</v>
      </c>
      <c r="E392" t="s">
        <v>59</v>
      </c>
      <c r="F392" t="s">
        <v>6965</v>
      </c>
      <c r="G392">
        <v>0</v>
      </c>
      <c r="H392">
        <v>0</v>
      </c>
      <c r="I392" t="s">
        <v>24</v>
      </c>
      <c r="J392">
        <v>0</v>
      </c>
      <c r="K392">
        <v>10</v>
      </c>
      <c r="L392" t="s">
        <v>18</v>
      </c>
      <c r="M392" t="s">
        <v>5278</v>
      </c>
      <c r="N392">
        <v>115</v>
      </c>
      <c r="O392" t="s">
        <v>23</v>
      </c>
      <c r="P392" t="s">
        <v>5279</v>
      </c>
      <c r="Q392" t="s">
        <v>64</v>
      </c>
      <c r="R392" t="s">
        <v>19</v>
      </c>
      <c r="S392" t="s">
        <v>104</v>
      </c>
      <c r="T392" t="s">
        <v>66</v>
      </c>
      <c r="U392" t="s">
        <v>34</v>
      </c>
      <c r="V392">
        <v>603</v>
      </c>
      <c r="W392" t="s">
        <v>35</v>
      </c>
      <c r="X392" t="s">
        <v>36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11344</v>
      </c>
      <c r="AI392" s="6" t="s">
        <v>11349</v>
      </c>
    </row>
    <row r="393" spans="1:35">
      <c r="A393" t="s">
        <v>5273</v>
      </c>
      <c r="B393" t="s">
        <v>5274</v>
      </c>
      <c r="C393" t="s">
        <v>7275</v>
      </c>
      <c r="D393" t="s">
        <v>7276</v>
      </c>
      <c r="E393" t="s">
        <v>59</v>
      </c>
      <c r="F393" t="s">
        <v>7277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18</v>
      </c>
      <c r="M393" t="s">
        <v>5278</v>
      </c>
      <c r="N393">
        <v>118</v>
      </c>
      <c r="O393" t="s">
        <v>23</v>
      </c>
      <c r="P393" t="s">
        <v>5279</v>
      </c>
      <c r="Q393" t="s">
        <v>64</v>
      </c>
      <c r="R393" t="s">
        <v>65</v>
      </c>
      <c r="S393" t="s">
        <v>104</v>
      </c>
      <c r="T393" t="s">
        <v>66</v>
      </c>
      <c r="U393" t="s">
        <v>34</v>
      </c>
      <c r="V393">
        <v>603</v>
      </c>
      <c r="W393" t="s">
        <v>35</v>
      </c>
      <c r="X393" t="s">
        <v>36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11344</v>
      </c>
      <c r="AI393" s="6" t="s">
        <v>11349</v>
      </c>
    </row>
    <row r="394" spans="1:35">
      <c r="A394" t="s">
        <v>7191</v>
      </c>
      <c r="B394" t="s">
        <v>5274</v>
      </c>
      <c r="C394" t="s">
        <v>7712</v>
      </c>
      <c r="D394" t="s">
        <v>7713</v>
      </c>
      <c r="E394" t="s">
        <v>59</v>
      </c>
      <c r="F394" t="s">
        <v>7277</v>
      </c>
      <c r="G394">
        <v>0</v>
      </c>
      <c r="H394">
        <v>0</v>
      </c>
      <c r="I394" t="s">
        <v>24</v>
      </c>
      <c r="J394">
        <v>0</v>
      </c>
      <c r="K394">
        <v>10</v>
      </c>
      <c r="L394" t="s">
        <v>18</v>
      </c>
      <c r="M394" t="s">
        <v>5278</v>
      </c>
      <c r="N394">
        <v>118</v>
      </c>
      <c r="O394" t="s">
        <v>23</v>
      </c>
      <c r="P394" t="s">
        <v>5279</v>
      </c>
      <c r="Q394" t="s">
        <v>64</v>
      </c>
      <c r="R394" t="s">
        <v>19</v>
      </c>
      <c r="S394" t="s">
        <v>104</v>
      </c>
      <c r="T394" t="s">
        <v>66</v>
      </c>
      <c r="U394" t="s">
        <v>34</v>
      </c>
      <c r="V394">
        <v>603</v>
      </c>
      <c r="W394" t="s">
        <v>35</v>
      </c>
      <c r="X394" t="s">
        <v>36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11344</v>
      </c>
      <c r="AI394" s="6" t="s">
        <v>11349</v>
      </c>
    </row>
    <row r="395" spans="1:35">
      <c r="A395" t="s">
        <v>5273</v>
      </c>
      <c r="B395" t="s">
        <v>5274</v>
      </c>
      <c r="C395" t="s">
        <v>5667</v>
      </c>
      <c r="D395" t="s">
        <v>5668</v>
      </c>
      <c r="E395" t="s">
        <v>59</v>
      </c>
      <c r="F395" t="s">
        <v>5669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18</v>
      </c>
      <c r="M395" t="s">
        <v>5278</v>
      </c>
      <c r="N395">
        <v>120</v>
      </c>
      <c r="O395" t="s">
        <v>22</v>
      </c>
      <c r="P395" t="s">
        <v>5279</v>
      </c>
      <c r="Q395" t="s">
        <v>64</v>
      </c>
      <c r="R395" t="s">
        <v>65</v>
      </c>
      <c r="S395" t="s">
        <v>104</v>
      </c>
      <c r="T395" t="s">
        <v>66</v>
      </c>
      <c r="U395" t="s">
        <v>34</v>
      </c>
      <c r="V395">
        <v>603</v>
      </c>
      <c r="W395" t="s">
        <v>35</v>
      </c>
      <c r="X395" t="s">
        <v>36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28</v>
      </c>
      <c r="AG395" t="str">
        <f>CONCATENATE(Table111[[#This Row],[Resistance (Ohms)]],Table111[[#This Row],[Tolerance]],Table111[[#This Row],[Stock]])</f>
        <v>120Â±5%Stock</v>
      </c>
      <c r="AH395" t="s">
        <v>11344</v>
      </c>
      <c r="AI395" s="6" t="s">
        <v>11349</v>
      </c>
    </row>
    <row r="396" spans="1:35">
      <c r="A396" t="s">
        <v>5273</v>
      </c>
      <c r="B396" t="s">
        <v>5274</v>
      </c>
      <c r="C396" t="s">
        <v>7287</v>
      </c>
      <c r="D396" t="s">
        <v>7288</v>
      </c>
      <c r="E396" t="s">
        <v>59</v>
      </c>
      <c r="F396" t="s">
        <v>7289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18</v>
      </c>
      <c r="M396" t="s">
        <v>5278</v>
      </c>
      <c r="N396">
        <v>120</v>
      </c>
      <c r="O396" t="s">
        <v>23</v>
      </c>
      <c r="P396" t="s">
        <v>5279</v>
      </c>
      <c r="Q396" t="s">
        <v>64</v>
      </c>
      <c r="R396" t="s">
        <v>65</v>
      </c>
      <c r="S396" t="s">
        <v>104</v>
      </c>
      <c r="T396" t="s">
        <v>66</v>
      </c>
      <c r="U396" t="s">
        <v>34</v>
      </c>
      <c r="V396">
        <v>603</v>
      </c>
      <c r="W396" t="s">
        <v>35</v>
      </c>
      <c r="X396" t="s">
        <v>36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28</v>
      </c>
      <c r="AG396" t="str">
        <f>CONCATENATE(Table111[[#This Row],[Resistance (Ohms)]],Table111[[#This Row],[Tolerance]],Table111[[#This Row],[Stock]])</f>
        <v>120Â±1%Stock</v>
      </c>
      <c r="AH396" t="s">
        <v>11344</v>
      </c>
      <c r="AI396" s="6" t="s">
        <v>11349</v>
      </c>
    </row>
    <row r="397" spans="1:35">
      <c r="A397" t="s">
        <v>7191</v>
      </c>
      <c r="B397" t="s">
        <v>5274</v>
      </c>
      <c r="C397" t="s">
        <v>7728</v>
      </c>
      <c r="D397" t="s">
        <v>7729</v>
      </c>
      <c r="E397" t="s">
        <v>59</v>
      </c>
      <c r="F397" t="s">
        <v>7289</v>
      </c>
      <c r="G397">
        <v>0</v>
      </c>
      <c r="H397">
        <v>0</v>
      </c>
      <c r="I397" t="s">
        <v>24</v>
      </c>
      <c r="J397">
        <v>0</v>
      </c>
      <c r="K397">
        <v>10</v>
      </c>
      <c r="L397" t="s">
        <v>18</v>
      </c>
      <c r="M397" t="s">
        <v>5278</v>
      </c>
      <c r="N397">
        <v>120</v>
      </c>
      <c r="O397" t="s">
        <v>23</v>
      </c>
      <c r="P397" t="s">
        <v>5279</v>
      </c>
      <c r="Q397" t="s">
        <v>64</v>
      </c>
      <c r="R397" t="s">
        <v>19</v>
      </c>
      <c r="S397" t="s">
        <v>104</v>
      </c>
      <c r="T397" t="s">
        <v>66</v>
      </c>
      <c r="U397" t="s">
        <v>34</v>
      </c>
      <c r="V397">
        <v>603</v>
      </c>
      <c r="W397" t="s">
        <v>35</v>
      </c>
      <c r="X397" t="s">
        <v>36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11344</v>
      </c>
      <c r="AI397" s="6" t="s">
        <v>11349</v>
      </c>
    </row>
    <row r="398" spans="1:35">
      <c r="A398" t="s">
        <v>7191</v>
      </c>
      <c r="B398" t="s">
        <v>5274</v>
      </c>
      <c r="C398" t="s">
        <v>8881</v>
      </c>
      <c r="D398" t="s">
        <v>8882</v>
      </c>
      <c r="E398" t="s">
        <v>59</v>
      </c>
      <c r="F398" t="s">
        <v>5669</v>
      </c>
      <c r="G398">
        <v>0</v>
      </c>
      <c r="H398">
        <v>0</v>
      </c>
      <c r="I398" t="s">
        <v>24</v>
      </c>
      <c r="J398">
        <v>0</v>
      </c>
      <c r="K398">
        <v>10</v>
      </c>
      <c r="L398" t="s">
        <v>18</v>
      </c>
      <c r="M398" t="s">
        <v>5278</v>
      </c>
      <c r="N398">
        <v>120</v>
      </c>
      <c r="O398" t="s">
        <v>22</v>
      </c>
      <c r="P398" t="s">
        <v>5279</v>
      </c>
      <c r="Q398" t="s">
        <v>64</v>
      </c>
      <c r="R398" t="s">
        <v>19</v>
      </c>
      <c r="S398" t="s">
        <v>70</v>
      </c>
      <c r="T398" t="s">
        <v>66</v>
      </c>
      <c r="U398" t="s">
        <v>34</v>
      </c>
      <c r="V398">
        <v>603</v>
      </c>
      <c r="W398" t="s">
        <v>35</v>
      </c>
      <c r="X398" t="s">
        <v>36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11344</v>
      </c>
      <c r="AI398" s="6" t="s">
        <v>11349</v>
      </c>
    </row>
    <row r="399" spans="1:35">
      <c r="A399" t="s">
        <v>5273</v>
      </c>
      <c r="B399" t="s">
        <v>5274</v>
      </c>
      <c r="C399" t="s">
        <v>5859</v>
      </c>
      <c r="D399" t="s">
        <v>5860</v>
      </c>
      <c r="E399" t="s">
        <v>59</v>
      </c>
      <c r="F399" t="s">
        <v>5861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18</v>
      </c>
      <c r="M399" t="s">
        <v>5278</v>
      </c>
      <c r="N399">
        <v>121</v>
      </c>
      <c r="O399" t="s">
        <v>23</v>
      </c>
      <c r="P399" t="s">
        <v>5279</v>
      </c>
      <c r="Q399" t="s">
        <v>64</v>
      </c>
      <c r="R399" t="s">
        <v>65</v>
      </c>
      <c r="S399" t="s">
        <v>104</v>
      </c>
      <c r="T399" t="s">
        <v>66</v>
      </c>
      <c r="U399" t="s">
        <v>34</v>
      </c>
      <c r="V399">
        <v>603</v>
      </c>
      <c r="W399" t="s">
        <v>35</v>
      </c>
      <c r="X399" t="s">
        <v>36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11344</v>
      </c>
      <c r="AI399" s="6" t="s">
        <v>11349</v>
      </c>
    </row>
    <row r="400" spans="1:35">
      <c r="A400" t="s">
        <v>7191</v>
      </c>
      <c r="B400" t="s">
        <v>5274</v>
      </c>
      <c r="C400" t="s">
        <v>7738</v>
      </c>
      <c r="D400" t="s">
        <v>7739</v>
      </c>
      <c r="E400" t="s">
        <v>59</v>
      </c>
      <c r="F400" t="s">
        <v>5861</v>
      </c>
      <c r="G400">
        <v>0</v>
      </c>
      <c r="H400">
        <v>0</v>
      </c>
      <c r="I400" t="s">
        <v>24</v>
      </c>
      <c r="J400">
        <v>0</v>
      </c>
      <c r="K400">
        <v>10</v>
      </c>
      <c r="L400" t="s">
        <v>18</v>
      </c>
      <c r="M400" t="s">
        <v>5278</v>
      </c>
      <c r="N400">
        <v>121</v>
      </c>
      <c r="O400" t="s">
        <v>23</v>
      </c>
      <c r="P400" t="s">
        <v>5279</v>
      </c>
      <c r="Q400" t="s">
        <v>64</v>
      </c>
      <c r="R400" t="s">
        <v>19</v>
      </c>
      <c r="S400" t="s">
        <v>104</v>
      </c>
      <c r="T400" t="s">
        <v>66</v>
      </c>
      <c r="U400" t="s">
        <v>34</v>
      </c>
      <c r="V400">
        <v>603</v>
      </c>
      <c r="W400" t="s">
        <v>35</v>
      </c>
      <c r="X400" t="s">
        <v>36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11344</v>
      </c>
      <c r="AI400" s="6" t="s">
        <v>11349</v>
      </c>
    </row>
    <row r="401" spans="1:35">
      <c r="A401" t="s">
        <v>5273</v>
      </c>
      <c r="B401" t="s">
        <v>5274</v>
      </c>
      <c r="C401" t="s">
        <v>6756</v>
      </c>
      <c r="D401" t="s">
        <v>6757</v>
      </c>
      <c r="E401" t="s">
        <v>59</v>
      </c>
      <c r="F401" t="s">
        <v>6758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18</v>
      </c>
      <c r="M401" t="s">
        <v>5278</v>
      </c>
      <c r="N401">
        <v>124</v>
      </c>
      <c r="O401" t="s">
        <v>23</v>
      </c>
      <c r="P401" t="s">
        <v>5279</v>
      </c>
      <c r="Q401" t="s">
        <v>64</v>
      </c>
      <c r="R401" t="s">
        <v>65</v>
      </c>
      <c r="S401" t="s">
        <v>104</v>
      </c>
      <c r="T401" t="s">
        <v>66</v>
      </c>
      <c r="U401" t="s">
        <v>34</v>
      </c>
      <c r="V401">
        <v>603</v>
      </c>
      <c r="W401" t="s">
        <v>35</v>
      </c>
      <c r="X401" t="s">
        <v>36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11344</v>
      </c>
      <c r="AI401" s="6" t="s">
        <v>11349</v>
      </c>
    </row>
    <row r="402" spans="1:35">
      <c r="A402" t="s">
        <v>7191</v>
      </c>
      <c r="B402" t="s">
        <v>5274</v>
      </c>
      <c r="C402" t="s">
        <v>7748</v>
      </c>
      <c r="D402" t="s">
        <v>7749</v>
      </c>
      <c r="E402" t="s">
        <v>59</v>
      </c>
      <c r="F402" t="s">
        <v>6758</v>
      </c>
      <c r="G402">
        <v>0</v>
      </c>
      <c r="H402">
        <v>0</v>
      </c>
      <c r="I402" t="s">
        <v>24</v>
      </c>
      <c r="J402">
        <v>0</v>
      </c>
      <c r="K402">
        <v>10</v>
      </c>
      <c r="L402" t="s">
        <v>18</v>
      </c>
      <c r="M402" t="s">
        <v>5278</v>
      </c>
      <c r="N402">
        <v>124</v>
      </c>
      <c r="O402" t="s">
        <v>23</v>
      </c>
      <c r="P402" t="s">
        <v>5279</v>
      </c>
      <c r="Q402" t="s">
        <v>64</v>
      </c>
      <c r="R402" t="s">
        <v>19</v>
      </c>
      <c r="S402" t="s">
        <v>104</v>
      </c>
      <c r="T402" t="s">
        <v>66</v>
      </c>
      <c r="U402" t="s">
        <v>34</v>
      </c>
      <c r="V402">
        <v>603</v>
      </c>
      <c r="W402" t="s">
        <v>35</v>
      </c>
      <c r="X402" t="s">
        <v>36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11344</v>
      </c>
      <c r="AI402" s="6" t="s">
        <v>11349</v>
      </c>
    </row>
    <row r="403" spans="1:35">
      <c r="A403" t="s">
        <v>5273</v>
      </c>
      <c r="B403" t="s">
        <v>5274</v>
      </c>
      <c r="C403" t="s">
        <v>6879</v>
      </c>
      <c r="D403" t="s">
        <v>6880</v>
      </c>
      <c r="E403" t="s">
        <v>59</v>
      </c>
      <c r="F403" t="s">
        <v>6881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18</v>
      </c>
      <c r="M403" t="s">
        <v>5278</v>
      </c>
      <c r="N403">
        <v>127</v>
      </c>
      <c r="O403" t="s">
        <v>23</v>
      </c>
      <c r="P403" t="s">
        <v>5279</v>
      </c>
      <c r="Q403" t="s">
        <v>64</v>
      </c>
      <c r="R403" t="s">
        <v>65</v>
      </c>
      <c r="S403" t="s">
        <v>104</v>
      </c>
      <c r="T403" t="s">
        <v>66</v>
      </c>
      <c r="U403" t="s">
        <v>34</v>
      </c>
      <c r="V403">
        <v>603</v>
      </c>
      <c r="W403" t="s">
        <v>35</v>
      </c>
      <c r="X403" t="s">
        <v>36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11344</v>
      </c>
      <c r="AI403" s="6" t="s">
        <v>11349</v>
      </c>
    </row>
    <row r="404" spans="1:35">
      <c r="A404" t="s">
        <v>7191</v>
      </c>
      <c r="B404" t="s">
        <v>5274</v>
      </c>
      <c r="C404" t="s">
        <v>7756</v>
      </c>
      <c r="D404" t="s">
        <v>7757</v>
      </c>
      <c r="E404" t="s">
        <v>59</v>
      </c>
      <c r="F404" t="s">
        <v>6881</v>
      </c>
      <c r="G404">
        <v>0</v>
      </c>
      <c r="H404">
        <v>0</v>
      </c>
      <c r="I404" t="s">
        <v>24</v>
      </c>
      <c r="J404">
        <v>0</v>
      </c>
      <c r="K404">
        <v>10</v>
      </c>
      <c r="L404" t="s">
        <v>18</v>
      </c>
      <c r="M404" t="s">
        <v>5278</v>
      </c>
      <c r="N404">
        <v>127</v>
      </c>
      <c r="O404" t="s">
        <v>23</v>
      </c>
      <c r="P404" t="s">
        <v>5279</v>
      </c>
      <c r="Q404" t="s">
        <v>64</v>
      </c>
      <c r="R404" t="s">
        <v>19</v>
      </c>
      <c r="S404" t="s">
        <v>104</v>
      </c>
      <c r="T404" t="s">
        <v>66</v>
      </c>
      <c r="U404" t="s">
        <v>34</v>
      </c>
      <c r="V404">
        <v>603</v>
      </c>
      <c r="W404" t="s">
        <v>35</v>
      </c>
      <c r="X404" t="s">
        <v>36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11344</v>
      </c>
      <c r="AI404" s="6" t="s">
        <v>11349</v>
      </c>
    </row>
    <row r="405" spans="1:35">
      <c r="A405" t="s">
        <v>5273</v>
      </c>
      <c r="B405" t="s">
        <v>5274</v>
      </c>
      <c r="C405" t="s">
        <v>5508</v>
      </c>
      <c r="D405" t="s">
        <v>5509</v>
      </c>
      <c r="E405" t="s">
        <v>59</v>
      </c>
      <c r="F405" t="s">
        <v>5510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18</v>
      </c>
      <c r="M405" t="s">
        <v>5278</v>
      </c>
      <c r="N405">
        <v>130</v>
      </c>
      <c r="O405" t="s">
        <v>22</v>
      </c>
      <c r="P405" t="s">
        <v>5279</v>
      </c>
      <c r="Q405" t="s">
        <v>64</v>
      </c>
      <c r="R405" t="s">
        <v>65</v>
      </c>
      <c r="S405" t="s">
        <v>104</v>
      </c>
      <c r="T405" t="s">
        <v>66</v>
      </c>
      <c r="U405" t="s">
        <v>34</v>
      </c>
      <c r="V405">
        <v>603</v>
      </c>
      <c r="W405" t="s">
        <v>35</v>
      </c>
      <c r="X405" t="s">
        <v>36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11344</v>
      </c>
      <c r="AI405" s="6" t="s">
        <v>11349</v>
      </c>
    </row>
    <row r="406" spans="1:35">
      <c r="A406" t="s">
        <v>5273</v>
      </c>
      <c r="B406" t="s">
        <v>5274</v>
      </c>
      <c r="C406" t="s">
        <v>6210</v>
      </c>
      <c r="D406" t="s">
        <v>6211</v>
      </c>
      <c r="E406" t="s">
        <v>59</v>
      </c>
      <c r="F406" t="s">
        <v>6212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18</v>
      </c>
      <c r="M406" t="s">
        <v>5278</v>
      </c>
      <c r="N406">
        <v>130</v>
      </c>
      <c r="O406" t="s">
        <v>23</v>
      </c>
      <c r="P406" t="s">
        <v>5279</v>
      </c>
      <c r="Q406" t="s">
        <v>64</v>
      </c>
      <c r="R406" t="s">
        <v>65</v>
      </c>
      <c r="S406" t="s">
        <v>104</v>
      </c>
      <c r="T406" t="s">
        <v>66</v>
      </c>
      <c r="U406" t="s">
        <v>34</v>
      </c>
      <c r="V406">
        <v>603</v>
      </c>
      <c r="W406" t="s">
        <v>35</v>
      </c>
      <c r="X406" t="s">
        <v>36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11344</v>
      </c>
      <c r="AI406" s="6" t="s">
        <v>11349</v>
      </c>
    </row>
    <row r="407" spans="1:35">
      <c r="A407" t="s">
        <v>7191</v>
      </c>
      <c r="B407" t="s">
        <v>5274</v>
      </c>
      <c r="C407" t="s">
        <v>7772</v>
      </c>
      <c r="D407" t="s">
        <v>7773</v>
      </c>
      <c r="E407" t="s">
        <v>59</v>
      </c>
      <c r="F407" t="s">
        <v>6212</v>
      </c>
      <c r="G407">
        <v>0</v>
      </c>
      <c r="H407">
        <v>0</v>
      </c>
      <c r="I407" t="s">
        <v>24</v>
      </c>
      <c r="J407">
        <v>0</v>
      </c>
      <c r="K407">
        <v>10</v>
      </c>
      <c r="L407" t="s">
        <v>18</v>
      </c>
      <c r="M407" t="s">
        <v>5278</v>
      </c>
      <c r="N407">
        <v>130</v>
      </c>
      <c r="O407" t="s">
        <v>23</v>
      </c>
      <c r="P407" t="s">
        <v>5279</v>
      </c>
      <c r="Q407" t="s">
        <v>64</v>
      </c>
      <c r="R407" t="s">
        <v>19</v>
      </c>
      <c r="S407" t="s">
        <v>104</v>
      </c>
      <c r="T407" t="s">
        <v>66</v>
      </c>
      <c r="U407" t="s">
        <v>34</v>
      </c>
      <c r="V407">
        <v>603</v>
      </c>
      <c r="W407" t="s">
        <v>35</v>
      </c>
      <c r="X407" t="s">
        <v>36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11344</v>
      </c>
      <c r="AI407" s="6" t="s">
        <v>11349</v>
      </c>
    </row>
    <row r="408" spans="1:35">
      <c r="A408" t="s">
        <v>7191</v>
      </c>
      <c r="B408" t="s">
        <v>5274</v>
      </c>
      <c r="C408" t="s">
        <v>8893</v>
      </c>
      <c r="D408" t="s">
        <v>8894</v>
      </c>
      <c r="E408" t="s">
        <v>59</v>
      </c>
      <c r="F408" t="s">
        <v>5510</v>
      </c>
      <c r="G408">
        <v>0</v>
      </c>
      <c r="H408">
        <v>0</v>
      </c>
      <c r="I408" t="s">
        <v>24</v>
      </c>
      <c r="J408">
        <v>0</v>
      </c>
      <c r="K408">
        <v>10</v>
      </c>
      <c r="L408" t="s">
        <v>18</v>
      </c>
      <c r="M408" t="s">
        <v>5278</v>
      </c>
      <c r="N408">
        <v>130</v>
      </c>
      <c r="O408" t="s">
        <v>22</v>
      </c>
      <c r="P408" t="s">
        <v>5279</v>
      </c>
      <c r="Q408" t="s">
        <v>64</v>
      </c>
      <c r="R408" t="s">
        <v>19</v>
      </c>
      <c r="S408" t="s">
        <v>70</v>
      </c>
      <c r="T408" t="s">
        <v>66</v>
      </c>
      <c r="U408" t="s">
        <v>34</v>
      </c>
      <c r="V408">
        <v>603</v>
      </c>
      <c r="W408" t="s">
        <v>35</v>
      </c>
      <c r="X408" t="s">
        <v>36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11344</v>
      </c>
      <c r="AI408" s="6" t="s">
        <v>11349</v>
      </c>
    </row>
    <row r="409" spans="1:35">
      <c r="A409" t="s">
        <v>5273</v>
      </c>
      <c r="B409" t="s">
        <v>5274</v>
      </c>
      <c r="C409" t="s">
        <v>7584</v>
      </c>
      <c r="D409" t="s">
        <v>7585</v>
      </c>
      <c r="E409" t="s">
        <v>59</v>
      </c>
      <c r="F409" t="s">
        <v>7586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18</v>
      </c>
      <c r="M409" t="s">
        <v>5278</v>
      </c>
      <c r="N409">
        <v>133</v>
      </c>
      <c r="O409" t="s">
        <v>23</v>
      </c>
      <c r="P409" t="s">
        <v>5279</v>
      </c>
      <c r="Q409" t="s">
        <v>64</v>
      </c>
      <c r="R409" t="s">
        <v>65</v>
      </c>
      <c r="S409" t="s">
        <v>104</v>
      </c>
      <c r="T409" t="s">
        <v>66</v>
      </c>
      <c r="U409" t="s">
        <v>34</v>
      </c>
      <c r="V409">
        <v>603</v>
      </c>
      <c r="W409" t="s">
        <v>35</v>
      </c>
      <c r="X409" t="s">
        <v>36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11344</v>
      </c>
      <c r="AI409" s="6" t="s">
        <v>11349</v>
      </c>
    </row>
    <row r="410" spans="1:35">
      <c r="A410" t="s">
        <v>7191</v>
      </c>
      <c r="B410" t="s">
        <v>5274</v>
      </c>
      <c r="C410" t="s">
        <v>7780</v>
      </c>
      <c r="D410" t="s">
        <v>7781</v>
      </c>
      <c r="E410" t="s">
        <v>59</v>
      </c>
      <c r="F410" t="s">
        <v>7586</v>
      </c>
      <c r="G410">
        <v>0</v>
      </c>
      <c r="H410">
        <v>0</v>
      </c>
      <c r="I410" t="s">
        <v>24</v>
      </c>
      <c r="J410">
        <v>0</v>
      </c>
      <c r="K410">
        <v>10</v>
      </c>
      <c r="L410" t="s">
        <v>18</v>
      </c>
      <c r="M410" t="s">
        <v>5278</v>
      </c>
      <c r="N410">
        <v>133</v>
      </c>
      <c r="O410" t="s">
        <v>23</v>
      </c>
      <c r="P410" t="s">
        <v>5279</v>
      </c>
      <c r="Q410" t="s">
        <v>64</v>
      </c>
      <c r="R410" t="s">
        <v>19</v>
      </c>
      <c r="S410" t="s">
        <v>104</v>
      </c>
      <c r="T410" t="s">
        <v>66</v>
      </c>
      <c r="U410" t="s">
        <v>34</v>
      </c>
      <c r="V410">
        <v>603</v>
      </c>
      <c r="W410" t="s">
        <v>35</v>
      </c>
      <c r="X410" t="s">
        <v>36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11344</v>
      </c>
      <c r="AI410" s="6" t="s">
        <v>11349</v>
      </c>
    </row>
    <row r="411" spans="1:35">
      <c r="A411" t="s">
        <v>5273</v>
      </c>
      <c r="B411" t="s">
        <v>5274</v>
      </c>
      <c r="C411" t="s">
        <v>6552</v>
      </c>
      <c r="D411" t="s">
        <v>6553</v>
      </c>
      <c r="E411" t="s">
        <v>59</v>
      </c>
      <c r="F411" t="s">
        <v>6554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18</v>
      </c>
      <c r="M411" t="s">
        <v>5278</v>
      </c>
      <c r="N411">
        <v>137</v>
      </c>
      <c r="O411" t="s">
        <v>23</v>
      </c>
      <c r="P411" t="s">
        <v>5279</v>
      </c>
      <c r="Q411" t="s">
        <v>64</v>
      </c>
      <c r="R411" t="s">
        <v>65</v>
      </c>
      <c r="S411" t="s">
        <v>104</v>
      </c>
      <c r="T411" t="s">
        <v>66</v>
      </c>
      <c r="U411" t="s">
        <v>34</v>
      </c>
      <c r="V411">
        <v>603</v>
      </c>
      <c r="W411" t="s">
        <v>35</v>
      </c>
      <c r="X411" t="s">
        <v>36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11344</v>
      </c>
      <c r="AI411" s="6" t="s">
        <v>11349</v>
      </c>
    </row>
    <row r="412" spans="1:35">
      <c r="A412" t="s">
        <v>7191</v>
      </c>
      <c r="B412" t="s">
        <v>5274</v>
      </c>
      <c r="C412" t="s">
        <v>7788</v>
      </c>
      <c r="D412" t="s">
        <v>7789</v>
      </c>
      <c r="E412" t="s">
        <v>59</v>
      </c>
      <c r="F412" t="s">
        <v>6554</v>
      </c>
      <c r="G412">
        <v>0</v>
      </c>
      <c r="H412">
        <v>0</v>
      </c>
      <c r="I412" t="s">
        <v>24</v>
      </c>
      <c r="J412">
        <v>0</v>
      </c>
      <c r="K412">
        <v>10</v>
      </c>
      <c r="L412" t="s">
        <v>18</v>
      </c>
      <c r="M412" t="s">
        <v>5278</v>
      </c>
      <c r="N412">
        <v>137</v>
      </c>
      <c r="O412" t="s">
        <v>23</v>
      </c>
      <c r="P412" t="s">
        <v>5279</v>
      </c>
      <c r="Q412" t="s">
        <v>64</v>
      </c>
      <c r="R412" t="s">
        <v>19</v>
      </c>
      <c r="S412" t="s">
        <v>104</v>
      </c>
      <c r="T412" t="s">
        <v>66</v>
      </c>
      <c r="U412" t="s">
        <v>34</v>
      </c>
      <c r="V412">
        <v>603</v>
      </c>
      <c r="W412" t="s">
        <v>35</v>
      </c>
      <c r="X412" t="s">
        <v>36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11344</v>
      </c>
      <c r="AI412" s="6" t="s">
        <v>11349</v>
      </c>
    </row>
    <row r="413" spans="1:35">
      <c r="A413" t="s">
        <v>5273</v>
      </c>
      <c r="B413" t="s">
        <v>5274</v>
      </c>
      <c r="C413" t="s">
        <v>6132</v>
      </c>
      <c r="D413" t="s">
        <v>6133</v>
      </c>
      <c r="E413" t="s">
        <v>59</v>
      </c>
      <c r="F413" t="s">
        <v>6134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18</v>
      </c>
      <c r="M413" t="s">
        <v>5278</v>
      </c>
      <c r="N413">
        <v>140</v>
      </c>
      <c r="O413" t="s">
        <v>23</v>
      </c>
      <c r="P413" t="s">
        <v>5279</v>
      </c>
      <c r="Q413" t="s">
        <v>64</v>
      </c>
      <c r="R413" t="s">
        <v>65</v>
      </c>
      <c r="S413" t="s">
        <v>104</v>
      </c>
      <c r="T413" t="s">
        <v>66</v>
      </c>
      <c r="U413" t="s">
        <v>34</v>
      </c>
      <c r="V413">
        <v>603</v>
      </c>
      <c r="W413" t="s">
        <v>35</v>
      </c>
      <c r="X413" t="s">
        <v>36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11344</v>
      </c>
      <c r="AI413" s="6" t="s">
        <v>11349</v>
      </c>
    </row>
    <row r="414" spans="1:35">
      <c r="A414" t="s">
        <v>7191</v>
      </c>
      <c r="B414" t="s">
        <v>5274</v>
      </c>
      <c r="C414" t="s">
        <v>7802</v>
      </c>
      <c r="D414" t="s">
        <v>7803</v>
      </c>
      <c r="E414" t="s">
        <v>59</v>
      </c>
      <c r="F414" t="s">
        <v>6134</v>
      </c>
      <c r="G414">
        <v>0</v>
      </c>
      <c r="H414">
        <v>0</v>
      </c>
      <c r="I414" t="s">
        <v>24</v>
      </c>
      <c r="J414">
        <v>0</v>
      </c>
      <c r="K414">
        <v>10</v>
      </c>
      <c r="L414" t="s">
        <v>18</v>
      </c>
      <c r="M414" t="s">
        <v>5278</v>
      </c>
      <c r="N414">
        <v>140</v>
      </c>
      <c r="O414" t="s">
        <v>23</v>
      </c>
      <c r="P414" t="s">
        <v>5279</v>
      </c>
      <c r="Q414" t="s">
        <v>64</v>
      </c>
      <c r="R414" t="s">
        <v>19</v>
      </c>
      <c r="S414" t="s">
        <v>104</v>
      </c>
      <c r="T414" t="s">
        <v>66</v>
      </c>
      <c r="U414" t="s">
        <v>34</v>
      </c>
      <c r="V414">
        <v>603</v>
      </c>
      <c r="W414" t="s">
        <v>35</v>
      </c>
      <c r="X414" t="s">
        <v>36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11344</v>
      </c>
      <c r="AI414" s="6" t="s">
        <v>11349</v>
      </c>
    </row>
    <row r="415" spans="1:35">
      <c r="A415" t="s">
        <v>5273</v>
      </c>
      <c r="B415" t="s">
        <v>5274</v>
      </c>
      <c r="C415" t="s">
        <v>7587</v>
      </c>
      <c r="D415" t="s">
        <v>7588</v>
      </c>
      <c r="E415" t="s">
        <v>59</v>
      </c>
      <c r="F415" t="s">
        <v>7589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18</v>
      </c>
      <c r="M415" t="s">
        <v>5278</v>
      </c>
      <c r="N415">
        <v>143</v>
      </c>
      <c r="O415" t="s">
        <v>23</v>
      </c>
      <c r="P415" t="s">
        <v>5279</v>
      </c>
      <c r="Q415" t="s">
        <v>64</v>
      </c>
      <c r="R415" t="s">
        <v>65</v>
      </c>
      <c r="S415" t="s">
        <v>104</v>
      </c>
      <c r="T415" t="s">
        <v>66</v>
      </c>
      <c r="U415" t="s">
        <v>34</v>
      </c>
      <c r="V415">
        <v>603</v>
      </c>
      <c r="W415" t="s">
        <v>35</v>
      </c>
      <c r="X415" t="s">
        <v>36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11344</v>
      </c>
      <c r="AI415" s="6" t="s">
        <v>11349</v>
      </c>
    </row>
    <row r="416" spans="1:35">
      <c r="A416" t="s">
        <v>7191</v>
      </c>
      <c r="B416" t="s">
        <v>5274</v>
      </c>
      <c r="C416" t="s">
        <v>7810</v>
      </c>
      <c r="D416" t="s">
        <v>7811</v>
      </c>
      <c r="E416" t="s">
        <v>59</v>
      </c>
      <c r="F416" t="s">
        <v>7589</v>
      </c>
      <c r="G416">
        <v>0</v>
      </c>
      <c r="H416">
        <v>0</v>
      </c>
      <c r="I416" t="s">
        <v>24</v>
      </c>
      <c r="J416">
        <v>0</v>
      </c>
      <c r="K416">
        <v>10</v>
      </c>
      <c r="L416" t="s">
        <v>18</v>
      </c>
      <c r="M416" t="s">
        <v>5278</v>
      </c>
      <c r="N416">
        <v>143</v>
      </c>
      <c r="O416" t="s">
        <v>23</v>
      </c>
      <c r="P416" t="s">
        <v>5279</v>
      </c>
      <c r="Q416" t="s">
        <v>64</v>
      </c>
      <c r="R416" t="s">
        <v>19</v>
      </c>
      <c r="S416" t="s">
        <v>104</v>
      </c>
      <c r="T416" t="s">
        <v>66</v>
      </c>
      <c r="U416" t="s">
        <v>34</v>
      </c>
      <c r="V416">
        <v>603</v>
      </c>
      <c r="W416" t="s">
        <v>35</v>
      </c>
      <c r="X416" t="s">
        <v>36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11344</v>
      </c>
      <c r="AI416" s="6" t="s">
        <v>11349</v>
      </c>
    </row>
    <row r="417" spans="1:35">
      <c r="A417" t="s">
        <v>5273</v>
      </c>
      <c r="B417" t="s">
        <v>5274</v>
      </c>
      <c r="C417" t="s">
        <v>6969</v>
      </c>
      <c r="D417" t="s">
        <v>6970</v>
      </c>
      <c r="E417" t="s">
        <v>59</v>
      </c>
      <c r="F417" t="s">
        <v>6971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18</v>
      </c>
      <c r="M417" t="s">
        <v>5278</v>
      </c>
      <c r="N417">
        <v>147</v>
      </c>
      <c r="O417" t="s">
        <v>23</v>
      </c>
      <c r="P417" t="s">
        <v>5279</v>
      </c>
      <c r="Q417" t="s">
        <v>64</v>
      </c>
      <c r="R417" t="s">
        <v>65</v>
      </c>
      <c r="S417" t="s">
        <v>104</v>
      </c>
      <c r="T417" t="s">
        <v>66</v>
      </c>
      <c r="U417" t="s">
        <v>34</v>
      </c>
      <c r="V417">
        <v>603</v>
      </c>
      <c r="W417" t="s">
        <v>35</v>
      </c>
      <c r="X417" t="s">
        <v>36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11344</v>
      </c>
      <c r="AI417" s="6" t="s">
        <v>11349</v>
      </c>
    </row>
    <row r="418" spans="1:35">
      <c r="A418" t="s">
        <v>7191</v>
      </c>
      <c r="B418" t="s">
        <v>5274</v>
      </c>
      <c r="C418" t="s">
        <v>7818</v>
      </c>
      <c r="D418" t="s">
        <v>7819</v>
      </c>
      <c r="E418" t="s">
        <v>59</v>
      </c>
      <c r="F418" t="s">
        <v>6971</v>
      </c>
      <c r="G418">
        <v>0</v>
      </c>
      <c r="H418">
        <v>0</v>
      </c>
      <c r="I418" t="s">
        <v>24</v>
      </c>
      <c r="J418">
        <v>0</v>
      </c>
      <c r="K418">
        <v>10</v>
      </c>
      <c r="L418" t="s">
        <v>18</v>
      </c>
      <c r="M418" t="s">
        <v>5278</v>
      </c>
      <c r="N418">
        <v>147</v>
      </c>
      <c r="O418" t="s">
        <v>23</v>
      </c>
      <c r="P418" t="s">
        <v>5279</v>
      </c>
      <c r="Q418" t="s">
        <v>64</v>
      </c>
      <c r="R418" t="s">
        <v>19</v>
      </c>
      <c r="S418" t="s">
        <v>104</v>
      </c>
      <c r="T418" t="s">
        <v>66</v>
      </c>
      <c r="U418" t="s">
        <v>34</v>
      </c>
      <c r="V418">
        <v>603</v>
      </c>
      <c r="W418" t="s">
        <v>35</v>
      </c>
      <c r="X418" t="s">
        <v>36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11344</v>
      </c>
      <c r="AI418" s="6" t="s">
        <v>11349</v>
      </c>
    </row>
    <row r="419" spans="1:35">
      <c r="A419" t="s">
        <v>5273</v>
      </c>
      <c r="B419" t="s">
        <v>5274</v>
      </c>
      <c r="C419" t="s">
        <v>5349</v>
      </c>
      <c r="D419" t="s">
        <v>5350</v>
      </c>
      <c r="E419" t="s">
        <v>59</v>
      </c>
      <c r="F419" t="s">
        <v>5351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18</v>
      </c>
      <c r="M419" t="s">
        <v>5278</v>
      </c>
      <c r="N419">
        <v>150</v>
      </c>
      <c r="O419" t="s">
        <v>22</v>
      </c>
      <c r="P419" t="s">
        <v>5279</v>
      </c>
      <c r="Q419" t="s">
        <v>64</v>
      </c>
      <c r="R419" t="s">
        <v>65</v>
      </c>
      <c r="S419" t="s">
        <v>104</v>
      </c>
      <c r="T419" t="s">
        <v>66</v>
      </c>
      <c r="U419" t="s">
        <v>34</v>
      </c>
      <c r="V419">
        <v>603</v>
      </c>
      <c r="W419" t="s">
        <v>35</v>
      </c>
      <c r="X419" t="s">
        <v>36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28</v>
      </c>
      <c r="AG419" t="str">
        <f>CONCATENATE(Table111[[#This Row],[Resistance (Ohms)]],Table111[[#This Row],[Tolerance]],Table111[[#This Row],[Stock]])</f>
        <v>150Â±5%Stock</v>
      </c>
      <c r="AH419" t="s">
        <v>11344</v>
      </c>
      <c r="AI419" s="6" t="s">
        <v>11349</v>
      </c>
    </row>
    <row r="420" spans="1:35">
      <c r="A420" t="s">
        <v>5273</v>
      </c>
      <c r="B420" t="s">
        <v>5274</v>
      </c>
      <c r="C420" t="s">
        <v>5817</v>
      </c>
      <c r="D420" t="s">
        <v>5818</v>
      </c>
      <c r="E420" t="s">
        <v>59</v>
      </c>
      <c r="F420" t="s">
        <v>5819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18</v>
      </c>
      <c r="M420" t="s">
        <v>5278</v>
      </c>
      <c r="N420">
        <v>150</v>
      </c>
      <c r="O420" t="s">
        <v>23</v>
      </c>
      <c r="P420" t="s">
        <v>5279</v>
      </c>
      <c r="Q420" t="s">
        <v>64</v>
      </c>
      <c r="R420" t="s">
        <v>65</v>
      </c>
      <c r="S420" t="s">
        <v>104</v>
      </c>
      <c r="T420" t="s">
        <v>66</v>
      </c>
      <c r="U420" t="s">
        <v>34</v>
      </c>
      <c r="V420">
        <v>603</v>
      </c>
      <c r="W420" t="s">
        <v>35</v>
      </c>
      <c r="X420" t="s">
        <v>36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28</v>
      </c>
      <c r="AG420" t="str">
        <f>CONCATENATE(Table111[[#This Row],[Resistance (Ohms)]],Table111[[#This Row],[Tolerance]],Table111[[#This Row],[Stock]])</f>
        <v>150Â±1%Stock</v>
      </c>
      <c r="AH420" t="s">
        <v>11344</v>
      </c>
      <c r="AI420" s="6" t="s">
        <v>11349</v>
      </c>
    </row>
    <row r="421" spans="1:35">
      <c r="A421" t="s">
        <v>7191</v>
      </c>
      <c r="B421" t="s">
        <v>5274</v>
      </c>
      <c r="C421" t="s">
        <v>7220</v>
      </c>
      <c r="D421" t="s">
        <v>7221</v>
      </c>
      <c r="E421" t="s">
        <v>59</v>
      </c>
      <c r="F421" t="s">
        <v>5819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18</v>
      </c>
      <c r="M421" t="s">
        <v>5278</v>
      </c>
      <c r="N421">
        <v>150</v>
      </c>
      <c r="O421" t="s">
        <v>23</v>
      </c>
      <c r="P421" t="s">
        <v>5279</v>
      </c>
      <c r="Q421" t="s">
        <v>64</v>
      </c>
      <c r="R421" t="s">
        <v>65</v>
      </c>
      <c r="S421" t="s">
        <v>104</v>
      </c>
      <c r="T421" t="s">
        <v>66</v>
      </c>
      <c r="U421" t="s">
        <v>34</v>
      </c>
      <c r="V421" t="s">
        <v>34</v>
      </c>
      <c r="W421" t="s">
        <v>35</v>
      </c>
      <c r="X421" t="s">
        <v>36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28</v>
      </c>
      <c r="AG421" t="str">
        <f>CONCATENATE(Table111[[#This Row],[Resistance (Ohms)]],Table111[[#This Row],[Tolerance]],Table111[[#This Row],[Stock]])</f>
        <v>150Â±1%Stock</v>
      </c>
      <c r="AH421" t="s">
        <v>11344</v>
      </c>
      <c r="AI421" s="6" t="s">
        <v>11349</v>
      </c>
    </row>
    <row r="422" spans="1:35">
      <c r="A422" t="s">
        <v>7191</v>
      </c>
      <c r="B422" t="s">
        <v>5274</v>
      </c>
      <c r="C422" t="s">
        <v>7832</v>
      </c>
      <c r="D422" t="s">
        <v>7833</v>
      </c>
      <c r="E422" t="s">
        <v>59</v>
      </c>
      <c r="F422" t="s">
        <v>5819</v>
      </c>
      <c r="G422">
        <v>0</v>
      </c>
      <c r="H422">
        <v>0</v>
      </c>
      <c r="I422" t="s">
        <v>24</v>
      </c>
      <c r="J422">
        <v>0</v>
      </c>
      <c r="K422">
        <v>10</v>
      </c>
      <c r="L422" t="s">
        <v>18</v>
      </c>
      <c r="M422" t="s">
        <v>5278</v>
      </c>
      <c r="N422">
        <v>150</v>
      </c>
      <c r="O422" t="s">
        <v>23</v>
      </c>
      <c r="P422" t="s">
        <v>5279</v>
      </c>
      <c r="Q422" t="s">
        <v>64</v>
      </c>
      <c r="R422" t="s">
        <v>19</v>
      </c>
      <c r="S422" t="s">
        <v>104</v>
      </c>
      <c r="T422" t="s">
        <v>66</v>
      </c>
      <c r="U422" t="s">
        <v>34</v>
      </c>
      <c r="V422">
        <v>603</v>
      </c>
      <c r="W422" t="s">
        <v>35</v>
      </c>
      <c r="X422" t="s">
        <v>36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11344</v>
      </c>
      <c r="AI422" s="6" t="s">
        <v>11349</v>
      </c>
    </row>
    <row r="423" spans="1:35">
      <c r="A423" t="s">
        <v>7191</v>
      </c>
      <c r="B423" t="s">
        <v>5274</v>
      </c>
      <c r="C423" t="s">
        <v>8905</v>
      </c>
      <c r="D423" t="s">
        <v>8906</v>
      </c>
      <c r="E423" t="s">
        <v>59</v>
      </c>
      <c r="F423" t="s">
        <v>5351</v>
      </c>
      <c r="G423">
        <v>0</v>
      </c>
      <c r="H423">
        <v>0</v>
      </c>
      <c r="I423" t="s">
        <v>24</v>
      </c>
      <c r="J423">
        <v>0</v>
      </c>
      <c r="K423">
        <v>10</v>
      </c>
      <c r="L423" t="s">
        <v>18</v>
      </c>
      <c r="M423" t="s">
        <v>5278</v>
      </c>
      <c r="N423">
        <v>150</v>
      </c>
      <c r="O423" t="s">
        <v>22</v>
      </c>
      <c r="P423" t="s">
        <v>5279</v>
      </c>
      <c r="Q423" t="s">
        <v>64</v>
      </c>
      <c r="R423" t="s">
        <v>19</v>
      </c>
      <c r="S423" t="s">
        <v>70</v>
      </c>
      <c r="T423" t="s">
        <v>66</v>
      </c>
      <c r="U423" t="s">
        <v>34</v>
      </c>
      <c r="V423">
        <v>603</v>
      </c>
      <c r="W423" t="s">
        <v>35</v>
      </c>
      <c r="X423" t="s">
        <v>36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11344</v>
      </c>
      <c r="AI423" s="6" t="s">
        <v>11349</v>
      </c>
    </row>
    <row r="424" spans="1:35">
      <c r="A424" t="s">
        <v>5273</v>
      </c>
      <c r="B424" t="s">
        <v>5274</v>
      </c>
      <c r="C424" t="s">
        <v>6558</v>
      </c>
      <c r="D424" t="s">
        <v>6559</v>
      </c>
      <c r="E424" t="s">
        <v>59</v>
      </c>
      <c r="F424" t="s">
        <v>6560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18</v>
      </c>
      <c r="M424" t="s">
        <v>5278</v>
      </c>
      <c r="N424">
        <v>154</v>
      </c>
      <c r="O424" t="s">
        <v>23</v>
      </c>
      <c r="P424" t="s">
        <v>5279</v>
      </c>
      <c r="Q424" t="s">
        <v>64</v>
      </c>
      <c r="R424" t="s">
        <v>65</v>
      </c>
      <c r="S424" t="s">
        <v>104</v>
      </c>
      <c r="T424" t="s">
        <v>66</v>
      </c>
      <c r="U424" t="s">
        <v>34</v>
      </c>
      <c r="V424">
        <v>603</v>
      </c>
      <c r="W424" t="s">
        <v>35</v>
      </c>
      <c r="X424" t="s">
        <v>36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11344</v>
      </c>
      <c r="AI424" s="6" t="s">
        <v>11349</v>
      </c>
    </row>
    <row r="425" spans="1:35">
      <c r="A425" t="s">
        <v>7191</v>
      </c>
      <c r="B425" t="s">
        <v>5274</v>
      </c>
      <c r="C425" t="s">
        <v>7842</v>
      </c>
      <c r="D425" t="s">
        <v>7843</v>
      </c>
      <c r="E425" t="s">
        <v>59</v>
      </c>
      <c r="F425" t="s">
        <v>6560</v>
      </c>
      <c r="G425">
        <v>0</v>
      </c>
      <c r="H425">
        <v>0</v>
      </c>
      <c r="I425" t="s">
        <v>24</v>
      </c>
      <c r="J425">
        <v>0</v>
      </c>
      <c r="K425">
        <v>10</v>
      </c>
      <c r="L425" t="s">
        <v>18</v>
      </c>
      <c r="M425" t="s">
        <v>5278</v>
      </c>
      <c r="N425">
        <v>154</v>
      </c>
      <c r="O425" t="s">
        <v>23</v>
      </c>
      <c r="P425" t="s">
        <v>5279</v>
      </c>
      <c r="Q425" t="s">
        <v>64</v>
      </c>
      <c r="R425" t="s">
        <v>19</v>
      </c>
      <c r="S425" t="s">
        <v>104</v>
      </c>
      <c r="T425" t="s">
        <v>66</v>
      </c>
      <c r="U425" t="s">
        <v>34</v>
      </c>
      <c r="V425">
        <v>603</v>
      </c>
      <c r="W425" t="s">
        <v>35</v>
      </c>
      <c r="X425" t="s">
        <v>36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11344</v>
      </c>
      <c r="AI425" s="6" t="s">
        <v>11349</v>
      </c>
    </row>
    <row r="426" spans="1:35">
      <c r="A426" t="s">
        <v>5273</v>
      </c>
      <c r="B426" t="s">
        <v>5274</v>
      </c>
      <c r="C426" t="s">
        <v>6624</v>
      </c>
      <c r="D426" t="s">
        <v>6625</v>
      </c>
      <c r="E426" t="s">
        <v>59</v>
      </c>
      <c r="F426" t="s">
        <v>6626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18</v>
      </c>
      <c r="M426" t="s">
        <v>5278</v>
      </c>
      <c r="N426">
        <v>158</v>
      </c>
      <c r="O426" t="s">
        <v>23</v>
      </c>
      <c r="P426" t="s">
        <v>5279</v>
      </c>
      <c r="Q426" t="s">
        <v>64</v>
      </c>
      <c r="R426" t="s">
        <v>65</v>
      </c>
      <c r="S426" t="s">
        <v>104</v>
      </c>
      <c r="T426" t="s">
        <v>66</v>
      </c>
      <c r="U426" t="s">
        <v>34</v>
      </c>
      <c r="V426">
        <v>603</v>
      </c>
      <c r="W426" t="s">
        <v>35</v>
      </c>
      <c r="X426" t="s">
        <v>36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11344</v>
      </c>
      <c r="AI426" s="6" t="s">
        <v>11349</v>
      </c>
    </row>
    <row r="427" spans="1:35">
      <c r="A427" t="s">
        <v>7191</v>
      </c>
      <c r="B427" t="s">
        <v>5274</v>
      </c>
      <c r="C427" t="s">
        <v>7850</v>
      </c>
      <c r="D427" t="s">
        <v>7851</v>
      </c>
      <c r="E427" t="s">
        <v>59</v>
      </c>
      <c r="F427" t="s">
        <v>6626</v>
      </c>
      <c r="G427">
        <v>0</v>
      </c>
      <c r="H427">
        <v>0</v>
      </c>
      <c r="I427" t="s">
        <v>24</v>
      </c>
      <c r="J427">
        <v>0</v>
      </c>
      <c r="K427">
        <v>10</v>
      </c>
      <c r="L427" t="s">
        <v>18</v>
      </c>
      <c r="M427" t="s">
        <v>5278</v>
      </c>
      <c r="N427">
        <v>158</v>
      </c>
      <c r="O427" t="s">
        <v>23</v>
      </c>
      <c r="P427" t="s">
        <v>5279</v>
      </c>
      <c r="Q427" t="s">
        <v>64</v>
      </c>
      <c r="R427" t="s">
        <v>19</v>
      </c>
      <c r="S427" t="s">
        <v>104</v>
      </c>
      <c r="T427" t="s">
        <v>66</v>
      </c>
      <c r="U427" t="s">
        <v>34</v>
      </c>
      <c r="V427">
        <v>603</v>
      </c>
      <c r="W427" t="s">
        <v>35</v>
      </c>
      <c r="X427" t="s">
        <v>36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11344</v>
      </c>
      <c r="AI427" s="6" t="s">
        <v>11349</v>
      </c>
    </row>
    <row r="428" spans="1:35">
      <c r="A428" t="s">
        <v>5273</v>
      </c>
      <c r="B428" t="s">
        <v>5274</v>
      </c>
      <c r="C428" t="s">
        <v>5520</v>
      </c>
      <c r="D428" t="s">
        <v>5521</v>
      </c>
      <c r="E428" t="s">
        <v>59</v>
      </c>
      <c r="F428" t="s">
        <v>5522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18</v>
      </c>
      <c r="M428" t="s">
        <v>5278</v>
      </c>
      <c r="N428">
        <v>160</v>
      </c>
      <c r="O428" t="s">
        <v>22</v>
      </c>
      <c r="P428" t="s">
        <v>5279</v>
      </c>
      <c r="Q428" t="s">
        <v>64</v>
      </c>
      <c r="R428" t="s">
        <v>65</v>
      </c>
      <c r="S428" t="s">
        <v>104</v>
      </c>
      <c r="T428" t="s">
        <v>66</v>
      </c>
      <c r="U428" t="s">
        <v>34</v>
      </c>
      <c r="V428">
        <v>603</v>
      </c>
      <c r="W428" t="s">
        <v>35</v>
      </c>
      <c r="X428" t="s">
        <v>36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11344</v>
      </c>
      <c r="AI428" s="6" t="s">
        <v>11349</v>
      </c>
    </row>
    <row r="429" spans="1:35">
      <c r="A429" t="s">
        <v>5273</v>
      </c>
      <c r="B429" t="s">
        <v>5274</v>
      </c>
      <c r="C429" t="s">
        <v>6561</v>
      </c>
      <c r="D429" t="s">
        <v>6562</v>
      </c>
      <c r="E429" t="s">
        <v>59</v>
      </c>
      <c r="F429" t="s">
        <v>6563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18</v>
      </c>
      <c r="M429" t="s">
        <v>5278</v>
      </c>
      <c r="N429">
        <v>160</v>
      </c>
      <c r="O429" t="s">
        <v>23</v>
      </c>
      <c r="P429" t="s">
        <v>5279</v>
      </c>
      <c r="Q429" t="s">
        <v>64</v>
      </c>
      <c r="R429" t="s">
        <v>65</v>
      </c>
      <c r="S429" t="s">
        <v>104</v>
      </c>
      <c r="T429" t="s">
        <v>66</v>
      </c>
      <c r="U429" t="s">
        <v>34</v>
      </c>
      <c r="V429">
        <v>603</v>
      </c>
      <c r="W429" t="s">
        <v>35</v>
      </c>
      <c r="X429" t="s">
        <v>36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11344</v>
      </c>
      <c r="AI429" s="6" t="s">
        <v>11349</v>
      </c>
    </row>
    <row r="430" spans="1:35">
      <c r="A430" t="s">
        <v>7191</v>
      </c>
      <c r="B430" t="s">
        <v>5274</v>
      </c>
      <c r="C430" t="s">
        <v>7864</v>
      </c>
      <c r="D430" t="s">
        <v>7865</v>
      </c>
      <c r="E430" t="s">
        <v>59</v>
      </c>
      <c r="F430" t="s">
        <v>6563</v>
      </c>
      <c r="G430">
        <v>0</v>
      </c>
      <c r="H430">
        <v>0</v>
      </c>
      <c r="I430" t="s">
        <v>24</v>
      </c>
      <c r="J430">
        <v>0</v>
      </c>
      <c r="K430">
        <v>10</v>
      </c>
      <c r="L430" t="s">
        <v>18</v>
      </c>
      <c r="M430" t="s">
        <v>5278</v>
      </c>
      <c r="N430">
        <v>160</v>
      </c>
      <c r="O430" t="s">
        <v>23</v>
      </c>
      <c r="P430" t="s">
        <v>5279</v>
      </c>
      <c r="Q430" t="s">
        <v>64</v>
      </c>
      <c r="R430" t="s">
        <v>19</v>
      </c>
      <c r="S430" t="s">
        <v>104</v>
      </c>
      <c r="T430" t="s">
        <v>66</v>
      </c>
      <c r="U430" t="s">
        <v>34</v>
      </c>
      <c r="V430">
        <v>603</v>
      </c>
      <c r="W430" t="s">
        <v>35</v>
      </c>
      <c r="X430" t="s">
        <v>36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11344</v>
      </c>
      <c r="AI430" s="6" t="s">
        <v>11349</v>
      </c>
    </row>
    <row r="431" spans="1:35">
      <c r="A431" t="s">
        <v>7191</v>
      </c>
      <c r="B431" t="s">
        <v>5274</v>
      </c>
      <c r="C431" t="s">
        <v>8917</v>
      </c>
      <c r="D431" t="s">
        <v>8918</v>
      </c>
      <c r="E431" t="s">
        <v>59</v>
      </c>
      <c r="F431" t="s">
        <v>5522</v>
      </c>
      <c r="G431">
        <v>0</v>
      </c>
      <c r="H431">
        <v>0</v>
      </c>
      <c r="I431" t="s">
        <v>24</v>
      </c>
      <c r="J431">
        <v>0</v>
      </c>
      <c r="K431">
        <v>10</v>
      </c>
      <c r="L431" t="s">
        <v>18</v>
      </c>
      <c r="M431" t="s">
        <v>5278</v>
      </c>
      <c r="N431">
        <v>160</v>
      </c>
      <c r="O431" t="s">
        <v>22</v>
      </c>
      <c r="P431" t="s">
        <v>5279</v>
      </c>
      <c r="Q431" t="s">
        <v>64</v>
      </c>
      <c r="R431" t="s">
        <v>19</v>
      </c>
      <c r="S431" t="s">
        <v>70</v>
      </c>
      <c r="T431" t="s">
        <v>66</v>
      </c>
      <c r="U431" t="s">
        <v>34</v>
      </c>
      <c r="V431">
        <v>603</v>
      </c>
      <c r="W431" t="s">
        <v>35</v>
      </c>
      <c r="X431" t="s">
        <v>36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11344</v>
      </c>
      <c r="AI431" s="6" t="s">
        <v>11349</v>
      </c>
    </row>
    <row r="432" spans="1:35">
      <c r="A432" t="s">
        <v>5273</v>
      </c>
      <c r="B432" t="s">
        <v>5274</v>
      </c>
      <c r="C432" t="s">
        <v>6480</v>
      </c>
      <c r="D432" t="s">
        <v>6481</v>
      </c>
      <c r="E432" t="s">
        <v>59</v>
      </c>
      <c r="F432" t="s">
        <v>6482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18</v>
      </c>
      <c r="M432" t="s">
        <v>5278</v>
      </c>
      <c r="N432">
        <v>162</v>
      </c>
      <c r="O432" t="s">
        <v>23</v>
      </c>
      <c r="P432" t="s">
        <v>5279</v>
      </c>
      <c r="Q432" t="s">
        <v>64</v>
      </c>
      <c r="R432" t="s">
        <v>65</v>
      </c>
      <c r="S432" t="s">
        <v>104</v>
      </c>
      <c r="T432" t="s">
        <v>66</v>
      </c>
      <c r="U432" t="s">
        <v>34</v>
      </c>
      <c r="V432">
        <v>603</v>
      </c>
      <c r="W432" t="s">
        <v>35</v>
      </c>
      <c r="X432" t="s">
        <v>36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11344</v>
      </c>
      <c r="AI432" s="6" t="s">
        <v>11349</v>
      </c>
    </row>
    <row r="433" spans="1:35">
      <c r="A433" t="s">
        <v>7191</v>
      </c>
      <c r="B433" t="s">
        <v>5274</v>
      </c>
      <c r="C433" t="s">
        <v>7872</v>
      </c>
      <c r="D433" t="s">
        <v>7873</v>
      </c>
      <c r="E433" t="s">
        <v>59</v>
      </c>
      <c r="F433" t="s">
        <v>6482</v>
      </c>
      <c r="G433">
        <v>0</v>
      </c>
      <c r="H433">
        <v>0</v>
      </c>
      <c r="I433" t="s">
        <v>24</v>
      </c>
      <c r="J433">
        <v>0</v>
      </c>
      <c r="K433">
        <v>10</v>
      </c>
      <c r="L433" t="s">
        <v>18</v>
      </c>
      <c r="M433" t="s">
        <v>5278</v>
      </c>
      <c r="N433">
        <v>162</v>
      </c>
      <c r="O433" t="s">
        <v>23</v>
      </c>
      <c r="P433" t="s">
        <v>5279</v>
      </c>
      <c r="Q433" t="s">
        <v>64</v>
      </c>
      <c r="R433" t="s">
        <v>19</v>
      </c>
      <c r="S433" t="s">
        <v>104</v>
      </c>
      <c r="T433" t="s">
        <v>66</v>
      </c>
      <c r="U433" t="s">
        <v>34</v>
      </c>
      <c r="V433">
        <v>603</v>
      </c>
      <c r="W433" t="s">
        <v>35</v>
      </c>
      <c r="X433" t="s">
        <v>36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11344</v>
      </c>
      <c r="AI433" s="6" t="s">
        <v>11349</v>
      </c>
    </row>
    <row r="434" spans="1:35">
      <c r="A434" t="s">
        <v>5273</v>
      </c>
      <c r="B434" t="s">
        <v>5274</v>
      </c>
      <c r="C434" t="s">
        <v>6627</v>
      </c>
      <c r="D434" t="s">
        <v>6628</v>
      </c>
      <c r="E434" t="s">
        <v>59</v>
      </c>
      <c r="F434" t="s">
        <v>6629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18</v>
      </c>
      <c r="M434" t="s">
        <v>5278</v>
      </c>
      <c r="N434">
        <v>165</v>
      </c>
      <c r="O434" t="s">
        <v>23</v>
      </c>
      <c r="P434" t="s">
        <v>5279</v>
      </c>
      <c r="Q434" t="s">
        <v>64</v>
      </c>
      <c r="R434" t="s">
        <v>65</v>
      </c>
      <c r="S434" t="s">
        <v>104</v>
      </c>
      <c r="T434" t="s">
        <v>66</v>
      </c>
      <c r="U434" t="s">
        <v>34</v>
      </c>
      <c r="V434">
        <v>603</v>
      </c>
      <c r="W434" t="s">
        <v>35</v>
      </c>
      <c r="X434" t="s">
        <v>36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11344</v>
      </c>
      <c r="AI434" s="6" t="s">
        <v>11349</v>
      </c>
    </row>
    <row r="435" spans="1:35">
      <c r="A435" t="s">
        <v>7191</v>
      </c>
      <c r="B435" t="s">
        <v>5274</v>
      </c>
      <c r="C435" t="s">
        <v>7880</v>
      </c>
      <c r="D435" t="s">
        <v>7881</v>
      </c>
      <c r="E435" t="s">
        <v>59</v>
      </c>
      <c r="F435" t="s">
        <v>6629</v>
      </c>
      <c r="G435">
        <v>0</v>
      </c>
      <c r="H435">
        <v>0</v>
      </c>
      <c r="I435" t="s">
        <v>24</v>
      </c>
      <c r="J435">
        <v>0</v>
      </c>
      <c r="K435">
        <v>10</v>
      </c>
      <c r="L435" t="s">
        <v>18</v>
      </c>
      <c r="M435" t="s">
        <v>5278</v>
      </c>
      <c r="N435">
        <v>165</v>
      </c>
      <c r="O435" t="s">
        <v>23</v>
      </c>
      <c r="P435" t="s">
        <v>5279</v>
      </c>
      <c r="Q435" t="s">
        <v>64</v>
      </c>
      <c r="R435" t="s">
        <v>19</v>
      </c>
      <c r="S435" t="s">
        <v>104</v>
      </c>
      <c r="T435" t="s">
        <v>66</v>
      </c>
      <c r="U435" t="s">
        <v>34</v>
      </c>
      <c r="V435">
        <v>603</v>
      </c>
      <c r="W435" t="s">
        <v>35</v>
      </c>
      <c r="X435" t="s">
        <v>36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11344</v>
      </c>
      <c r="AI435" s="6" t="s">
        <v>11349</v>
      </c>
    </row>
    <row r="436" spans="1:35">
      <c r="A436" t="s">
        <v>5273</v>
      </c>
      <c r="B436" t="s">
        <v>5274</v>
      </c>
      <c r="C436" t="s">
        <v>6690</v>
      </c>
      <c r="D436" t="s">
        <v>6691</v>
      </c>
      <c r="E436" t="s">
        <v>59</v>
      </c>
      <c r="F436" t="s">
        <v>6692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18</v>
      </c>
      <c r="M436" t="s">
        <v>5278</v>
      </c>
      <c r="N436">
        <v>169</v>
      </c>
      <c r="O436" t="s">
        <v>23</v>
      </c>
      <c r="P436" t="s">
        <v>5279</v>
      </c>
      <c r="Q436" t="s">
        <v>64</v>
      </c>
      <c r="R436" t="s">
        <v>65</v>
      </c>
      <c r="S436" t="s">
        <v>104</v>
      </c>
      <c r="T436" t="s">
        <v>66</v>
      </c>
      <c r="U436" t="s">
        <v>34</v>
      </c>
      <c r="V436">
        <v>603</v>
      </c>
      <c r="W436" t="s">
        <v>35</v>
      </c>
      <c r="X436" t="s">
        <v>36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11344</v>
      </c>
      <c r="AI436" s="6" t="s">
        <v>11349</v>
      </c>
    </row>
    <row r="437" spans="1:35">
      <c r="A437" t="s">
        <v>7191</v>
      </c>
      <c r="B437" t="s">
        <v>5274</v>
      </c>
      <c r="C437" t="s">
        <v>7888</v>
      </c>
      <c r="D437" t="s">
        <v>7889</v>
      </c>
      <c r="E437" t="s">
        <v>59</v>
      </c>
      <c r="F437" t="s">
        <v>6692</v>
      </c>
      <c r="G437">
        <v>0</v>
      </c>
      <c r="H437">
        <v>0</v>
      </c>
      <c r="I437" t="s">
        <v>24</v>
      </c>
      <c r="J437">
        <v>0</v>
      </c>
      <c r="K437">
        <v>10</v>
      </c>
      <c r="L437" t="s">
        <v>18</v>
      </c>
      <c r="M437" t="s">
        <v>5278</v>
      </c>
      <c r="N437">
        <v>169</v>
      </c>
      <c r="O437" t="s">
        <v>23</v>
      </c>
      <c r="P437" t="s">
        <v>5279</v>
      </c>
      <c r="Q437" t="s">
        <v>64</v>
      </c>
      <c r="R437" t="s">
        <v>19</v>
      </c>
      <c r="S437" t="s">
        <v>104</v>
      </c>
      <c r="T437" t="s">
        <v>66</v>
      </c>
      <c r="U437" t="s">
        <v>34</v>
      </c>
      <c r="V437">
        <v>603</v>
      </c>
      <c r="W437" t="s">
        <v>35</v>
      </c>
      <c r="X437" t="s">
        <v>36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11344</v>
      </c>
      <c r="AI437" s="6" t="s">
        <v>11349</v>
      </c>
    </row>
    <row r="438" spans="1:35">
      <c r="A438" t="s">
        <v>5273</v>
      </c>
      <c r="B438" t="s">
        <v>5274</v>
      </c>
      <c r="C438" t="s">
        <v>6630</v>
      </c>
      <c r="D438" t="s">
        <v>6631</v>
      </c>
      <c r="E438" t="s">
        <v>59</v>
      </c>
      <c r="F438" t="s">
        <v>6632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18</v>
      </c>
      <c r="M438" t="s">
        <v>5278</v>
      </c>
      <c r="N438">
        <v>174</v>
      </c>
      <c r="O438" t="s">
        <v>23</v>
      </c>
      <c r="P438" t="s">
        <v>5279</v>
      </c>
      <c r="Q438" t="s">
        <v>64</v>
      </c>
      <c r="R438" t="s">
        <v>65</v>
      </c>
      <c r="S438" t="s">
        <v>104</v>
      </c>
      <c r="T438" t="s">
        <v>66</v>
      </c>
      <c r="U438" t="s">
        <v>34</v>
      </c>
      <c r="V438">
        <v>603</v>
      </c>
      <c r="W438" t="s">
        <v>35</v>
      </c>
      <c r="X438" t="s">
        <v>36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11344</v>
      </c>
      <c r="AI438" s="6" t="s">
        <v>11349</v>
      </c>
    </row>
    <row r="439" spans="1:35">
      <c r="A439" t="s">
        <v>7191</v>
      </c>
      <c r="B439" t="s">
        <v>5274</v>
      </c>
      <c r="C439" t="s">
        <v>7904</v>
      </c>
      <c r="D439" t="s">
        <v>7905</v>
      </c>
      <c r="E439" t="s">
        <v>59</v>
      </c>
      <c r="F439" t="s">
        <v>6632</v>
      </c>
      <c r="G439">
        <v>0</v>
      </c>
      <c r="H439">
        <v>0</v>
      </c>
      <c r="I439" t="s">
        <v>24</v>
      </c>
      <c r="J439">
        <v>0</v>
      </c>
      <c r="K439">
        <v>10</v>
      </c>
      <c r="L439" t="s">
        <v>18</v>
      </c>
      <c r="M439" t="s">
        <v>5278</v>
      </c>
      <c r="N439">
        <v>174</v>
      </c>
      <c r="O439" t="s">
        <v>23</v>
      </c>
      <c r="P439" t="s">
        <v>5279</v>
      </c>
      <c r="Q439" t="s">
        <v>64</v>
      </c>
      <c r="R439" t="s">
        <v>19</v>
      </c>
      <c r="S439" t="s">
        <v>104</v>
      </c>
      <c r="T439" t="s">
        <v>66</v>
      </c>
      <c r="U439" t="s">
        <v>34</v>
      </c>
      <c r="V439">
        <v>603</v>
      </c>
      <c r="W439" t="s">
        <v>35</v>
      </c>
      <c r="X439" t="s">
        <v>36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11344</v>
      </c>
      <c r="AI439" s="6" t="s">
        <v>11349</v>
      </c>
    </row>
    <row r="440" spans="1:35">
      <c r="A440" t="s">
        <v>5273</v>
      </c>
      <c r="B440" t="s">
        <v>5274</v>
      </c>
      <c r="C440" t="s">
        <v>7545</v>
      </c>
      <c r="D440" t="s">
        <v>7546</v>
      </c>
      <c r="E440" t="s">
        <v>59</v>
      </c>
      <c r="F440" t="s">
        <v>7547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18</v>
      </c>
      <c r="M440" t="s">
        <v>5278</v>
      </c>
      <c r="N440">
        <v>178</v>
      </c>
      <c r="O440" t="s">
        <v>23</v>
      </c>
      <c r="P440" t="s">
        <v>5279</v>
      </c>
      <c r="Q440" t="s">
        <v>64</v>
      </c>
      <c r="R440" t="s">
        <v>65</v>
      </c>
      <c r="S440" t="s">
        <v>104</v>
      </c>
      <c r="T440" t="s">
        <v>66</v>
      </c>
      <c r="U440" t="s">
        <v>34</v>
      </c>
      <c r="V440">
        <v>603</v>
      </c>
      <c r="W440" t="s">
        <v>35</v>
      </c>
      <c r="X440" t="s">
        <v>36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11344</v>
      </c>
      <c r="AI440" s="6" t="s">
        <v>11349</v>
      </c>
    </row>
    <row r="441" spans="1:35">
      <c r="A441" t="s">
        <v>7191</v>
      </c>
      <c r="B441" t="s">
        <v>5274</v>
      </c>
      <c r="C441" t="s">
        <v>7912</v>
      </c>
      <c r="D441" t="s">
        <v>7913</v>
      </c>
      <c r="E441" t="s">
        <v>59</v>
      </c>
      <c r="F441" t="s">
        <v>7547</v>
      </c>
      <c r="G441">
        <v>0</v>
      </c>
      <c r="H441">
        <v>0</v>
      </c>
      <c r="I441" t="s">
        <v>24</v>
      </c>
      <c r="J441">
        <v>0</v>
      </c>
      <c r="K441">
        <v>10</v>
      </c>
      <c r="L441" t="s">
        <v>18</v>
      </c>
      <c r="M441" t="s">
        <v>5278</v>
      </c>
      <c r="N441">
        <v>178</v>
      </c>
      <c r="O441" t="s">
        <v>23</v>
      </c>
      <c r="P441" t="s">
        <v>5279</v>
      </c>
      <c r="Q441" t="s">
        <v>64</v>
      </c>
      <c r="R441" t="s">
        <v>19</v>
      </c>
      <c r="S441" t="s">
        <v>104</v>
      </c>
      <c r="T441" t="s">
        <v>66</v>
      </c>
      <c r="U441" t="s">
        <v>34</v>
      </c>
      <c r="V441">
        <v>603</v>
      </c>
      <c r="W441" t="s">
        <v>35</v>
      </c>
      <c r="X441" t="s">
        <v>36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11344</v>
      </c>
      <c r="AI441" s="6" t="s">
        <v>11349</v>
      </c>
    </row>
    <row r="442" spans="1:35">
      <c r="A442" t="s">
        <v>5273</v>
      </c>
      <c r="B442" t="s">
        <v>5274</v>
      </c>
      <c r="C442" t="s">
        <v>5751</v>
      </c>
      <c r="D442" t="s">
        <v>5752</v>
      </c>
      <c r="E442" t="s">
        <v>59</v>
      </c>
      <c r="F442" t="s">
        <v>5753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18</v>
      </c>
      <c r="M442" t="s">
        <v>5278</v>
      </c>
      <c r="N442">
        <v>180</v>
      </c>
      <c r="O442" t="s">
        <v>23</v>
      </c>
      <c r="P442" t="s">
        <v>5279</v>
      </c>
      <c r="Q442" t="s">
        <v>64</v>
      </c>
      <c r="R442" t="s">
        <v>65</v>
      </c>
      <c r="S442" t="s">
        <v>104</v>
      </c>
      <c r="T442" t="s">
        <v>66</v>
      </c>
      <c r="U442" t="s">
        <v>34</v>
      </c>
      <c r="V442">
        <v>603</v>
      </c>
      <c r="W442" t="s">
        <v>35</v>
      </c>
      <c r="X442" t="s">
        <v>36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28</v>
      </c>
      <c r="AG442" t="str">
        <f>CONCATENATE(Table111[[#This Row],[Resistance (Ohms)]],Table111[[#This Row],[Tolerance]],Table111[[#This Row],[Stock]])</f>
        <v>180Â±1%Stock</v>
      </c>
      <c r="AH442" t="s">
        <v>11344</v>
      </c>
      <c r="AI442" s="6" t="s">
        <v>11349</v>
      </c>
    </row>
    <row r="443" spans="1:35">
      <c r="A443" t="s">
        <v>5273</v>
      </c>
      <c r="B443" t="s">
        <v>5274</v>
      </c>
      <c r="C443" t="s">
        <v>7527</v>
      </c>
      <c r="D443" t="s">
        <v>7528</v>
      </c>
      <c r="E443" t="s">
        <v>59</v>
      </c>
      <c r="F443" t="s">
        <v>7529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18</v>
      </c>
      <c r="M443" t="s">
        <v>5278</v>
      </c>
      <c r="N443">
        <v>180</v>
      </c>
      <c r="O443" t="s">
        <v>22</v>
      </c>
      <c r="P443" t="s">
        <v>5279</v>
      </c>
      <c r="Q443" t="s">
        <v>64</v>
      </c>
      <c r="R443" t="s">
        <v>65</v>
      </c>
      <c r="S443" t="s">
        <v>104</v>
      </c>
      <c r="T443" t="s">
        <v>66</v>
      </c>
      <c r="U443" t="s">
        <v>34</v>
      </c>
      <c r="V443">
        <v>603</v>
      </c>
      <c r="W443" t="s">
        <v>35</v>
      </c>
      <c r="X443" t="s">
        <v>36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28</v>
      </c>
      <c r="AG443" t="str">
        <f>CONCATENATE(Table111[[#This Row],[Resistance (Ohms)]],Table111[[#This Row],[Tolerance]],Table111[[#This Row],[Stock]])</f>
        <v>180Â±5%Stock</v>
      </c>
      <c r="AH443" t="s">
        <v>11344</v>
      </c>
      <c r="AI443" s="6" t="s">
        <v>11349</v>
      </c>
    </row>
    <row r="444" spans="1:35">
      <c r="A444" t="s">
        <v>7191</v>
      </c>
      <c r="B444" t="s">
        <v>5274</v>
      </c>
      <c r="C444" t="s">
        <v>7924</v>
      </c>
      <c r="D444" t="s">
        <v>7925</v>
      </c>
      <c r="E444" t="s">
        <v>59</v>
      </c>
      <c r="F444" t="s">
        <v>5753</v>
      </c>
      <c r="G444">
        <v>0</v>
      </c>
      <c r="H444">
        <v>0</v>
      </c>
      <c r="I444" t="s">
        <v>24</v>
      </c>
      <c r="J444">
        <v>0</v>
      </c>
      <c r="K444">
        <v>10</v>
      </c>
      <c r="L444" t="s">
        <v>18</v>
      </c>
      <c r="M444" t="s">
        <v>5278</v>
      </c>
      <c r="N444">
        <v>180</v>
      </c>
      <c r="O444" t="s">
        <v>23</v>
      </c>
      <c r="P444" t="s">
        <v>5279</v>
      </c>
      <c r="Q444" t="s">
        <v>64</v>
      </c>
      <c r="R444" t="s">
        <v>19</v>
      </c>
      <c r="S444" t="s">
        <v>104</v>
      </c>
      <c r="T444" t="s">
        <v>66</v>
      </c>
      <c r="U444" t="s">
        <v>34</v>
      </c>
      <c r="V444">
        <v>603</v>
      </c>
      <c r="W444" t="s">
        <v>35</v>
      </c>
      <c r="X444" t="s">
        <v>36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11344</v>
      </c>
      <c r="AI444" s="6" t="s">
        <v>11349</v>
      </c>
    </row>
    <row r="445" spans="1:35">
      <c r="A445" t="s">
        <v>7191</v>
      </c>
      <c r="B445" t="s">
        <v>5274</v>
      </c>
      <c r="C445" t="s">
        <v>8929</v>
      </c>
      <c r="D445" t="s">
        <v>8930</v>
      </c>
      <c r="E445" t="s">
        <v>59</v>
      </c>
      <c r="F445" t="s">
        <v>7529</v>
      </c>
      <c r="G445">
        <v>0</v>
      </c>
      <c r="H445">
        <v>0</v>
      </c>
      <c r="I445" t="s">
        <v>24</v>
      </c>
      <c r="J445">
        <v>0</v>
      </c>
      <c r="K445">
        <v>10</v>
      </c>
      <c r="L445" t="s">
        <v>18</v>
      </c>
      <c r="M445" t="s">
        <v>5278</v>
      </c>
      <c r="N445">
        <v>180</v>
      </c>
      <c r="O445" t="s">
        <v>22</v>
      </c>
      <c r="P445" t="s">
        <v>5279</v>
      </c>
      <c r="Q445" t="s">
        <v>64</v>
      </c>
      <c r="R445" t="s">
        <v>19</v>
      </c>
      <c r="S445" t="s">
        <v>70</v>
      </c>
      <c r="T445" t="s">
        <v>66</v>
      </c>
      <c r="U445" t="s">
        <v>34</v>
      </c>
      <c r="V445">
        <v>603</v>
      </c>
      <c r="W445" t="s">
        <v>35</v>
      </c>
      <c r="X445" t="s">
        <v>36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11344</v>
      </c>
      <c r="AI445" s="6" t="s">
        <v>11349</v>
      </c>
    </row>
    <row r="446" spans="1:35">
      <c r="A446" t="s">
        <v>5273</v>
      </c>
      <c r="B446" t="s">
        <v>5274</v>
      </c>
      <c r="C446" t="s">
        <v>5994</v>
      </c>
      <c r="D446" t="s">
        <v>5995</v>
      </c>
      <c r="E446" t="s">
        <v>59</v>
      </c>
      <c r="F446" t="s">
        <v>5996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18</v>
      </c>
      <c r="M446" t="s">
        <v>5278</v>
      </c>
      <c r="N446">
        <v>182</v>
      </c>
      <c r="O446" t="s">
        <v>23</v>
      </c>
      <c r="P446" t="s">
        <v>5279</v>
      </c>
      <c r="Q446" t="s">
        <v>64</v>
      </c>
      <c r="R446" t="s">
        <v>65</v>
      </c>
      <c r="S446" t="s">
        <v>104</v>
      </c>
      <c r="T446" t="s">
        <v>66</v>
      </c>
      <c r="U446" t="s">
        <v>34</v>
      </c>
      <c r="V446">
        <v>603</v>
      </c>
      <c r="W446" t="s">
        <v>35</v>
      </c>
      <c r="X446" t="s">
        <v>36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11344</v>
      </c>
      <c r="AI446" s="6" t="s">
        <v>11349</v>
      </c>
    </row>
    <row r="447" spans="1:35">
      <c r="A447" t="s">
        <v>7191</v>
      </c>
      <c r="B447" t="s">
        <v>5274</v>
      </c>
      <c r="C447" t="s">
        <v>7932</v>
      </c>
      <c r="D447" t="s">
        <v>7933</v>
      </c>
      <c r="E447" t="s">
        <v>59</v>
      </c>
      <c r="F447" t="s">
        <v>5996</v>
      </c>
      <c r="G447">
        <v>0</v>
      </c>
      <c r="H447">
        <v>0</v>
      </c>
      <c r="I447" t="s">
        <v>24</v>
      </c>
      <c r="J447">
        <v>0</v>
      </c>
      <c r="K447">
        <v>10</v>
      </c>
      <c r="L447" t="s">
        <v>18</v>
      </c>
      <c r="M447" t="s">
        <v>5278</v>
      </c>
      <c r="N447">
        <v>182</v>
      </c>
      <c r="O447" t="s">
        <v>23</v>
      </c>
      <c r="P447" t="s">
        <v>5279</v>
      </c>
      <c r="Q447" t="s">
        <v>64</v>
      </c>
      <c r="R447" t="s">
        <v>19</v>
      </c>
      <c r="S447" t="s">
        <v>104</v>
      </c>
      <c r="T447" t="s">
        <v>66</v>
      </c>
      <c r="U447" t="s">
        <v>34</v>
      </c>
      <c r="V447">
        <v>603</v>
      </c>
      <c r="W447" t="s">
        <v>35</v>
      </c>
      <c r="X447" t="s">
        <v>36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11344</v>
      </c>
      <c r="AI447" s="6" t="s">
        <v>11349</v>
      </c>
    </row>
    <row r="448" spans="1:35">
      <c r="A448" t="s">
        <v>5273</v>
      </c>
      <c r="B448" t="s">
        <v>5274</v>
      </c>
      <c r="C448" t="s">
        <v>6342</v>
      </c>
      <c r="D448" t="s">
        <v>6343</v>
      </c>
      <c r="E448" t="s">
        <v>59</v>
      </c>
      <c r="F448" t="s">
        <v>6344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18</v>
      </c>
      <c r="M448" t="s">
        <v>5278</v>
      </c>
      <c r="N448">
        <v>187</v>
      </c>
      <c r="O448" t="s">
        <v>23</v>
      </c>
      <c r="P448" t="s">
        <v>5279</v>
      </c>
      <c r="Q448" t="s">
        <v>64</v>
      </c>
      <c r="R448" t="s">
        <v>65</v>
      </c>
      <c r="S448" t="s">
        <v>104</v>
      </c>
      <c r="T448" t="s">
        <v>66</v>
      </c>
      <c r="U448" t="s">
        <v>34</v>
      </c>
      <c r="V448">
        <v>603</v>
      </c>
      <c r="W448" t="s">
        <v>35</v>
      </c>
      <c r="X448" t="s">
        <v>36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11344</v>
      </c>
      <c r="AI448" s="6" t="s">
        <v>11349</v>
      </c>
    </row>
    <row r="449" spans="1:35">
      <c r="A449" t="s">
        <v>7191</v>
      </c>
      <c r="B449" t="s">
        <v>5274</v>
      </c>
      <c r="C449" t="s">
        <v>7940</v>
      </c>
      <c r="D449" t="s">
        <v>7941</v>
      </c>
      <c r="E449" t="s">
        <v>59</v>
      </c>
      <c r="F449" t="s">
        <v>6344</v>
      </c>
      <c r="G449">
        <v>0</v>
      </c>
      <c r="H449">
        <v>0</v>
      </c>
      <c r="I449" t="s">
        <v>24</v>
      </c>
      <c r="J449">
        <v>0</v>
      </c>
      <c r="K449">
        <v>10</v>
      </c>
      <c r="L449" t="s">
        <v>18</v>
      </c>
      <c r="M449" t="s">
        <v>5278</v>
      </c>
      <c r="N449">
        <v>187</v>
      </c>
      <c r="O449" t="s">
        <v>23</v>
      </c>
      <c r="P449" t="s">
        <v>5279</v>
      </c>
      <c r="Q449" t="s">
        <v>64</v>
      </c>
      <c r="R449" t="s">
        <v>19</v>
      </c>
      <c r="S449" t="s">
        <v>104</v>
      </c>
      <c r="T449" t="s">
        <v>66</v>
      </c>
      <c r="U449" t="s">
        <v>34</v>
      </c>
      <c r="V449">
        <v>603</v>
      </c>
      <c r="W449" t="s">
        <v>35</v>
      </c>
      <c r="X449" t="s">
        <v>36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11344</v>
      </c>
      <c r="AI449" s="6" t="s">
        <v>11349</v>
      </c>
    </row>
    <row r="450" spans="1:35">
      <c r="A450" t="s">
        <v>5273</v>
      </c>
      <c r="B450" t="s">
        <v>5274</v>
      </c>
      <c r="C450" t="s">
        <v>6813</v>
      </c>
      <c r="D450" t="s">
        <v>6814</v>
      </c>
      <c r="E450" t="s">
        <v>59</v>
      </c>
      <c r="F450" t="s">
        <v>6815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18</v>
      </c>
      <c r="M450" t="s">
        <v>5278</v>
      </c>
      <c r="N450">
        <v>191</v>
      </c>
      <c r="O450" t="s">
        <v>23</v>
      </c>
      <c r="P450" t="s">
        <v>5279</v>
      </c>
      <c r="Q450" t="s">
        <v>64</v>
      </c>
      <c r="R450" t="s">
        <v>65</v>
      </c>
      <c r="S450" t="s">
        <v>104</v>
      </c>
      <c r="T450" t="s">
        <v>66</v>
      </c>
      <c r="U450" t="s">
        <v>34</v>
      </c>
      <c r="V450">
        <v>603</v>
      </c>
      <c r="W450" t="s">
        <v>35</v>
      </c>
      <c r="X450" t="s">
        <v>36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11344</v>
      </c>
      <c r="AI450" s="6" t="s">
        <v>11349</v>
      </c>
    </row>
    <row r="451" spans="1:35">
      <c r="A451" t="s">
        <v>7191</v>
      </c>
      <c r="B451" t="s">
        <v>5274</v>
      </c>
      <c r="C451" t="s">
        <v>7954</v>
      </c>
      <c r="D451" t="s">
        <v>7955</v>
      </c>
      <c r="E451" t="s">
        <v>59</v>
      </c>
      <c r="F451" t="s">
        <v>6815</v>
      </c>
      <c r="G451">
        <v>0</v>
      </c>
      <c r="H451">
        <v>0</v>
      </c>
      <c r="I451" t="s">
        <v>24</v>
      </c>
      <c r="J451">
        <v>0</v>
      </c>
      <c r="K451">
        <v>10</v>
      </c>
      <c r="L451" t="s">
        <v>18</v>
      </c>
      <c r="M451" t="s">
        <v>5278</v>
      </c>
      <c r="N451">
        <v>191</v>
      </c>
      <c r="O451" t="s">
        <v>23</v>
      </c>
      <c r="P451" t="s">
        <v>5279</v>
      </c>
      <c r="Q451" t="s">
        <v>64</v>
      </c>
      <c r="R451" t="s">
        <v>19</v>
      </c>
      <c r="S451" t="s">
        <v>104</v>
      </c>
      <c r="T451" t="s">
        <v>66</v>
      </c>
      <c r="U451" t="s">
        <v>34</v>
      </c>
      <c r="V451">
        <v>603</v>
      </c>
      <c r="W451" t="s">
        <v>35</v>
      </c>
      <c r="X451" t="s">
        <v>36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11344</v>
      </c>
      <c r="AI451" s="6" t="s">
        <v>11349</v>
      </c>
    </row>
    <row r="452" spans="1:35">
      <c r="A452" t="s">
        <v>5273</v>
      </c>
      <c r="B452" t="s">
        <v>5274</v>
      </c>
      <c r="C452" t="s">
        <v>7596</v>
      </c>
      <c r="D452" t="s">
        <v>7597</v>
      </c>
      <c r="E452" t="s">
        <v>59</v>
      </c>
      <c r="F452" t="s">
        <v>7598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18</v>
      </c>
      <c r="M452" t="s">
        <v>5278</v>
      </c>
      <c r="N452">
        <v>196</v>
      </c>
      <c r="O452" t="s">
        <v>23</v>
      </c>
      <c r="P452" t="s">
        <v>5279</v>
      </c>
      <c r="Q452" t="s">
        <v>64</v>
      </c>
      <c r="R452" t="s">
        <v>65</v>
      </c>
      <c r="S452" t="s">
        <v>104</v>
      </c>
      <c r="T452" t="s">
        <v>66</v>
      </c>
      <c r="U452" t="s">
        <v>34</v>
      </c>
      <c r="V452">
        <v>603</v>
      </c>
      <c r="W452" t="s">
        <v>35</v>
      </c>
      <c r="X452" t="s">
        <v>36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11344</v>
      </c>
      <c r="AI452" s="6" t="s">
        <v>11349</v>
      </c>
    </row>
    <row r="453" spans="1:35">
      <c r="A453" t="s">
        <v>7191</v>
      </c>
      <c r="B453" t="s">
        <v>5274</v>
      </c>
      <c r="C453" t="s">
        <v>7962</v>
      </c>
      <c r="D453" t="s">
        <v>7963</v>
      </c>
      <c r="E453" t="s">
        <v>59</v>
      </c>
      <c r="F453" t="s">
        <v>7598</v>
      </c>
      <c r="G453">
        <v>0</v>
      </c>
      <c r="H453">
        <v>0</v>
      </c>
      <c r="I453" t="s">
        <v>24</v>
      </c>
      <c r="J453">
        <v>0</v>
      </c>
      <c r="K453">
        <v>10</v>
      </c>
      <c r="L453" t="s">
        <v>18</v>
      </c>
      <c r="M453" t="s">
        <v>5278</v>
      </c>
      <c r="N453">
        <v>196</v>
      </c>
      <c r="O453" t="s">
        <v>23</v>
      </c>
      <c r="P453" t="s">
        <v>5279</v>
      </c>
      <c r="Q453" t="s">
        <v>64</v>
      </c>
      <c r="R453" t="s">
        <v>19</v>
      </c>
      <c r="S453" t="s">
        <v>104</v>
      </c>
      <c r="T453" t="s">
        <v>66</v>
      </c>
      <c r="U453" t="s">
        <v>34</v>
      </c>
      <c r="V453">
        <v>603</v>
      </c>
      <c r="W453" t="s">
        <v>35</v>
      </c>
      <c r="X453" t="s">
        <v>36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11344</v>
      </c>
      <c r="AI453" s="6" t="s">
        <v>11349</v>
      </c>
    </row>
    <row r="454" spans="1:35">
      <c r="A454" t="s">
        <v>5273</v>
      </c>
      <c r="B454" t="s">
        <v>5274</v>
      </c>
      <c r="C454" t="s">
        <v>5451</v>
      </c>
      <c r="D454" t="s">
        <v>5452</v>
      </c>
      <c r="E454" t="s">
        <v>59</v>
      </c>
      <c r="F454" t="s">
        <v>5453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18</v>
      </c>
      <c r="M454" t="s">
        <v>5278</v>
      </c>
      <c r="N454">
        <v>200</v>
      </c>
      <c r="O454" t="s">
        <v>22</v>
      </c>
      <c r="P454" t="s">
        <v>5279</v>
      </c>
      <c r="Q454" t="s">
        <v>64</v>
      </c>
      <c r="R454" t="s">
        <v>65</v>
      </c>
      <c r="S454" t="s">
        <v>104</v>
      </c>
      <c r="T454" t="s">
        <v>66</v>
      </c>
      <c r="U454" t="s">
        <v>34</v>
      </c>
      <c r="V454">
        <v>603</v>
      </c>
      <c r="W454" t="s">
        <v>35</v>
      </c>
      <c r="X454" t="s">
        <v>36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28</v>
      </c>
      <c r="AG454" t="str">
        <f>CONCATENATE(Table111[[#This Row],[Resistance (Ohms)]],Table111[[#This Row],[Tolerance]],Table111[[#This Row],[Stock]])</f>
        <v>200Â±5%Stock</v>
      </c>
      <c r="AH454" t="s">
        <v>11344</v>
      </c>
      <c r="AI454" s="6" t="s">
        <v>11349</v>
      </c>
    </row>
    <row r="455" spans="1:35">
      <c r="A455" t="s">
        <v>5273</v>
      </c>
      <c r="B455" t="s">
        <v>5274</v>
      </c>
      <c r="C455" t="s">
        <v>5763</v>
      </c>
      <c r="D455" t="s">
        <v>5764</v>
      </c>
      <c r="E455" t="s">
        <v>59</v>
      </c>
      <c r="F455" t="s">
        <v>5765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18</v>
      </c>
      <c r="M455" t="s">
        <v>5278</v>
      </c>
      <c r="N455">
        <v>200</v>
      </c>
      <c r="O455" t="s">
        <v>23</v>
      </c>
      <c r="P455" t="s">
        <v>5279</v>
      </c>
      <c r="Q455" t="s">
        <v>64</v>
      </c>
      <c r="R455" t="s">
        <v>65</v>
      </c>
      <c r="S455" t="s">
        <v>104</v>
      </c>
      <c r="T455" t="s">
        <v>66</v>
      </c>
      <c r="U455" t="s">
        <v>34</v>
      </c>
      <c r="V455">
        <v>603</v>
      </c>
      <c r="W455" t="s">
        <v>35</v>
      </c>
      <c r="X455" t="s">
        <v>36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28</v>
      </c>
      <c r="AG455" t="str">
        <f>CONCATENATE(Table111[[#This Row],[Resistance (Ohms)]],Table111[[#This Row],[Tolerance]],Table111[[#This Row],[Stock]])</f>
        <v>200Â±1%Stock</v>
      </c>
      <c r="AH455" t="s">
        <v>11344</v>
      </c>
      <c r="AI455" s="6" t="s">
        <v>11349</v>
      </c>
    </row>
    <row r="456" spans="1:35">
      <c r="A456" t="s">
        <v>7191</v>
      </c>
      <c r="B456" t="s">
        <v>5274</v>
      </c>
      <c r="C456" t="s">
        <v>7976</v>
      </c>
      <c r="D456" t="s">
        <v>7977</v>
      </c>
      <c r="E456" t="s">
        <v>59</v>
      </c>
      <c r="F456" t="s">
        <v>5765</v>
      </c>
      <c r="G456">
        <v>0</v>
      </c>
      <c r="H456">
        <v>0</v>
      </c>
      <c r="I456" t="s">
        <v>24</v>
      </c>
      <c r="J456">
        <v>0</v>
      </c>
      <c r="K456">
        <v>10</v>
      </c>
      <c r="L456" t="s">
        <v>18</v>
      </c>
      <c r="M456" t="s">
        <v>5278</v>
      </c>
      <c r="N456">
        <v>200</v>
      </c>
      <c r="O456" t="s">
        <v>23</v>
      </c>
      <c r="P456" t="s">
        <v>5279</v>
      </c>
      <c r="Q456" t="s">
        <v>64</v>
      </c>
      <c r="R456" t="s">
        <v>19</v>
      </c>
      <c r="S456" t="s">
        <v>104</v>
      </c>
      <c r="T456" t="s">
        <v>66</v>
      </c>
      <c r="U456" t="s">
        <v>34</v>
      </c>
      <c r="V456">
        <v>603</v>
      </c>
      <c r="W456" t="s">
        <v>35</v>
      </c>
      <c r="X456" t="s">
        <v>36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11344</v>
      </c>
      <c r="AI456" s="6" t="s">
        <v>11349</v>
      </c>
    </row>
    <row r="457" spans="1:35">
      <c r="A457" t="s">
        <v>7191</v>
      </c>
      <c r="B457" t="s">
        <v>5274</v>
      </c>
      <c r="C457" t="s">
        <v>8955</v>
      </c>
      <c r="D457" t="s">
        <v>8956</v>
      </c>
      <c r="E457" t="s">
        <v>59</v>
      </c>
      <c r="F457" t="s">
        <v>5453</v>
      </c>
      <c r="G457">
        <v>0</v>
      </c>
      <c r="H457">
        <v>0</v>
      </c>
      <c r="I457" t="s">
        <v>24</v>
      </c>
      <c r="J457">
        <v>0</v>
      </c>
      <c r="K457">
        <v>10</v>
      </c>
      <c r="L457" t="s">
        <v>18</v>
      </c>
      <c r="M457" t="s">
        <v>5278</v>
      </c>
      <c r="N457">
        <v>200</v>
      </c>
      <c r="O457" t="s">
        <v>22</v>
      </c>
      <c r="P457" t="s">
        <v>5279</v>
      </c>
      <c r="Q457" t="s">
        <v>64</v>
      </c>
      <c r="R457" t="s">
        <v>19</v>
      </c>
      <c r="S457" t="s">
        <v>70</v>
      </c>
      <c r="T457" t="s">
        <v>66</v>
      </c>
      <c r="U457" t="s">
        <v>34</v>
      </c>
      <c r="V457">
        <v>603</v>
      </c>
      <c r="W457" t="s">
        <v>35</v>
      </c>
      <c r="X457" t="s">
        <v>36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11344</v>
      </c>
      <c r="AI457" s="6" t="s">
        <v>11349</v>
      </c>
    </row>
    <row r="458" spans="1:35">
      <c r="A458" t="s">
        <v>5273</v>
      </c>
      <c r="B458" t="s">
        <v>5274</v>
      </c>
      <c r="C458" t="s">
        <v>7371</v>
      </c>
      <c r="D458" t="s">
        <v>7372</v>
      </c>
      <c r="E458" t="s">
        <v>59</v>
      </c>
      <c r="F458" t="s">
        <v>7373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18</v>
      </c>
      <c r="M458" t="s">
        <v>5278</v>
      </c>
      <c r="N458">
        <v>205</v>
      </c>
      <c r="O458" t="s">
        <v>23</v>
      </c>
      <c r="P458" t="s">
        <v>5279</v>
      </c>
      <c r="Q458" t="s">
        <v>64</v>
      </c>
      <c r="R458" t="s">
        <v>65</v>
      </c>
      <c r="S458" t="s">
        <v>104</v>
      </c>
      <c r="T458" t="s">
        <v>66</v>
      </c>
      <c r="U458" t="s">
        <v>34</v>
      </c>
      <c r="V458">
        <v>603</v>
      </c>
      <c r="W458" t="s">
        <v>35</v>
      </c>
      <c r="X458" t="s">
        <v>36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11344</v>
      </c>
      <c r="AI458" s="6" t="s">
        <v>11349</v>
      </c>
    </row>
    <row r="459" spans="1:35">
      <c r="A459" t="s">
        <v>7191</v>
      </c>
      <c r="B459" t="s">
        <v>5274</v>
      </c>
      <c r="C459" t="s">
        <v>7986</v>
      </c>
      <c r="D459" t="s">
        <v>7987</v>
      </c>
      <c r="E459" t="s">
        <v>59</v>
      </c>
      <c r="F459" t="s">
        <v>7373</v>
      </c>
      <c r="G459">
        <v>0</v>
      </c>
      <c r="H459">
        <v>0</v>
      </c>
      <c r="I459" t="s">
        <v>24</v>
      </c>
      <c r="J459">
        <v>0</v>
      </c>
      <c r="K459">
        <v>10</v>
      </c>
      <c r="L459" t="s">
        <v>18</v>
      </c>
      <c r="M459" t="s">
        <v>5278</v>
      </c>
      <c r="N459">
        <v>205</v>
      </c>
      <c r="O459" t="s">
        <v>23</v>
      </c>
      <c r="P459" t="s">
        <v>5279</v>
      </c>
      <c r="Q459" t="s">
        <v>64</v>
      </c>
      <c r="R459" t="s">
        <v>19</v>
      </c>
      <c r="S459" t="s">
        <v>104</v>
      </c>
      <c r="T459" t="s">
        <v>66</v>
      </c>
      <c r="U459" t="s">
        <v>34</v>
      </c>
      <c r="V459">
        <v>603</v>
      </c>
      <c r="W459" t="s">
        <v>35</v>
      </c>
      <c r="X459" t="s">
        <v>36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11344</v>
      </c>
      <c r="AI459" s="6" t="s">
        <v>11349</v>
      </c>
    </row>
    <row r="460" spans="1:35">
      <c r="A460" t="s">
        <v>5273</v>
      </c>
      <c r="B460" t="s">
        <v>5274</v>
      </c>
      <c r="C460" t="s">
        <v>6972</v>
      </c>
      <c r="D460" t="s">
        <v>6973</v>
      </c>
      <c r="E460" t="s">
        <v>59</v>
      </c>
      <c r="F460" t="s">
        <v>6974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18</v>
      </c>
      <c r="M460" t="s">
        <v>5278</v>
      </c>
      <c r="N460">
        <v>210</v>
      </c>
      <c r="O460" t="s">
        <v>23</v>
      </c>
      <c r="P460" t="s">
        <v>5279</v>
      </c>
      <c r="Q460" t="s">
        <v>64</v>
      </c>
      <c r="R460" t="s">
        <v>65</v>
      </c>
      <c r="S460" t="s">
        <v>104</v>
      </c>
      <c r="T460" t="s">
        <v>66</v>
      </c>
      <c r="U460" t="s">
        <v>34</v>
      </c>
      <c r="V460">
        <v>603</v>
      </c>
      <c r="W460" t="s">
        <v>35</v>
      </c>
      <c r="X460" t="s">
        <v>36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11344</v>
      </c>
      <c r="AI460" s="6" t="s">
        <v>11349</v>
      </c>
    </row>
    <row r="461" spans="1:35">
      <c r="A461" t="s">
        <v>7191</v>
      </c>
      <c r="B461" t="s">
        <v>5274</v>
      </c>
      <c r="C461" t="s">
        <v>7998</v>
      </c>
      <c r="D461" t="s">
        <v>7999</v>
      </c>
      <c r="E461" t="s">
        <v>59</v>
      </c>
      <c r="F461" t="s">
        <v>6974</v>
      </c>
      <c r="G461">
        <v>0</v>
      </c>
      <c r="H461">
        <v>0</v>
      </c>
      <c r="I461" t="s">
        <v>24</v>
      </c>
      <c r="J461">
        <v>0</v>
      </c>
      <c r="K461">
        <v>10</v>
      </c>
      <c r="L461" t="s">
        <v>18</v>
      </c>
      <c r="M461" t="s">
        <v>5278</v>
      </c>
      <c r="N461">
        <v>210</v>
      </c>
      <c r="O461" t="s">
        <v>23</v>
      </c>
      <c r="P461" t="s">
        <v>5279</v>
      </c>
      <c r="Q461" t="s">
        <v>64</v>
      </c>
      <c r="R461" t="s">
        <v>19</v>
      </c>
      <c r="S461" t="s">
        <v>104</v>
      </c>
      <c r="T461" t="s">
        <v>66</v>
      </c>
      <c r="U461" t="s">
        <v>34</v>
      </c>
      <c r="V461">
        <v>603</v>
      </c>
      <c r="W461" t="s">
        <v>35</v>
      </c>
      <c r="X461" t="s">
        <v>36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11344</v>
      </c>
      <c r="AI461" s="6" t="s">
        <v>11349</v>
      </c>
    </row>
    <row r="462" spans="1:35">
      <c r="A462" t="s">
        <v>5273</v>
      </c>
      <c r="B462" t="s">
        <v>5274</v>
      </c>
      <c r="C462" t="s">
        <v>6888</v>
      </c>
      <c r="D462" t="s">
        <v>6889</v>
      </c>
      <c r="E462" t="s">
        <v>59</v>
      </c>
      <c r="F462" t="s">
        <v>6890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18</v>
      </c>
      <c r="M462" t="s">
        <v>5278</v>
      </c>
      <c r="N462">
        <v>215</v>
      </c>
      <c r="O462" t="s">
        <v>23</v>
      </c>
      <c r="P462" t="s">
        <v>5279</v>
      </c>
      <c r="Q462" t="s">
        <v>64</v>
      </c>
      <c r="R462" t="s">
        <v>65</v>
      </c>
      <c r="S462" t="s">
        <v>104</v>
      </c>
      <c r="T462" t="s">
        <v>66</v>
      </c>
      <c r="U462" t="s">
        <v>34</v>
      </c>
      <c r="V462">
        <v>603</v>
      </c>
      <c r="W462" t="s">
        <v>35</v>
      </c>
      <c r="X462" t="s">
        <v>36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11344</v>
      </c>
      <c r="AI462" s="6" t="s">
        <v>11349</v>
      </c>
    </row>
    <row r="463" spans="1:35">
      <c r="A463" t="s">
        <v>7191</v>
      </c>
      <c r="B463" t="s">
        <v>5274</v>
      </c>
      <c r="C463" t="s">
        <v>8006</v>
      </c>
      <c r="D463" t="s">
        <v>8007</v>
      </c>
      <c r="E463" t="s">
        <v>59</v>
      </c>
      <c r="F463" t="s">
        <v>6890</v>
      </c>
      <c r="G463">
        <v>0</v>
      </c>
      <c r="H463">
        <v>0</v>
      </c>
      <c r="I463" t="s">
        <v>24</v>
      </c>
      <c r="J463">
        <v>0</v>
      </c>
      <c r="K463">
        <v>10</v>
      </c>
      <c r="L463" t="s">
        <v>18</v>
      </c>
      <c r="M463" t="s">
        <v>5278</v>
      </c>
      <c r="N463">
        <v>215</v>
      </c>
      <c r="O463" t="s">
        <v>23</v>
      </c>
      <c r="P463" t="s">
        <v>5279</v>
      </c>
      <c r="Q463" t="s">
        <v>64</v>
      </c>
      <c r="R463" t="s">
        <v>19</v>
      </c>
      <c r="S463" t="s">
        <v>104</v>
      </c>
      <c r="T463" t="s">
        <v>66</v>
      </c>
      <c r="U463" t="s">
        <v>34</v>
      </c>
      <c r="V463">
        <v>603</v>
      </c>
      <c r="W463" t="s">
        <v>35</v>
      </c>
      <c r="X463" t="s">
        <v>36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11344</v>
      </c>
      <c r="AI463" s="6" t="s">
        <v>11349</v>
      </c>
    </row>
    <row r="464" spans="1:35">
      <c r="A464" t="s">
        <v>5273</v>
      </c>
      <c r="B464" t="s">
        <v>5274</v>
      </c>
      <c r="C464" t="s">
        <v>5352</v>
      </c>
      <c r="D464" t="s">
        <v>5353</v>
      </c>
      <c r="E464" t="s">
        <v>59</v>
      </c>
      <c r="F464" t="s">
        <v>5354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18</v>
      </c>
      <c r="M464" t="s">
        <v>5278</v>
      </c>
      <c r="N464">
        <v>220</v>
      </c>
      <c r="O464" t="s">
        <v>22</v>
      </c>
      <c r="P464" t="s">
        <v>5279</v>
      </c>
      <c r="Q464" t="s">
        <v>64</v>
      </c>
      <c r="R464" t="s">
        <v>65</v>
      </c>
      <c r="S464" t="s">
        <v>104</v>
      </c>
      <c r="T464" t="s">
        <v>66</v>
      </c>
      <c r="U464" t="s">
        <v>34</v>
      </c>
      <c r="V464">
        <v>603</v>
      </c>
      <c r="W464" t="s">
        <v>35</v>
      </c>
      <c r="X464" t="s">
        <v>36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28</v>
      </c>
      <c r="AG464" t="str">
        <f>CONCATENATE(Table111[[#This Row],[Resistance (Ohms)]],Table111[[#This Row],[Tolerance]],Table111[[#This Row],[Stock]])</f>
        <v>220Â±5%Stock</v>
      </c>
      <c r="AH464" t="s">
        <v>11344</v>
      </c>
      <c r="AI464" s="6" t="s">
        <v>11349</v>
      </c>
    </row>
    <row r="465" spans="1:35">
      <c r="A465" t="s">
        <v>5273</v>
      </c>
      <c r="B465" t="s">
        <v>5274</v>
      </c>
      <c r="C465" t="s">
        <v>5709</v>
      </c>
      <c r="D465" t="s">
        <v>5710</v>
      </c>
      <c r="E465" t="s">
        <v>59</v>
      </c>
      <c r="F465" t="s">
        <v>5711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18</v>
      </c>
      <c r="M465" t="s">
        <v>5278</v>
      </c>
      <c r="N465">
        <v>220</v>
      </c>
      <c r="O465" t="s">
        <v>23</v>
      </c>
      <c r="P465" t="s">
        <v>5279</v>
      </c>
      <c r="Q465" t="s">
        <v>64</v>
      </c>
      <c r="R465" t="s">
        <v>65</v>
      </c>
      <c r="S465" t="s">
        <v>104</v>
      </c>
      <c r="T465" t="s">
        <v>66</v>
      </c>
      <c r="U465" t="s">
        <v>34</v>
      </c>
      <c r="V465">
        <v>603</v>
      </c>
      <c r="W465" t="s">
        <v>35</v>
      </c>
      <c r="X465" t="s">
        <v>36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28</v>
      </c>
      <c r="AG465" t="str">
        <f>CONCATENATE(Table111[[#This Row],[Resistance (Ohms)]],Table111[[#This Row],[Tolerance]],Table111[[#This Row],[Stock]])</f>
        <v>220Â±1%Stock</v>
      </c>
      <c r="AH465" t="s">
        <v>11344</v>
      </c>
      <c r="AI465" s="6" t="s">
        <v>11349</v>
      </c>
    </row>
    <row r="466" spans="1:35">
      <c r="A466" t="s">
        <v>7191</v>
      </c>
      <c r="B466" t="s">
        <v>5274</v>
      </c>
      <c r="C466" t="s">
        <v>7200</v>
      </c>
      <c r="D466" t="s">
        <v>7201</v>
      </c>
      <c r="E466" t="s">
        <v>59</v>
      </c>
      <c r="F466" t="s">
        <v>5354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18</v>
      </c>
      <c r="M466" t="s">
        <v>5278</v>
      </c>
      <c r="N466">
        <v>220</v>
      </c>
      <c r="O466" t="s">
        <v>22</v>
      </c>
      <c r="P466" t="s">
        <v>5279</v>
      </c>
      <c r="Q466" t="s">
        <v>64</v>
      </c>
      <c r="R466" t="s">
        <v>65</v>
      </c>
      <c r="S466" t="s">
        <v>104</v>
      </c>
      <c r="T466" t="s">
        <v>66</v>
      </c>
      <c r="U466" t="s">
        <v>34</v>
      </c>
      <c r="V466" t="s">
        <v>34</v>
      </c>
      <c r="W466" t="s">
        <v>35</v>
      </c>
      <c r="X466" t="s">
        <v>36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28</v>
      </c>
      <c r="AG466" t="str">
        <f>CONCATENATE(Table111[[#This Row],[Resistance (Ohms)]],Table111[[#This Row],[Tolerance]],Table111[[#This Row],[Stock]])</f>
        <v>220Â±5%Stock</v>
      </c>
      <c r="AH466" t="s">
        <v>11344</v>
      </c>
      <c r="AI466" s="6" t="s">
        <v>11349</v>
      </c>
    </row>
    <row r="467" spans="1:35">
      <c r="A467" t="s">
        <v>7191</v>
      </c>
      <c r="B467" t="s">
        <v>5274</v>
      </c>
      <c r="C467" t="s">
        <v>8018</v>
      </c>
      <c r="D467" t="s">
        <v>8019</v>
      </c>
      <c r="E467" t="s">
        <v>59</v>
      </c>
      <c r="F467" t="s">
        <v>5711</v>
      </c>
      <c r="G467">
        <v>0</v>
      </c>
      <c r="H467">
        <v>0</v>
      </c>
      <c r="I467" t="s">
        <v>24</v>
      </c>
      <c r="J467">
        <v>0</v>
      </c>
      <c r="K467">
        <v>10</v>
      </c>
      <c r="L467" t="s">
        <v>18</v>
      </c>
      <c r="M467" t="s">
        <v>5278</v>
      </c>
      <c r="N467">
        <v>220</v>
      </c>
      <c r="O467" t="s">
        <v>23</v>
      </c>
      <c r="P467" t="s">
        <v>5279</v>
      </c>
      <c r="Q467" t="s">
        <v>64</v>
      </c>
      <c r="R467" t="s">
        <v>19</v>
      </c>
      <c r="S467" t="s">
        <v>104</v>
      </c>
      <c r="T467" t="s">
        <v>66</v>
      </c>
      <c r="U467" t="s">
        <v>34</v>
      </c>
      <c r="V467">
        <v>603</v>
      </c>
      <c r="W467" t="s">
        <v>35</v>
      </c>
      <c r="X467" t="s">
        <v>36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11344</v>
      </c>
      <c r="AI467" s="6" t="s">
        <v>11349</v>
      </c>
    </row>
    <row r="468" spans="1:35">
      <c r="A468" t="s">
        <v>7191</v>
      </c>
      <c r="B468" t="s">
        <v>5274</v>
      </c>
      <c r="C468" t="s">
        <v>8967</v>
      </c>
      <c r="D468" t="s">
        <v>8968</v>
      </c>
      <c r="E468" t="s">
        <v>59</v>
      </c>
      <c r="F468" t="s">
        <v>5354</v>
      </c>
      <c r="G468">
        <v>0</v>
      </c>
      <c r="H468">
        <v>0</v>
      </c>
      <c r="I468" t="s">
        <v>24</v>
      </c>
      <c r="J468">
        <v>0</v>
      </c>
      <c r="K468">
        <v>10</v>
      </c>
      <c r="L468" t="s">
        <v>18</v>
      </c>
      <c r="M468" t="s">
        <v>5278</v>
      </c>
      <c r="N468">
        <v>220</v>
      </c>
      <c r="O468" t="s">
        <v>22</v>
      </c>
      <c r="P468" t="s">
        <v>5279</v>
      </c>
      <c r="Q468" t="s">
        <v>64</v>
      </c>
      <c r="R468" t="s">
        <v>19</v>
      </c>
      <c r="S468" t="s">
        <v>70</v>
      </c>
      <c r="T468" t="s">
        <v>66</v>
      </c>
      <c r="U468" t="s">
        <v>34</v>
      </c>
      <c r="V468">
        <v>603</v>
      </c>
      <c r="W468" t="s">
        <v>35</v>
      </c>
      <c r="X468" t="s">
        <v>36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11344</v>
      </c>
      <c r="AI468" s="6" t="s">
        <v>11349</v>
      </c>
    </row>
    <row r="469" spans="1:35">
      <c r="A469" t="s">
        <v>5273</v>
      </c>
      <c r="B469" t="s">
        <v>5274</v>
      </c>
      <c r="C469" t="s">
        <v>6228</v>
      </c>
      <c r="D469" t="s">
        <v>6229</v>
      </c>
      <c r="E469" t="s">
        <v>59</v>
      </c>
      <c r="F469" t="s">
        <v>6230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18</v>
      </c>
      <c r="M469" t="s">
        <v>5278</v>
      </c>
      <c r="N469">
        <v>221</v>
      </c>
      <c r="O469" t="s">
        <v>23</v>
      </c>
      <c r="P469" t="s">
        <v>5279</v>
      </c>
      <c r="Q469" t="s">
        <v>64</v>
      </c>
      <c r="R469" t="s">
        <v>65</v>
      </c>
      <c r="S469" t="s">
        <v>104</v>
      </c>
      <c r="T469" t="s">
        <v>66</v>
      </c>
      <c r="U469" t="s">
        <v>34</v>
      </c>
      <c r="V469">
        <v>603</v>
      </c>
      <c r="W469" t="s">
        <v>35</v>
      </c>
      <c r="X469" t="s">
        <v>36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11344</v>
      </c>
      <c r="AI469" s="6" t="s">
        <v>11349</v>
      </c>
    </row>
    <row r="470" spans="1:35">
      <c r="A470" t="s">
        <v>7191</v>
      </c>
      <c r="B470" t="s">
        <v>5274</v>
      </c>
      <c r="C470" t="s">
        <v>8026</v>
      </c>
      <c r="D470" t="s">
        <v>8027</v>
      </c>
      <c r="E470" t="s">
        <v>59</v>
      </c>
      <c r="F470" t="s">
        <v>6230</v>
      </c>
      <c r="G470">
        <v>0</v>
      </c>
      <c r="H470">
        <v>0</v>
      </c>
      <c r="I470" t="s">
        <v>24</v>
      </c>
      <c r="J470">
        <v>0</v>
      </c>
      <c r="K470">
        <v>10</v>
      </c>
      <c r="L470" t="s">
        <v>18</v>
      </c>
      <c r="M470" t="s">
        <v>5278</v>
      </c>
      <c r="N470">
        <v>221</v>
      </c>
      <c r="O470" t="s">
        <v>23</v>
      </c>
      <c r="P470" t="s">
        <v>5279</v>
      </c>
      <c r="Q470" t="s">
        <v>64</v>
      </c>
      <c r="R470" t="s">
        <v>19</v>
      </c>
      <c r="S470" t="s">
        <v>104</v>
      </c>
      <c r="T470" t="s">
        <v>66</v>
      </c>
      <c r="U470" t="s">
        <v>34</v>
      </c>
      <c r="V470">
        <v>603</v>
      </c>
      <c r="W470" t="s">
        <v>35</v>
      </c>
      <c r="X470" t="s">
        <v>36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11344</v>
      </c>
      <c r="AI470" s="6" t="s">
        <v>11349</v>
      </c>
    </row>
    <row r="471" spans="1:35">
      <c r="A471" t="s">
        <v>5273</v>
      </c>
      <c r="B471" t="s">
        <v>5274</v>
      </c>
      <c r="C471" t="s">
        <v>6486</v>
      </c>
      <c r="D471" t="s">
        <v>6487</v>
      </c>
      <c r="E471" t="s">
        <v>59</v>
      </c>
      <c r="F471" t="s">
        <v>6488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18</v>
      </c>
      <c r="M471" t="s">
        <v>5278</v>
      </c>
      <c r="N471">
        <v>226</v>
      </c>
      <c r="O471" t="s">
        <v>23</v>
      </c>
      <c r="P471" t="s">
        <v>5279</v>
      </c>
      <c r="Q471" t="s">
        <v>64</v>
      </c>
      <c r="R471" t="s">
        <v>65</v>
      </c>
      <c r="S471" t="s">
        <v>104</v>
      </c>
      <c r="T471" t="s">
        <v>66</v>
      </c>
      <c r="U471" t="s">
        <v>34</v>
      </c>
      <c r="V471">
        <v>603</v>
      </c>
      <c r="W471" t="s">
        <v>35</v>
      </c>
      <c r="X471" t="s">
        <v>36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11344</v>
      </c>
      <c r="AI471" s="6" t="s">
        <v>11349</v>
      </c>
    </row>
    <row r="472" spans="1:35">
      <c r="A472" t="s">
        <v>7191</v>
      </c>
      <c r="B472" t="s">
        <v>5274</v>
      </c>
      <c r="C472" t="s">
        <v>8036</v>
      </c>
      <c r="D472" t="s">
        <v>8037</v>
      </c>
      <c r="E472" t="s">
        <v>59</v>
      </c>
      <c r="F472" t="s">
        <v>6488</v>
      </c>
      <c r="G472">
        <v>0</v>
      </c>
      <c r="H472">
        <v>0</v>
      </c>
      <c r="I472" t="s">
        <v>24</v>
      </c>
      <c r="J472">
        <v>0</v>
      </c>
      <c r="K472">
        <v>10</v>
      </c>
      <c r="L472" t="s">
        <v>18</v>
      </c>
      <c r="M472" t="s">
        <v>5278</v>
      </c>
      <c r="N472">
        <v>226</v>
      </c>
      <c r="O472" t="s">
        <v>23</v>
      </c>
      <c r="P472" t="s">
        <v>5279</v>
      </c>
      <c r="Q472" t="s">
        <v>64</v>
      </c>
      <c r="R472" t="s">
        <v>19</v>
      </c>
      <c r="S472" t="s">
        <v>104</v>
      </c>
      <c r="T472" t="s">
        <v>66</v>
      </c>
      <c r="U472" t="s">
        <v>34</v>
      </c>
      <c r="V472">
        <v>603</v>
      </c>
      <c r="W472" t="s">
        <v>35</v>
      </c>
      <c r="X472" t="s">
        <v>36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11344</v>
      </c>
      <c r="AI472" s="6" t="s">
        <v>11349</v>
      </c>
    </row>
    <row r="473" spans="1:35">
      <c r="A473" t="s">
        <v>5273</v>
      </c>
      <c r="B473" t="s">
        <v>5274</v>
      </c>
      <c r="C473" t="s">
        <v>6639</v>
      </c>
      <c r="D473" t="s">
        <v>6640</v>
      </c>
      <c r="E473" t="s">
        <v>59</v>
      </c>
      <c r="F473" t="s">
        <v>6641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18</v>
      </c>
      <c r="M473" t="s">
        <v>5278</v>
      </c>
      <c r="N473">
        <v>232</v>
      </c>
      <c r="O473" t="s">
        <v>23</v>
      </c>
      <c r="P473" t="s">
        <v>5279</v>
      </c>
      <c r="Q473" t="s">
        <v>64</v>
      </c>
      <c r="R473" t="s">
        <v>65</v>
      </c>
      <c r="S473" t="s">
        <v>104</v>
      </c>
      <c r="T473" t="s">
        <v>66</v>
      </c>
      <c r="U473" t="s">
        <v>34</v>
      </c>
      <c r="V473">
        <v>603</v>
      </c>
      <c r="W473" t="s">
        <v>35</v>
      </c>
      <c r="X473" t="s">
        <v>36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11344</v>
      </c>
      <c r="AI473" s="6" t="s">
        <v>11349</v>
      </c>
    </row>
    <row r="474" spans="1:35">
      <c r="A474" t="s">
        <v>7191</v>
      </c>
      <c r="B474" t="s">
        <v>5274</v>
      </c>
      <c r="C474" t="s">
        <v>8050</v>
      </c>
      <c r="D474" t="s">
        <v>8051</v>
      </c>
      <c r="E474" t="s">
        <v>59</v>
      </c>
      <c r="F474" t="s">
        <v>6641</v>
      </c>
      <c r="G474">
        <v>0</v>
      </c>
      <c r="H474">
        <v>0</v>
      </c>
      <c r="I474" t="s">
        <v>24</v>
      </c>
      <c r="J474">
        <v>0</v>
      </c>
      <c r="K474">
        <v>10</v>
      </c>
      <c r="L474" t="s">
        <v>18</v>
      </c>
      <c r="M474" t="s">
        <v>5278</v>
      </c>
      <c r="N474">
        <v>232</v>
      </c>
      <c r="O474" t="s">
        <v>23</v>
      </c>
      <c r="P474" t="s">
        <v>5279</v>
      </c>
      <c r="Q474" t="s">
        <v>64</v>
      </c>
      <c r="R474" t="s">
        <v>19</v>
      </c>
      <c r="S474" t="s">
        <v>104</v>
      </c>
      <c r="T474" t="s">
        <v>66</v>
      </c>
      <c r="U474" t="s">
        <v>34</v>
      </c>
      <c r="V474">
        <v>603</v>
      </c>
      <c r="W474" t="s">
        <v>35</v>
      </c>
      <c r="X474" t="s">
        <v>36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11344</v>
      </c>
      <c r="AI474" s="6" t="s">
        <v>11349</v>
      </c>
    </row>
    <row r="475" spans="1:35">
      <c r="A475" t="s">
        <v>5273</v>
      </c>
      <c r="B475" t="s">
        <v>5274</v>
      </c>
      <c r="C475" t="s">
        <v>7326</v>
      </c>
      <c r="D475" t="s">
        <v>7327</v>
      </c>
      <c r="E475" t="s">
        <v>59</v>
      </c>
      <c r="F475" t="s">
        <v>7328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18</v>
      </c>
      <c r="M475" t="s">
        <v>5278</v>
      </c>
      <c r="N475">
        <v>237</v>
      </c>
      <c r="O475" t="s">
        <v>23</v>
      </c>
      <c r="P475" t="s">
        <v>5279</v>
      </c>
      <c r="Q475" t="s">
        <v>64</v>
      </c>
      <c r="R475" t="s">
        <v>65</v>
      </c>
      <c r="S475" t="s">
        <v>104</v>
      </c>
      <c r="T475" t="s">
        <v>66</v>
      </c>
      <c r="U475" t="s">
        <v>34</v>
      </c>
      <c r="V475">
        <v>603</v>
      </c>
      <c r="W475" t="s">
        <v>35</v>
      </c>
      <c r="X475" t="s">
        <v>36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11344</v>
      </c>
      <c r="AI475" s="6" t="s">
        <v>11349</v>
      </c>
    </row>
    <row r="476" spans="1:35">
      <c r="A476" t="s">
        <v>7191</v>
      </c>
      <c r="B476" t="s">
        <v>5274</v>
      </c>
      <c r="C476" t="s">
        <v>8058</v>
      </c>
      <c r="D476" t="s">
        <v>8059</v>
      </c>
      <c r="E476" t="s">
        <v>59</v>
      </c>
      <c r="F476" t="s">
        <v>7328</v>
      </c>
      <c r="G476">
        <v>0</v>
      </c>
      <c r="H476">
        <v>0</v>
      </c>
      <c r="I476" t="s">
        <v>24</v>
      </c>
      <c r="J476">
        <v>0</v>
      </c>
      <c r="K476">
        <v>10</v>
      </c>
      <c r="L476" t="s">
        <v>18</v>
      </c>
      <c r="M476" t="s">
        <v>5278</v>
      </c>
      <c r="N476">
        <v>237</v>
      </c>
      <c r="O476" t="s">
        <v>23</v>
      </c>
      <c r="P476" t="s">
        <v>5279</v>
      </c>
      <c r="Q476" t="s">
        <v>64</v>
      </c>
      <c r="R476" t="s">
        <v>19</v>
      </c>
      <c r="S476" t="s">
        <v>104</v>
      </c>
      <c r="T476" t="s">
        <v>66</v>
      </c>
      <c r="U476" t="s">
        <v>34</v>
      </c>
      <c r="V476">
        <v>603</v>
      </c>
      <c r="W476" t="s">
        <v>35</v>
      </c>
      <c r="X476" t="s">
        <v>36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11344</v>
      </c>
      <c r="AI476" s="6" t="s">
        <v>11349</v>
      </c>
    </row>
    <row r="477" spans="1:35">
      <c r="A477" t="s">
        <v>5273</v>
      </c>
      <c r="B477" t="s">
        <v>5274</v>
      </c>
      <c r="C477" t="s">
        <v>5568</v>
      </c>
      <c r="D477" t="s">
        <v>5569</v>
      </c>
      <c r="E477" t="s">
        <v>59</v>
      </c>
      <c r="F477" t="s">
        <v>5570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18</v>
      </c>
      <c r="M477" t="s">
        <v>5278</v>
      </c>
      <c r="N477">
        <v>240</v>
      </c>
      <c r="O477" t="s">
        <v>22</v>
      </c>
      <c r="P477" t="s">
        <v>5279</v>
      </c>
      <c r="Q477" t="s">
        <v>64</v>
      </c>
      <c r="R477" t="s">
        <v>65</v>
      </c>
      <c r="S477" t="s">
        <v>104</v>
      </c>
      <c r="T477" t="s">
        <v>66</v>
      </c>
      <c r="U477" t="s">
        <v>34</v>
      </c>
      <c r="V477">
        <v>603</v>
      </c>
      <c r="W477" t="s">
        <v>35</v>
      </c>
      <c r="X477" t="s">
        <v>36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28</v>
      </c>
      <c r="AG477" t="str">
        <f>CONCATENATE(Table111[[#This Row],[Resistance (Ohms)]],Table111[[#This Row],[Tolerance]],Table111[[#This Row],[Stock]])</f>
        <v>240Â±5%Stock</v>
      </c>
      <c r="AH477" t="s">
        <v>11344</v>
      </c>
      <c r="AI477" s="6" t="s">
        <v>11349</v>
      </c>
    </row>
    <row r="478" spans="1:35">
      <c r="A478" t="s">
        <v>5273</v>
      </c>
      <c r="B478" t="s">
        <v>5274</v>
      </c>
      <c r="C478" t="s">
        <v>5901</v>
      </c>
      <c r="D478" t="s">
        <v>5902</v>
      </c>
      <c r="E478" t="s">
        <v>59</v>
      </c>
      <c r="F478" t="s">
        <v>5903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18</v>
      </c>
      <c r="M478" t="s">
        <v>5278</v>
      </c>
      <c r="N478">
        <v>240</v>
      </c>
      <c r="O478" t="s">
        <v>23</v>
      </c>
      <c r="P478" t="s">
        <v>5279</v>
      </c>
      <c r="Q478" t="s">
        <v>64</v>
      </c>
      <c r="R478" t="s">
        <v>65</v>
      </c>
      <c r="S478" t="s">
        <v>104</v>
      </c>
      <c r="T478" t="s">
        <v>66</v>
      </c>
      <c r="U478" t="s">
        <v>34</v>
      </c>
      <c r="V478">
        <v>603</v>
      </c>
      <c r="W478" t="s">
        <v>35</v>
      </c>
      <c r="X478" t="s">
        <v>36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28</v>
      </c>
      <c r="AG478" t="str">
        <f>CONCATENATE(Table111[[#This Row],[Resistance (Ohms)]],Table111[[#This Row],[Tolerance]],Table111[[#This Row],[Stock]])</f>
        <v>240Â±1%Stock</v>
      </c>
      <c r="AH478" t="s">
        <v>11344</v>
      </c>
      <c r="AI478" s="6" t="s">
        <v>11349</v>
      </c>
    </row>
    <row r="479" spans="1:35">
      <c r="A479" t="s">
        <v>7191</v>
      </c>
      <c r="B479" t="s">
        <v>5274</v>
      </c>
      <c r="C479" t="s">
        <v>8070</v>
      </c>
      <c r="D479" t="s">
        <v>8071</v>
      </c>
      <c r="E479" t="s">
        <v>59</v>
      </c>
      <c r="F479" t="s">
        <v>5903</v>
      </c>
      <c r="G479">
        <v>0</v>
      </c>
      <c r="H479">
        <v>0</v>
      </c>
      <c r="I479" t="s">
        <v>24</v>
      </c>
      <c r="J479">
        <v>0</v>
      </c>
      <c r="K479">
        <v>10</v>
      </c>
      <c r="L479" t="s">
        <v>18</v>
      </c>
      <c r="M479" t="s">
        <v>5278</v>
      </c>
      <c r="N479">
        <v>240</v>
      </c>
      <c r="O479" t="s">
        <v>23</v>
      </c>
      <c r="P479" t="s">
        <v>5279</v>
      </c>
      <c r="Q479" t="s">
        <v>64</v>
      </c>
      <c r="R479" t="s">
        <v>19</v>
      </c>
      <c r="S479" t="s">
        <v>104</v>
      </c>
      <c r="T479" t="s">
        <v>66</v>
      </c>
      <c r="U479" t="s">
        <v>34</v>
      </c>
      <c r="V479">
        <v>603</v>
      </c>
      <c r="W479" t="s">
        <v>35</v>
      </c>
      <c r="X479" t="s">
        <v>36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11344</v>
      </c>
      <c r="AI479" s="6" t="s">
        <v>11349</v>
      </c>
    </row>
    <row r="480" spans="1:35">
      <c r="A480" t="s">
        <v>7191</v>
      </c>
      <c r="B480" t="s">
        <v>5274</v>
      </c>
      <c r="C480" t="s">
        <v>8979</v>
      </c>
      <c r="D480" t="s">
        <v>8980</v>
      </c>
      <c r="E480" t="s">
        <v>59</v>
      </c>
      <c r="F480" t="s">
        <v>5570</v>
      </c>
      <c r="G480">
        <v>0</v>
      </c>
      <c r="H480">
        <v>0</v>
      </c>
      <c r="I480" t="s">
        <v>24</v>
      </c>
      <c r="J480">
        <v>0</v>
      </c>
      <c r="K480">
        <v>10</v>
      </c>
      <c r="L480" t="s">
        <v>18</v>
      </c>
      <c r="M480" t="s">
        <v>5278</v>
      </c>
      <c r="N480">
        <v>240</v>
      </c>
      <c r="O480" t="s">
        <v>22</v>
      </c>
      <c r="P480" t="s">
        <v>5279</v>
      </c>
      <c r="Q480" t="s">
        <v>64</v>
      </c>
      <c r="R480" t="s">
        <v>19</v>
      </c>
      <c r="S480" t="s">
        <v>70</v>
      </c>
      <c r="T480" t="s">
        <v>66</v>
      </c>
      <c r="U480" t="s">
        <v>34</v>
      </c>
      <c r="V480">
        <v>603</v>
      </c>
      <c r="W480" t="s">
        <v>35</v>
      </c>
      <c r="X480" t="s">
        <v>36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11344</v>
      </c>
      <c r="AI480" s="6" t="s">
        <v>11349</v>
      </c>
    </row>
    <row r="481" spans="1:35">
      <c r="A481" t="s">
        <v>5273</v>
      </c>
      <c r="B481" t="s">
        <v>5274</v>
      </c>
      <c r="C481" t="s">
        <v>5961</v>
      </c>
      <c r="D481" t="s">
        <v>5962</v>
      </c>
      <c r="E481" t="s">
        <v>59</v>
      </c>
      <c r="F481" t="s">
        <v>5963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18</v>
      </c>
      <c r="M481" t="s">
        <v>5278</v>
      </c>
      <c r="N481">
        <v>243</v>
      </c>
      <c r="O481" t="s">
        <v>23</v>
      </c>
      <c r="P481" t="s">
        <v>5279</v>
      </c>
      <c r="Q481" t="s">
        <v>64</v>
      </c>
      <c r="R481" t="s">
        <v>65</v>
      </c>
      <c r="S481" t="s">
        <v>104</v>
      </c>
      <c r="T481" t="s">
        <v>66</v>
      </c>
      <c r="U481" t="s">
        <v>34</v>
      </c>
      <c r="V481">
        <v>603</v>
      </c>
      <c r="W481" t="s">
        <v>35</v>
      </c>
      <c r="X481" t="s">
        <v>36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11344</v>
      </c>
      <c r="AI481" s="6" t="s">
        <v>11349</v>
      </c>
    </row>
    <row r="482" spans="1:35">
      <c r="A482" t="s">
        <v>7191</v>
      </c>
      <c r="B482" t="s">
        <v>5274</v>
      </c>
      <c r="C482" t="s">
        <v>8078</v>
      </c>
      <c r="D482" t="s">
        <v>8079</v>
      </c>
      <c r="E482" t="s">
        <v>59</v>
      </c>
      <c r="F482" t="s">
        <v>5963</v>
      </c>
      <c r="G482">
        <v>0</v>
      </c>
      <c r="H482">
        <v>0</v>
      </c>
      <c r="I482" t="s">
        <v>24</v>
      </c>
      <c r="J482">
        <v>0</v>
      </c>
      <c r="K482">
        <v>10</v>
      </c>
      <c r="L482" t="s">
        <v>18</v>
      </c>
      <c r="M482" t="s">
        <v>5278</v>
      </c>
      <c r="N482">
        <v>243</v>
      </c>
      <c r="O482" t="s">
        <v>23</v>
      </c>
      <c r="P482" t="s">
        <v>5279</v>
      </c>
      <c r="Q482" t="s">
        <v>64</v>
      </c>
      <c r="R482" t="s">
        <v>19</v>
      </c>
      <c r="S482" t="s">
        <v>104</v>
      </c>
      <c r="T482" t="s">
        <v>66</v>
      </c>
      <c r="U482" t="s">
        <v>34</v>
      </c>
      <c r="V482">
        <v>603</v>
      </c>
      <c r="W482" t="s">
        <v>35</v>
      </c>
      <c r="X482" t="s">
        <v>36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11344</v>
      </c>
      <c r="AI482" s="6" t="s">
        <v>11349</v>
      </c>
    </row>
    <row r="483" spans="1:35">
      <c r="A483" t="s">
        <v>5273</v>
      </c>
      <c r="B483" t="s">
        <v>5274</v>
      </c>
      <c r="C483" t="s">
        <v>5877</v>
      </c>
      <c r="D483" t="s">
        <v>5878</v>
      </c>
      <c r="E483" t="s">
        <v>59</v>
      </c>
      <c r="F483" t="s">
        <v>5879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18</v>
      </c>
      <c r="M483" t="s">
        <v>5278</v>
      </c>
      <c r="N483">
        <v>249</v>
      </c>
      <c r="O483" t="s">
        <v>23</v>
      </c>
      <c r="P483" t="s">
        <v>5279</v>
      </c>
      <c r="Q483" t="s">
        <v>64</v>
      </c>
      <c r="R483" t="s">
        <v>65</v>
      </c>
      <c r="S483" t="s">
        <v>104</v>
      </c>
      <c r="T483" t="s">
        <v>66</v>
      </c>
      <c r="U483" t="s">
        <v>34</v>
      </c>
      <c r="V483">
        <v>603</v>
      </c>
      <c r="W483" t="s">
        <v>35</v>
      </c>
      <c r="X483" t="s">
        <v>36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11344</v>
      </c>
      <c r="AI483" s="6" t="s">
        <v>11349</v>
      </c>
    </row>
    <row r="484" spans="1:35">
      <c r="A484" t="s">
        <v>7191</v>
      </c>
      <c r="B484" t="s">
        <v>5274</v>
      </c>
      <c r="C484" t="s">
        <v>8086</v>
      </c>
      <c r="D484" t="s">
        <v>8087</v>
      </c>
      <c r="E484" t="s">
        <v>59</v>
      </c>
      <c r="F484" t="s">
        <v>5879</v>
      </c>
      <c r="G484">
        <v>0</v>
      </c>
      <c r="H484">
        <v>0</v>
      </c>
      <c r="I484" t="s">
        <v>24</v>
      </c>
      <c r="J484">
        <v>0</v>
      </c>
      <c r="K484">
        <v>10</v>
      </c>
      <c r="L484" t="s">
        <v>18</v>
      </c>
      <c r="M484" t="s">
        <v>5278</v>
      </c>
      <c r="N484">
        <v>249</v>
      </c>
      <c r="O484" t="s">
        <v>23</v>
      </c>
      <c r="P484" t="s">
        <v>5279</v>
      </c>
      <c r="Q484" t="s">
        <v>64</v>
      </c>
      <c r="R484" t="s">
        <v>19</v>
      </c>
      <c r="S484" t="s">
        <v>104</v>
      </c>
      <c r="T484" t="s">
        <v>66</v>
      </c>
      <c r="U484" t="s">
        <v>34</v>
      </c>
      <c r="V484">
        <v>603</v>
      </c>
      <c r="W484" t="s">
        <v>35</v>
      </c>
      <c r="X484" t="s">
        <v>36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11344</v>
      </c>
      <c r="AI484" s="6" t="s">
        <v>11349</v>
      </c>
    </row>
    <row r="485" spans="1:35">
      <c r="A485" t="s">
        <v>5273</v>
      </c>
      <c r="B485" t="s">
        <v>5274</v>
      </c>
      <c r="C485" t="s">
        <v>7422</v>
      </c>
      <c r="D485" t="s">
        <v>7423</v>
      </c>
      <c r="E485" t="s">
        <v>59</v>
      </c>
      <c r="F485" t="s">
        <v>7424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18</v>
      </c>
      <c r="M485" t="s">
        <v>5278</v>
      </c>
      <c r="N485">
        <v>255</v>
      </c>
      <c r="O485" t="s">
        <v>23</v>
      </c>
      <c r="P485" t="s">
        <v>5279</v>
      </c>
      <c r="Q485" t="s">
        <v>64</v>
      </c>
      <c r="R485" t="s">
        <v>65</v>
      </c>
      <c r="S485" t="s">
        <v>104</v>
      </c>
      <c r="T485" t="s">
        <v>66</v>
      </c>
      <c r="U485" t="s">
        <v>34</v>
      </c>
      <c r="V485">
        <v>603</v>
      </c>
      <c r="W485" t="s">
        <v>35</v>
      </c>
      <c r="X485" t="s">
        <v>36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11344</v>
      </c>
      <c r="AI485" s="6" t="s">
        <v>11349</v>
      </c>
    </row>
    <row r="486" spans="1:35">
      <c r="A486" t="s">
        <v>7191</v>
      </c>
      <c r="B486" t="s">
        <v>5274</v>
      </c>
      <c r="C486" t="s">
        <v>8102</v>
      </c>
      <c r="D486" t="s">
        <v>8103</v>
      </c>
      <c r="E486" t="s">
        <v>59</v>
      </c>
      <c r="F486" t="s">
        <v>7424</v>
      </c>
      <c r="G486">
        <v>0</v>
      </c>
      <c r="H486">
        <v>0</v>
      </c>
      <c r="I486" t="s">
        <v>24</v>
      </c>
      <c r="J486">
        <v>0</v>
      </c>
      <c r="K486">
        <v>10</v>
      </c>
      <c r="L486" t="s">
        <v>18</v>
      </c>
      <c r="M486" t="s">
        <v>5278</v>
      </c>
      <c r="N486">
        <v>255</v>
      </c>
      <c r="O486" t="s">
        <v>23</v>
      </c>
      <c r="P486" t="s">
        <v>5279</v>
      </c>
      <c r="Q486" t="s">
        <v>64</v>
      </c>
      <c r="R486" t="s">
        <v>19</v>
      </c>
      <c r="S486" t="s">
        <v>104</v>
      </c>
      <c r="T486" t="s">
        <v>66</v>
      </c>
      <c r="U486" t="s">
        <v>34</v>
      </c>
      <c r="V486">
        <v>603</v>
      </c>
      <c r="W486" t="s">
        <v>35</v>
      </c>
      <c r="X486" t="s">
        <v>36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11344</v>
      </c>
      <c r="AI486" s="6" t="s">
        <v>11349</v>
      </c>
    </row>
    <row r="487" spans="1:35">
      <c r="A487" t="s">
        <v>5273</v>
      </c>
      <c r="B487" t="s">
        <v>5274</v>
      </c>
      <c r="C487" t="s">
        <v>6438</v>
      </c>
      <c r="D487" t="s">
        <v>6439</v>
      </c>
      <c r="E487" t="s">
        <v>59</v>
      </c>
      <c r="F487" t="s">
        <v>6440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18</v>
      </c>
      <c r="M487" t="s">
        <v>5278</v>
      </c>
      <c r="N487">
        <v>261</v>
      </c>
      <c r="O487" t="s">
        <v>23</v>
      </c>
      <c r="P487" t="s">
        <v>5279</v>
      </c>
      <c r="Q487" t="s">
        <v>64</v>
      </c>
      <c r="R487" t="s">
        <v>65</v>
      </c>
      <c r="S487" t="s">
        <v>104</v>
      </c>
      <c r="T487" t="s">
        <v>66</v>
      </c>
      <c r="U487" t="s">
        <v>34</v>
      </c>
      <c r="V487">
        <v>603</v>
      </c>
      <c r="W487" t="s">
        <v>35</v>
      </c>
      <c r="X487" t="s">
        <v>36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11344</v>
      </c>
      <c r="AI487" s="6" t="s">
        <v>11349</v>
      </c>
    </row>
    <row r="488" spans="1:35">
      <c r="A488" t="s">
        <v>7191</v>
      </c>
      <c r="B488" t="s">
        <v>5274</v>
      </c>
      <c r="C488" t="s">
        <v>8112</v>
      </c>
      <c r="D488" t="s">
        <v>8113</v>
      </c>
      <c r="E488" t="s">
        <v>59</v>
      </c>
      <c r="F488" t="s">
        <v>6440</v>
      </c>
      <c r="G488">
        <v>0</v>
      </c>
      <c r="H488">
        <v>0</v>
      </c>
      <c r="I488" t="s">
        <v>24</v>
      </c>
      <c r="J488">
        <v>0</v>
      </c>
      <c r="K488">
        <v>10</v>
      </c>
      <c r="L488" t="s">
        <v>18</v>
      </c>
      <c r="M488" t="s">
        <v>5278</v>
      </c>
      <c r="N488">
        <v>261</v>
      </c>
      <c r="O488" t="s">
        <v>23</v>
      </c>
      <c r="P488" t="s">
        <v>5279</v>
      </c>
      <c r="Q488" t="s">
        <v>64</v>
      </c>
      <c r="R488" t="s">
        <v>19</v>
      </c>
      <c r="S488" t="s">
        <v>104</v>
      </c>
      <c r="T488" t="s">
        <v>66</v>
      </c>
      <c r="U488" t="s">
        <v>34</v>
      </c>
      <c r="V488">
        <v>603</v>
      </c>
      <c r="W488" t="s">
        <v>35</v>
      </c>
      <c r="X488" t="s">
        <v>36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11344</v>
      </c>
      <c r="AI488" s="6" t="s">
        <v>11349</v>
      </c>
    </row>
    <row r="489" spans="1:35">
      <c r="A489" t="s">
        <v>5273</v>
      </c>
      <c r="B489" t="s">
        <v>5274</v>
      </c>
      <c r="C489" t="s">
        <v>6822</v>
      </c>
      <c r="D489" t="s">
        <v>6823</v>
      </c>
      <c r="E489" t="s">
        <v>59</v>
      </c>
      <c r="F489" t="s">
        <v>6824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18</v>
      </c>
      <c r="M489" t="s">
        <v>5278</v>
      </c>
      <c r="N489">
        <v>267</v>
      </c>
      <c r="O489" t="s">
        <v>23</v>
      </c>
      <c r="P489" t="s">
        <v>5279</v>
      </c>
      <c r="Q489" t="s">
        <v>64</v>
      </c>
      <c r="R489" t="s">
        <v>65</v>
      </c>
      <c r="S489" t="s">
        <v>104</v>
      </c>
      <c r="T489" t="s">
        <v>66</v>
      </c>
      <c r="U489" t="s">
        <v>34</v>
      </c>
      <c r="V489">
        <v>603</v>
      </c>
      <c r="W489" t="s">
        <v>35</v>
      </c>
      <c r="X489" t="s">
        <v>36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11344</v>
      </c>
      <c r="AI489" s="6" t="s">
        <v>11349</v>
      </c>
    </row>
    <row r="490" spans="1:35">
      <c r="A490" t="s">
        <v>7191</v>
      </c>
      <c r="B490" t="s">
        <v>5274</v>
      </c>
      <c r="C490" t="s">
        <v>8120</v>
      </c>
      <c r="D490" t="s">
        <v>8121</v>
      </c>
      <c r="E490" t="s">
        <v>59</v>
      </c>
      <c r="F490" t="s">
        <v>6824</v>
      </c>
      <c r="G490">
        <v>0</v>
      </c>
      <c r="H490">
        <v>0</v>
      </c>
      <c r="I490" t="s">
        <v>24</v>
      </c>
      <c r="J490">
        <v>0</v>
      </c>
      <c r="K490">
        <v>10</v>
      </c>
      <c r="L490" t="s">
        <v>18</v>
      </c>
      <c r="M490" t="s">
        <v>5278</v>
      </c>
      <c r="N490">
        <v>267</v>
      </c>
      <c r="O490" t="s">
        <v>23</v>
      </c>
      <c r="P490" t="s">
        <v>5279</v>
      </c>
      <c r="Q490" t="s">
        <v>64</v>
      </c>
      <c r="R490" t="s">
        <v>19</v>
      </c>
      <c r="S490" t="s">
        <v>104</v>
      </c>
      <c r="T490" t="s">
        <v>66</v>
      </c>
      <c r="U490" t="s">
        <v>34</v>
      </c>
      <c r="V490">
        <v>603</v>
      </c>
      <c r="W490" t="s">
        <v>35</v>
      </c>
      <c r="X490" t="s">
        <v>36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11344</v>
      </c>
      <c r="AI490" s="6" t="s">
        <v>11349</v>
      </c>
    </row>
    <row r="491" spans="1:35">
      <c r="A491" t="s">
        <v>5273</v>
      </c>
      <c r="B491" t="s">
        <v>5274</v>
      </c>
      <c r="C491" t="s">
        <v>5370</v>
      </c>
      <c r="D491" t="s">
        <v>5371</v>
      </c>
      <c r="E491" t="s">
        <v>59</v>
      </c>
      <c r="F491" t="s">
        <v>5372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18</v>
      </c>
      <c r="M491" t="s">
        <v>5278</v>
      </c>
      <c r="N491">
        <v>270</v>
      </c>
      <c r="O491" t="s">
        <v>22</v>
      </c>
      <c r="P491" t="s">
        <v>5279</v>
      </c>
      <c r="Q491" t="s">
        <v>64</v>
      </c>
      <c r="R491" t="s">
        <v>65</v>
      </c>
      <c r="S491" t="s">
        <v>104</v>
      </c>
      <c r="T491" t="s">
        <v>66</v>
      </c>
      <c r="U491" t="s">
        <v>34</v>
      </c>
      <c r="V491">
        <v>603</v>
      </c>
      <c r="W491" t="s">
        <v>35</v>
      </c>
      <c r="X491" t="s">
        <v>36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28</v>
      </c>
      <c r="AG491" t="str">
        <f>CONCATENATE(Table111[[#This Row],[Resistance (Ohms)]],Table111[[#This Row],[Tolerance]],Table111[[#This Row],[Stock]])</f>
        <v>270Â±5%Stock</v>
      </c>
      <c r="AH491" t="s">
        <v>11344</v>
      </c>
      <c r="AI491" s="6" t="s">
        <v>11349</v>
      </c>
    </row>
    <row r="492" spans="1:35">
      <c r="A492" t="s">
        <v>5273</v>
      </c>
      <c r="B492" t="s">
        <v>5274</v>
      </c>
      <c r="C492" t="s">
        <v>6042</v>
      </c>
      <c r="D492" t="s">
        <v>6043</v>
      </c>
      <c r="E492" t="s">
        <v>59</v>
      </c>
      <c r="F492" t="s">
        <v>6044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18</v>
      </c>
      <c r="M492" t="s">
        <v>5278</v>
      </c>
      <c r="N492">
        <v>270</v>
      </c>
      <c r="O492" t="s">
        <v>23</v>
      </c>
      <c r="P492" t="s">
        <v>5279</v>
      </c>
      <c r="Q492" t="s">
        <v>64</v>
      </c>
      <c r="R492" t="s">
        <v>65</v>
      </c>
      <c r="S492" t="s">
        <v>104</v>
      </c>
      <c r="T492" t="s">
        <v>66</v>
      </c>
      <c r="U492" t="s">
        <v>34</v>
      </c>
      <c r="V492">
        <v>603</v>
      </c>
      <c r="W492" t="s">
        <v>35</v>
      </c>
      <c r="X492" t="s">
        <v>36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28</v>
      </c>
      <c r="AG492" t="str">
        <f>CONCATENATE(Table111[[#This Row],[Resistance (Ohms)]],Table111[[#This Row],[Tolerance]],Table111[[#This Row],[Stock]])</f>
        <v>270Â±1%Stock</v>
      </c>
      <c r="AH492" t="s">
        <v>11344</v>
      </c>
      <c r="AI492" s="6" t="s">
        <v>11349</v>
      </c>
    </row>
    <row r="493" spans="1:35">
      <c r="A493" t="s">
        <v>7191</v>
      </c>
      <c r="B493" t="s">
        <v>5274</v>
      </c>
      <c r="C493" t="s">
        <v>8132</v>
      </c>
      <c r="D493" t="s">
        <v>8133</v>
      </c>
      <c r="E493" t="s">
        <v>59</v>
      </c>
      <c r="F493" t="s">
        <v>6044</v>
      </c>
      <c r="G493">
        <v>0</v>
      </c>
      <c r="H493">
        <v>0</v>
      </c>
      <c r="I493" t="s">
        <v>24</v>
      </c>
      <c r="J493">
        <v>0</v>
      </c>
      <c r="K493">
        <v>10</v>
      </c>
      <c r="L493" t="s">
        <v>18</v>
      </c>
      <c r="M493" t="s">
        <v>5278</v>
      </c>
      <c r="N493">
        <v>270</v>
      </c>
      <c r="O493" t="s">
        <v>23</v>
      </c>
      <c r="P493" t="s">
        <v>5279</v>
      </c>
      <c r="Q493" t="s">
        <v>64</v>
      </c>
      <c r="R493" t="s">
        <v>19</v>
      </c>
      <c r="S493" t="s">
        <v>104</v>
      </c>
      <c r="T493" t="s">
        <v>66</v>
      </c>
      <c r="U493" t="s">
        <v>34</v>
      </c>
      <c r="V493">
        <v>603</v>
      </c>
      <c r="W493" t="s">
        <v>35</v>
      </c>
      <c r="X493" t="s">
        <v>36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11344</v>
      </c>
      <c r="AI493" s="6" t="s">
        <v>11349</v>
      </c>
    </row>
    <row r="494" spans="1:35">
      <c r="A494" t="s">
        <v>7191</v>
      </c>
      <c r="B494" t="s">
        <v>5274</v>
      </c>
      <c r="C494" t="s">
        <v>8991</v>
      </c>
      <c r="D494" t="s">
        <v>8992</v>
      </c>
      <c r="E494" t="s">
        <v>59</v>
      </c>
      <c r="F494" t="s">
        <v>5372</v>
      </c>
      <c r="G494">
        <v>0</v>
      </c>
      <c r="H494">
        <v>0</v>
      </c>
      <c r="I494" t="s">
        <v>24</v>
      </c>
      <c r="J494">
        <v>0</v>
      </c>
      <c r="K494">
        <v>10</v>
      </c>
      <c r="L494" t="s">
        <v>18</v>
      </c>
      <c r="M494" t="s">
        <v>5278</v>
      </c>
      <c r="N494">
        <v>270</v>
      </c>
      <c r="O494" t="s">
        <v>22</v>
      </c>
      <c r="P494" t="s">
        <v>5279</v>
      </c>
      <c r="Q494" t="s">
        <v>64</v>
      </c>
      <c r="R494" t="s">
        <v>19</v>
      </c>
      <c r="S494" t="s">
        <v>70</v>
      </c>
      <c r="T494" t="s">
        <v>66</v>
      </c>
      <c r="U494" t="s">
        <v>34</v>
      </c>
      <c r="V494">
        <v>603</v>
      </c>
      <c r="W494" t="s">
        <v>35</v>
      </c>
      <c r="X494" t="s">
        <v>36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11344</v>
      </c>
      <c r="AI494" s="6" t="s">
        <v>11349</v>
      </c>
    </row>
    <row r="495" spans="1:35">
      <c r="A495" t="s">
        <v>5273</v>
      </c>
      <c r="B495" t="s">
        <v>5274</v>
      </c>
      <c r="C495" t="s">
        <v>5880</v>
      </c>
      <c r="D495" t="s">
        <v>5881</v>
      </c>
      <c r="E495" t="s">
        <v>59</v>
      </c>
      <c r="F495" t="s">
        <v>5882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18</v>
      </c>
      <c r="M495" t="s">
        <v>5278</v>
      </c>
      <c r="N495">
        <v>274</v>
      </c>
      <c r="O495" t="s">
        <v>23</v>
      </c>
      <c r="P495" t="s">
        <v>5279</v>
      </c>
      <c r="Q495" t="s">
        <v>64</v>
      </c>
      <c r="R495" t="s">
        <v>65</v>
      </c>
      <c r="S495" t="s">
        <v>104</v>
      </c>
      <c r="T495" t="s">
        <v>66</v>
      </c>
      <c r="U495" t="s">
        <v>34</v>
      </c>
      <c r="V495">
        <v>603</v>
      </c>
      <c r="W495" t="s">
        <v>35</v>
      </c>
      <c r="X495" t="s">
        <v>36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11344</v>
      </c>
      <c r="AI495" s="6" t="s">
        <v>11349</v>
      </c>
    </row>
    <row r="496" spans="1:35">
      <c r="A496" t="s">
        <v>7191</v>
      </c>
      <c r="B496" t="s">
        <v>5274</v>
      </c>
      <c r="C496" t="s">
        <v>8140</v>
      </c>
      <c r="D496" t="s">
        <v>8141</v>
      </c>
      <c r="E496" t="s">
        <v>59</v>
      </c>
      <c r="F496" t="s">
        <v>5882</v>
      </c>
      <c r="G496">
        <v>0</v>
      </c>
      <c r="H496">
        <v>0</v>
      </c>
      <c r="I496" t="s">
        <v>24</v>
      </c>
      <c r="J496">
        <v>0</v>
      </c>
      <c r="K496">
        <v>10</v>
      </c>
      <c r="L496" t="s">
        <v>18</v>
      </c>
      <c r="M496" t="s">
        <v>5278</v>
      </c>
      <c r="N496">
        <v>274</v>
      </c>
      <c r="O496" t="s">
        <v>23</v>
      </c>
      <c r="P496" t="s">
        <v>5279</v>
      </c>
      <c r="Q496" t="s">
        <v>64</v>
      </c>
      <c r="R496" t="s">
        <v>19</v>
      </c>
      <c r="S496" t="s">
        <v>104</v>
      </c>
      <c r="T496" t="s">
        <v>66</v>
      </c>
      <c r="U496" t="s">
        <v>34</v>
      </c>
      <c r="V496">
        <v>603</v>
      </c>
      <c r="W496" t="s">
        <v>35</v>
      </c>
      <c r="X496" t="s">
        <v>36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11344</v>
      </c>
      <c r="AI496" s="6" t="s">
        <v>11349</v>
      </c>
    </row>
    <row r="497" spans="1:35">
      <c r="A497" t="s">
        <v>5273</v>
      </c>
      <c r="B497" t="s">
        <v>5274</v>
      </c>
      <c r="C497" t="s">
        <v>6708</v>
      </c>
      <c r="D497" t="s">
        <v>6709</v>
      </c>
      <c r="E497" t="s">
        <v>59</v>
      </c>
      <c r="F497" t="s">
        <v>6710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18</v>
      </c>
      <c r="M497" t="s">
        <v>5278</v>
      </c>
      <c r="N497">
        <v>280</v>
      </c>
      <c r="O497" t="s">
        <v>23</v>
      </c>
      <c r="P497" t="s">
        <v>5279</v>
      </c>
      <c r="Q497" t="s">
        <v>64</v>
      </c>
      <c r="R497" t="s">
        <v>65</v>
      </c>
      <c r="S497" t="s">
        <v>104</v>
      </c>
      <c r="T497" t="s">
        <v>66</v>
      </c>
      <c r="U497" t="s">
        <v>34</v>
      </c>
      <c r="V497">
        <v>603</v>
      </c>
      <c r="W497" t="s">
        <v>35</v>
      </c>
      <c r="X497" t="s">
        <v>36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11344</v>
      </c>
      <c r="AI497" s="6" t="s">
        <v>11349</v>
      </c>
    </row>
    <row r="498" spans="1:35">
      <c r="A498" t="s">
        <v>7191</v>
      </c>
      <c r="B498" t="s">
        <v>5274</v>
      </c>
      <c r="C498" t="s">
        <v>8152</v>
      </c>
      <c r="D498" t="s">
        <v>8153</v>
      </c>
      <c r="E498" t="s">
        <v>59</v>
      </c>
      <c r="F498" t="s">
        <v>6710</v>
      </c>
      <c r="G498">
        <v>0</v>
      </c>
      <c r="H498">
        <v>0</v>
      </c>
      <c r="I498" t="s">
        <v>24</v>
      </c>
      <c r="J498">
        <v>0</v>
      </c>
      <c r="K498">
        <v>10</v>
      </c>
      <c r="L498" t="s">
        <v>18</v>
      </c>
      <c r="M498" t="s">
        <v>5278</v>
      </c>
      <c r="N498">
        <v>280</v>
      </c>
      <c r="O498" t="s">
        <v>23</v>
      </c>
      <c r="P498" t="s">
        <v>5279</v>
      </c>
      <c r="Q498" t="s">
        <v>64</v>
      </c>
      <c r="R498" t="s">
        <v>19</v>
      </c>
      <c r="S498" t="s">
        <v>104</v>
      </c>
      <c r="T498" t="s">
        <v>66</v>
      </c>
      <c r="U498" t="s">
        <v>34</v>
      </c>
      <c r="V498">
        <v>603</v>
      </c>
      <c r="W498" t="s">
        <v>35</v>
      </c>
      <c r="X498" t="s">
        <v>36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11344</v>
      </c>
      <c r="AI498" s="6" t="s">
        <v>11349</v>
      </c>
    </row>
    <row r="499" spans="1:35">
      <c r="A499" t="s">
        <v>5273</v>
      </c>
      <c r="B499" t="s">
        <v>5274</v>
      </c>
      <c r="C499" t="s">
        <v>6348</v>
      </c>
      <c r="D499" t="s">
        <v>6349</v>
      </c>
      <c r="E499" t="s">
        <v>59</v>
      </c>
      <c r="F499" t="s">
        <v>6350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18</v>
      </c>
      <c r="M499" t="s">
        <v>5278</v>
      </c>
      <c r="N499">
        <v>287</v>
      </c>
      <c r="O499" t="s">
        <v>23</v>
      </c>
      <c r="P499" t="s">
        <v>5279</v>
      </c>
      <c r="Q499" t="s">
        <v>64</v>
      </c>
      <c r="R499" t="s">
        <v>65</v>
      </c>
      <c r="S499" t="s">
        <v>104</v>
      </c>
      <c r="T499" t="s">
        <v>66</v>
      </c>
      <c r="U499" t="s">
        <v>34</v>
      </c>
      <c r="V499">
        <v>603</v>
      </c>
      <c r="W499" t="s">
        <v>35</v>
      </c>
      <c r="X499" t="s">
        <v>36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11344</v>
      </c>
      <c r="AI499" s="6" t="s">
        <v>11349</v>
      </c>
    </row>
    <row r="500" spans="1:35">
      <c r="A500" t="s">
        <v>7191</v>
      </c>
      <c r="B500" t="s">
        <v>5274</v>
      </c>
      <c r="C500" t="s">
        <v>8160</v>
      </c>
      <c r="D500" t="s">
        <v>8161</v>
      </c>
      <c r="E500" t="s">
        <v>59</v>
      </c>
      <c r="F500" t="s">
        <v>6350</v>
      </c>
      <c r="G500">
        <v>0</v>
      </c>
      <c r="H500">
        <v>0</v>
      </c>
      <c r="I500" t="s">
        <v>24</v>
      </c>
      <c r="J500">
        <v>0</v>
      </c>
      <c r="K500">
        <v>10</v>
      </c>
      <c r="L500" t="s">
        <v>18</v>
      </c>
      <c r="M500" t="s">
        <v>5278</v>
      </c>
      <c r="N500">
        <v>287</v>
      </c>
      <c r="O500" t="s">
        <v>23</v>
      </c>
      <c r="P500" t="s">
        <v>5279</v>
      </c>
      <c r="Q500" t="s">
        <v>64</v>
      </c>
      <c r="R500" t="s">
        <v>19</v>
      </c>
      <c r="S500" t="s">
        <v>104</v>
      </c>
      <c r="T500" t="s">
        <v>66</v>
      </c>
      <c r="U500" t="s">
        <v>34</v>
      </c>
      <c r="V500">
        <v>603</v>
      </c>
      <c r="W500" t="s">
        <v>35</v>
      </c>
      <c r="X500" t="s">
        <v>36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11344</v>
      </c>
      <c r="AI500" s="6" t="s">
        <v>11349</v>
      </c>
    </row>
    <row r="501" spans="1:35">
      <c r="A501" t="s">
        <v>5273</v>
      </c>
      <c r="B501" t="s">
        <v>5274</v>
      </c>
      <c r="C501" t="s">
        <v>6150</v>
      </c>
      <c r="D501" t="s">
        <v>6151</v>
      </c>
      <c r="E501" t="s">
        <v>59</v>
      </c>
      <c r="F501" t="s">
        <v>6152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18</v>
      </c>
      <c r="M501" t="s">
        <v>5278</v>
      </c>
      <c r="N501">
        <v>294</v>
      </c>
      <c r="O501" t="s">
        <v>23</v>
      </c>
      <c r="P501" t="s">
        <v>5279</v>
      </c>
      <c r="Q501" t="s">
        <v>64</v>
      </c>
      <c r="R501" t="s">
        <v>65</v>
      </c>
      <c r="S501" t="s">
        <v>104</v>
      </c>
      <c r="T501" t="s">
        <v>66</v>
      </c>
      <c r="U501" t="s">
        <v>34</v>
      </c>
      <c r="V501">
        <v>603</v>
      </c>
      <c r="W501" t="s">
        <v>35</v>
      </c>
      <c r="X501" t="s">
        <v>36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11344</v>
      </c>
      <c r="AI501" s="6" t="s">
        <v>11349</v>
      </c>
    </row>
    <row r="502" spans="1:35">
      <c r="A502" t="s">
        <v>7191</v>
      </c>
      <c r="B502" t="s">
        <v>5274</v>
      </c>
      <c r="C502" t="s">
        <v>8172</v>
      </c>
      <c r="D502" t="s">
        <v>8173</v>
      </c>
      <c r="E502" t="s">
        <v>59</v>
      </c>
      <c r="F502" t="s">
        <v>6152</v>
      </c>
      <c r="G502">
        <v>0</v>
      </c>
      <c r="H502">
        <v>0</v>
      </c>
      <c r="I502" t="s">
        <v>24</v>
      </c>
      <c r="J502">
        <v>0</v>
      </c>
      <c r="K502">
        <v>10</v>
      </c>
      <c r="L502" t="s">
        <v>18</v>
      </c>
      <c r="M502" t="s">
        <v>5278</v>
      </c>
      <c r="N502">
        <v>294</v>
      </c>
      <c r="O502" t="s">
        <v>23</v>
      </c>
      <c r="P502" t="s">
        <v>5279</v>
      </c>
      <c r="Q502" t="s">
        <v>64</v>
      </c>
      <c r="R502" t="s">
        <v>19</v>
      </c>
      <c r="S502" t="s">
        <v>104</v>
      </c>
      <c r="T502" t="s">
        <v>66</v>
      </c>
      <c r="U502" t="s">
        <v>34</v>
      </c>
      <c r="V502">
        <v>603</v>
      </c>
      <c r="W502" t="s">
        <v>35</v>
      </c>
      <c r="X502" t="s">
        <v>36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11344</v>
      </c>
      <c r="AI502" s="6" t="s">
        <v>11349</v>
      </c>
    </row>
    <row r="503" spans="1:35">
      <c r="A503" t="s">
        <v>5273</v>
      </c>
      <c r="B503" t="s">
        <v>5274</v>
      </c>
      <c r="C503" t="s">
        <v>5760</v>
      </c>
      <c r="D503" t="s">
        <v>5761</v>
      </c>
      <c r="E503" t="s">
        <v>59</v>
      </c>
      <c r="F503" t="s">
        <v>5762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18</v>
      </c>
      <c r="M503" t="s">
        <v>5278</v>
      </c>
      <c r="N503">
        <v>300</v>
      </c>
      <c r="O503" t="s">
        <v>23</v>
      </c>
      <c r="P503" t="s">
        <v>5279</v>
      </c>
      <c r="Q503" t="s">
        <v>64</v>
      </c>
      <c r="R503" t="s">
        <v>65</v>
      </c>
      <c r="S503" t="s">
        <v>104</v>
      </c>
      <c r="T503" t="s">
        <v>66</v>
      </c>
      <c r="U503" t="s">
        <v>34</v>
      </c>
      <c r="V503">
        <v>603</v>
      </c>
      <c r="W503" t="s">
        <v>35</v>
      </c>
      <c r="X503" t="s">
        <v>36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28</v>
      </c>
      <c r="AG503" t="str">
        <f>CONCATENATE(Table111[[#This Row],[Resistance (Ohms)]],Table111[[#This Row],[Tolerance]],Table111[[#This Row],[Stock]])</f>
        <v>300Â±1%Stock</v>
      </c>
      <c r="AH503" t="s">
        <v>11344</v>
      </c>
      <c r="AI503" s="6" t="s">
        <v>11349</v>
      </c>
    </row>
    <row r="504" spans="1:35">
      <c r="A504" t="s">
        <v>5273</v>
      </c>
      <c r="B504" t="s">
        <v>5274</v>
      </c>
      <c r="C504" t="s">
        <v>7281</v>
      </c>
      <c r="D504" t="s">
        <v>7282</v>
      </c>
      <c r="E504" t="s">
        <v>59</v>
      </c>
      <c r="F504" t="s">
        <v>7283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18</v>
      </c>
      <c r="M504" t="s">
        <v>5278</v>
      </c>
      <c r="N504">
        <v>300</v>
      </c>
      <c r="O504" t="s">
        <v>22</v>
      </c>
      <c r="P504" t="s">
        <v>5279</v>
      </c>
      <c r="Q504" t="s">
        <v>64</v>
      </c>
      <c r="R504" t="s">
        <v>65</v>
      </c>
      <c r="S504" t="s">
        <v>104</v>
      </c>
      <c r="T504" t="s">
        <v>66</v>
      </c>
      <c r="U504" t="s">
        <v>34</v>
      </c>
      <c r="V504">
        <v>603</v>
      </c>
      <c r="W504" t="s">
        <v>35</v>
      </c>
      <c r="X504" t="s">
        <v>36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28</v>
      </c>
      <c r="AG504" t="str">
        <f>CONCATENATE(Table111[[#This Row],[Resistance (Ohms)]],Table111[[#This Row],[Tolerance]],Table111[[#This Row],[Stock]])</f>
        <v>300Â±5%Stock</v>
      </c>
      <c r="AH504" t="s">
        <v>11344</v>
      </c>
      <c r="AI504" s="6" t="s">
        <v>11349</v>
      </c>
    </row>
    <row r="505" spans="1:35">
      <c r="A505" t="s">
        <v>7191</v>
      </c>
      <c r="B505" t="s">
        <v>5274</v>
      </c>
      <c r="C505" t="s">
        <v>8198</v>
      </c>
      <c r="D505" t="s">
        <v>8199</v>
      </c>
      <c r="E505" t="s">
        <v>59</v>
      </c>
      <c r="F505" t="s">
        <v>5762</v>
      </c>
      <c r="G505">
        <v>0</v>
      </c>
      <c r="H505">
        <v>0</v>
      </c>
      <c r="I505" t="s">
        <v>24</v>
      </c>
      <c r="J505">
        <v>0</v>
      </c>
      <c r="K505">
        <v>10</v>
      </c>
      <c r="L505" t="s">
        <v>18</v>
      </c>
      <c r="M505" t="s">
        <v>5278</v>
      </c>
      <c r="N505">
        <v>300</v>
      </c>
      <c r="O505" t="s">
        <v>23</v>
      </c>
      <c r="P505" t="s">
        <v>5279</v>
      </c>
      <c r="Q505" t="s">
        <v>64</v>
      </c>
      <c r="R505" t="s">
        <v>19</v>
      </c>
      <c r="S505" t="s">
        <v>104</v>
      </c>
      <c r="T505" t="s">
        <v>66</v>
      </c>
      <c r="U505" t="s">
        <v>34</v>
      </c>
      <c r="V505">
        <v>603</v>
      </c>
      <c r="W505" t="s">
        <v>35</v>
      </c>
      <c r="X505" t="s">
        <v>36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11344</v>
      </c>
      <c r="AI505" s="6" t="s">
        <v>11349</v>
      </c>
    </row>
    <row r="506" spans="1:35">
      <c r="A506" t="s">
        <v>7191</v>
      </c>
      <c r="B506" t="s">
        <v>5274</v>
      </c>
      <c r="C506" t="s">
        <v>9009</v>
      </c>
      <c r="D506" t="s">
        <v>9010</v>
      </c>
      <c r="E506" t="s">
        <v>59</v>
      </c>
      <c r="F506" t="s">
        <v>7283</v>
      </c>
      <c r="G506">
        <v>0</v>
      </c>
      <c r="H506">
        <v>0</v>
      </c>
      <c r="I506" t="s">
        <v>24</v>
      </c>
      <c r="J506">
        <v>0</v>
      </c>
      <c r="K506">
        <v>10</v>
      </c>
      <c r="L506" t="s">
        <v>18</v>
      </c>
      <c r="M506" t="s">
        <v>5278</v>
      </c>
      <c r="N506">
        <v>300</v>
      </c>
      <c r="O506" t="s">
        <v>22</v>
      </c>
      <c r="P506" t="s">
        <v>5279</v>
      </c>
      <c r="Q506" t="s">
        <v>64</v>
      </c>
      <c r="R506" t="s">
        <v>19</v>
      </c>
      <c r="S506" t="s">
        <v>70</v>
      </c>
      <c r="T506" t="s">
        <v>66</v>
      </c>
      <c r="U506" t="s">
        <v>34</v>
      </c>
      <c r="V506">
        <v>603</v>
      </c>
      <c r="W506" t="s">
        <v>35</v>
      </c>
      <c r="X506" t="s">
        <v>36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11344</v>
      </c>
      <c r="AI506" s="6" t="s">
        <v>11349</v>
      </c>
    </row>
    <row r="507" spans="1:35">
      <c r="A507" t="s">
        <v>5273</v>
      </c>
      <c r="B507" t="s">
        <v>5274</v>
      </c>
      <c r="C507" t="s">
        <v>6498</v>
      </c>
      <c r="D507" t="s">
        <v>6499</v>
      </c>
      <c r="E507" t="s">
        <v>59</v>
      </c>
      <c r="F507" t="s">
        <v>6500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18</v>
      </c>
      <c r="M507" t="s">
        <v>5278</v>
      </c>
      <c r="N507">
        <v>301</v>
      </c>
      <c r="O507" t="s">
        <v>23</v>
      </c>
      <c r="P507" t="s">
        <v>5279</v>
      </c>
      <c r="Q507" t="s">
        <v>64</v>
      </c>
      <c r="R507" t="s">
        <v>65</v>
      </c>
      <c r="S507" t="s">
        <v>104</v>
      </c>
      <c r="T507" t="s">
        <v>66</v>
      </c>
      <c r="U507" t="s">
        <v>34</v>
      </c>
      <c r="V507">
        <v>603</v>
      </c>
      <c r="W507" t="s">
        <v>35</v>
      </c>
      <c r="X507" t="s">
        <v>36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11344</v>
      </c>
      <c r="AI507" s="6" t="s">
        <v>11349</v>
      </c>
    </row>
    <row r="508" spans="1:35">
      <c r="A508" t="s">
        <v>7191</v>
      </c>
      <c r="B508" t="s">
        <v>5274</v>
      </c>
      <c r="C508" t="s">
        <v>8206</v>
      </c>
      <c r="D508" t="s">
        <v>8207</v>
      </c>
      <c r="E508" t="s">
        <v>59</v>
      </c>
      <c r="F508" t="s">
        <v>6500</v>
      </c>
      <c r="G508">
        <v>0</v>
      </c>
      <c r="H508">
        <v>0</v>
      </c>
      <c r="I508" t="s">
        <v>24</v>
      </c>
      <c r="J508">
        <v>0</v>
      </c>
      <c r="K508">
        <v>10</v>
      </c>
      <c r="L508" t="s">
        <v>18</v>
      </c>
      <c r="M508" t="s">
        <v>5278</v>
      </c>
      <c r="N508">
        <v>301</v>
      </c>
      <c r="O508" t="s">
        <v>23</v>
      </c>
      <c r="P508" t="s">
        <v>5279</v>
      </c>
      <c r="Q508" t="s">
        <v>64</v>
      </c>
      <c r="R508" t="s">
        <v>19</v>
      </c>
      <c r="S508" t="s">
        <v>104</v>
      </c>
      <c r="T508" t="s">
        <v>66</v>
      </c>
      <c r="U508" t="s">
        <v>34</v>
      </c>
      <c r="V508">
        <v>603</v>
      </c>
      <c r="W508" t="s">
        <v>35</v>
      </c>
      <c r="X508" t="s">
        <v>36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11344</v>
      </c>
      <c r="AI508" s="6" t="s">
        <v>11349</v>
      </c>
    </row>
    <row r="509" spans="1:35">
      <c r="A509" t="s">
        <v>5273</v>
      </c>
      <c r="B509" t="s">
        <v>5274</v>
      </c>
      <c r="C509" t="s">
        <v>7614</v>
      </c>
      <c r="D509" t="s">
        <v>7615</v>
      </c>
      <c r="E509" t="s">
        <v>59</v>
      </c>
      <c r="F509" t="s">
        <v>7616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18</v>
      </c>
      <c r="M509" t="s">
        <v>5278</v>
      </c>
      <c r="N509">
        <v>309</v>
      </c>
      <c r="O509" t="s">
        <v>23</v>
      </c>
      <c r="P509" t="s">
        <v>5279</v>
      </c>
      <c r="Q509" t="s">
        <v>64</v>
      </c>
      <c r="R509" t="s">
        <v>65</v>
      </c>
      <c r="S509" t="s">
        <v>104</v>
      </c>
      <c r="T509" t="s">
        <v>66</v>
      </c>
      <c r="U509" t="s">
        <v>34</v>
      </c>
      <c r="V509">
        <v>603</v>
      </c>
      <c r="W509" t="s">
        <v>35</v>
      </c>
      <c r="X509" t="s">
        <v>36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11344</v>
      </c>
      <c r="AI509" s="6" t="s">
        <v>11349</v>
      </c>
    </row>
    <row r="510" spans="1:35">
      <c r="A510" t="s">
        <v>7191</v>
      </c>
      <c r="B510" t="s">
        <v>5274</v>
      </c>
      <c r="C510" t="s">
        <v>8216</v>
      </c>
      <c r="D510" t="s">
        <v>8217</v>
      </c>
      <c r="E510" t="s">
        <v>59</v>
      </c>
      <c r="F510" t="s">
        <v>7616</v>
      </c>
      <c r="G510">
        <v>0</v>
      </c>
      <c r="H510">
        <v>0</v>
      </c>
      <c r="I510" t="s">
        <v>24</v>
      </c>
      <c r="J510">
        <v>0</v>
      </c>
      <c r="K510">
        <v>10</v>
      </c>
      <c r="L510" t="s">
        <v>18</v>
      </c>
      <c r="M510" t="s">
        <v>5278</v>
      </c>
      <c r="N510">
        <v>309</v>
      </c>
      <c r="O510" t="s">
        <v>23</v>
      </c>
      <c r="P510" t="s">
        <v>5279</v>
      </c>
      <c r="Q510" t="s">
        <v>64</v>
      </c>
      <c r="R510" t="s">
        <v>19</v>
      </c>
      <c r="S510" t="s">
        <v>104</v>
      </c>
      <c r="T510" t="s">
        <v>66</v>
      </c>
      <c r="U510" t="s">
        <v>34</v>
      </c>
      <c r="V510">
        <v>603</v>
      </c>
      <c r="W510" t="s">
        <v>35</v>
      </c>
      <c r="X510" t="s">
        <v>36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11344</v>
      </c>
      <c r="AI510" s="6" t="s">
        <v>11349</v>
      </c>
    </row>
    <row r="511" spans="1:35">
      <c r="A511" t="s">
        <v>5273</v>
      </c>
      <c r="B511" t="s">
        <v>5274</v>
      </c>
      <c r="C511" t="s">
        <v>6576</v>
      </c>
      <c r="D511" t="s">
        <v>6577</v>
      </c>
      <c r="E511" t="s">
        <v>59</v>
      </c>
      <c r="F511" t="s">
        <v>6578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18</v>
      </c>
      <c r="M511" t="s">
        <v>5278</v>
      </c>
      <c r="N511">
        <v>316</v>
      </c>
      <c r="O511" t="s">
        <v>23</v>
      </c>
      <c r="P511" t="s">
        <v>5279</v>
      </c>
      <c r="Q511" t="s">
        <v>64</v>
      </c>
      <c r="R511" t="s">
        <v>65</v>
      </c>
      <c r="S511" t="s">
        <v>104</v>
      </c>
      <c r="T511" t="s">
        <v>66</v>
      </c>
      <c r="U511" t="s">
        <v>34</v>
      </c>
      <c r="V511">
        <v>603</v>
      </c>
      <c r="W511" t="s">
        <v>35</v>
      </c>
      <c r="X511" t="s">
        <v>36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11344</v>
      </c>
      <c r="AI511" s="6" t="s">
        <v>11349</v>
      </c>
    </row>
    <row r="512" spans="1:35">
      <c r="A512" t="s">
        <v>7191</v>
      </c>
      <c r="B512" t="s">
        <v>5274</v>
      </c>
      <c r="C512" t="s">
        <v>8230</v>
      </c>
      <c r="D512" t="s">
        <v>8231</v>
      </c>
      <c r="E512" t="s">
        <v>59</v>
      </c>
      <c r="F512" t="s">
        <v>6578</v>
      </c>
      <c r="G512">
        <v>0</v>
      </c>
      <c r="H512">
        <v>0</v>
      </c>
      <c r="I512" t="s">
        <v>24</v>
      </c>
      <c r="J512">
        <v>0</v>
      </c>
      <c r="K512">
        <v>10</v>
      </c>
      <c r="L512" t="s">
        <v>18</v>
      </c>
      <c r="M512" t="s">
        <v>5278</v>
      </c>
      <c r="N512">
        <v>316</v>
      </c>
      <c r="O512" t="s">
        <v>23</v>
      </c>
      <c r="P512" t="s">
        <v>5279</v>
      </c>
      <c r="Q512" t="s">
        <v>64</v>
      </c>
      <c r="R512" t="s">
        <v>19</v>
      </c>
      <c r="S512" t="s">
        <v>104</v>
      </c>
      <c r="T512" t="s">
        <v>66</v>
      </c>
      <c r="U512" t="s">
        <v>34</v>
      </c>
      <c r="V512">
        <v>603</v>
      </c>
      <c r="W512" t="s">
        <v>35</v>
      </c>
      <c r="X512" t="s">
        <v>36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11344</v>
      </c>
      <c r="AI512" s="6" t="s">
        <v>11349</v>
      </c>
    </row>
    <row r="513" spans="1:35">
      <c r="A513" t="s">
        <v>5273</v>
      </c>
      <c r="B513" t="s">
        <v>5274</v>
      </c>
      <c r="C513" t="s">
        <v>7356</v>
      </c>
      <c r="D513" t="s">
        <v>7357</v>
      </c>
      <c r="E513" t="s">
        <v>59</v>
      </c>
      <c r="F513" t="s">
        <v>7358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18</v>
      </c>
      <c r="M513" t="s">
        <v>5278</v>
      </c>
      <c r="N513">
        <v>324</v>
      </c>
      <c r="O513" t="s">
        <v>23</v>
      </c>
      <c r="P513" t="s">
        <v>5279</v>
      </c>
      <c r="Q513" t="s">
        <v>64</v>
      </c>
      <c r="R513" t="s">
        <v>65</v>
      </c>
      <c r="S513" t="s">
        <v>104</v>
      </c>
      <c r="T513" t="s">
        <v>66</v>
      </c>
      <c r="U513" t="s">
        <v>34</v>
      </c>
      <c r="V513">
        <v>603</v>
      </c>
      <c r="W513" t="s">
        <v>35</v>
      </c>
      <c r="X513" t="s">
        <v>36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11344</v>
      </c>
      <c r="AI513" s="6" t="s">
        <v>11349</v>
      </c>
    </row>
    <row r="514" spans="1:35">
      <c r="A514" t="s">
        <v>7191</v>
      </c>
      <c r="B514" t="s">
        <v>5274</v>
      </c>
      <c r="C514" t="s">
        <v>8240</v>
      </c>
      <c r="D514" t="s">
        <v>8241</v>
      </c>
      <c r="E514" t="s">
        <v>59</v>
      </c>
      <c r="F514" t="s">
        <v>7358</v>
      </c>
      <c r="G514">
        <v>0</v>
      </c>
      <c r="H514">
        <v>0</v>
      </c>
      <c r="I514" t="s">
        <v>24</v>
      </c>
      <c r="J514">
        <v>0</v>
      </c>
      <c r="K514">
        <v>10</v>
      </c>
      <c r="L514" t="s">
        <v>18</v>
      </c>
      <c r="M514" t="s">
        <v>5278</v>
      </c>
      <c r="N514">
        <v>324</v>
      </c>
      <c r="O514" t="s">
        <v>23</v>
      </c>
      <c r="P514" t="s">
        <v>5279</v>
      </c>
      <c r="Q514" t="s">
        <v>64</v>
      </c>
      <c r="R514" t="s">
        <v>19</v>
      </c>
      <c r="S514" t="s">
        <v>104</v>
      </c>
      <c r="T514" t="s">
        <v>66</v>
      </c>
      <c r="U514" t="s">
        <v>34</v>
      </c>
      <c r="V514">
        <v>603</v>
      </c>
      <c r="W514" t="s">
        <v>35</v>
      </c>
      <c r="X514" t="s">
        <v>36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11344</v>
      </c>
      <c r="AI514" s="6" t="s">
        <v>11349</v>
      </c>
    </row>
    <row r="515" spans="1:35">
      <c r="A515" t="s">
        <v>5273</v>
      </c>
      <c r="B515" t="s">
        <v>5274</v>
      </c>
      <c r="C515" t="s">
        <v>5355</v>
      </c>
      <c r="D515" t="s">
        <v>5356</v>
      </c>
      <c r="E515" t="s">
        <v>59</v>
      </c>
      <c r="F515" t="s">
        <v>5357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18</v>
      </c>
      <c r="M515" t="s">
        <v>5278</v>
      </c>
      <c r="N515">
        <v>330</v>
      </c>
      <c r="O515" t="s">
        <v>22</v>
      </c>
      <c r="P515" t="s">
        <v>5279</v>
      </c>
      <c r="Q515" t="s">
        <v>64</v>
      </c>
      <c r="R515" t="s">
        <v>65</v>
      </c>
      <c r="S515" t="s">
        <v>104</v>
      </c>
      <c r="T515" t="s">
        <v>66</v>
      </c>
      <c r="U515" t="s">
        <v>34</v>
      </c>
      <c r="V515">
        <v>603</v>
      </c>
      <c r="W515" t="s">
        <v>35</v>
      </c>
      <c r="X515" t="s">
        <v>36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28</v>
      </c>
      <c r="AG515" t="str">
        <f>CONCATENATE(Table111[[#This Row],[Resistance (Ohms)]],Table111[[#This Row],[Tolerance]],Table111[[#This Row],[Stock]])</f>
        <v>330Â±5%Stock</v>
      </c>
      <c r="AH515" t="s">
        <v>11344</v>
      </c>
      <c r="AI515" s="6" t="s">
        <v>11349</v>
      </c>
    </row>
    <row r="516" spans="1:35">
      <c r="A516" t="s">
        <v>5273</v>
      </c>
      <c r="B516" t="s">
        <v>5274</v>
      </c>
      <c r="C516" t="s">
        <v>5682</v>
      </c>
      <c r="D516" t="s">
        <v>5683</v>
      </c>
      <c r="E516" t="s">
        <v>59</v>
      </c>
      <c r="F516" t="s">
        <v>5684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18</v>
      </c>
      <c r="M516" t="s">
        <v>5278</v>
      </c>
      <c r="N516">
        <v>330</v>
      </c>
      <c r="O516" t="s">
        <v>23</v>
      </c>
      <c r="P516" t="s">
        <v>5279</v>
      </c>
      <c r="Q516" t="s">
        <v>64</v>
      </c>
      <c r="R516" t="s">
        <v>65</v>
      </c>
      <c r="S516" t="s">
        <v>104</v>
      </c>
      <c r="T516" t="s">
        <v>66</v>
      </c>
      <c r="U516" t="s">
        <v>34</v>
      </c>
      <c r="V516">
        <v>603</v>
      </c>
      <c r="W516" t="s">
        <v>35</v>
      </c>
      <c r="X516" t="s">
        <v>36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28</v>
      </c>
      <c r="AG516" t="str">
        <f>CONCATENATE(Table111[[#This Row],[Resistance (Ohms)]],Table111[[#This Row],[Tolerance]],Table111[[#This Row],[Stock]])</f>
        <v>330Â±1%Stock</v>
      </c>
      <c r="AH516" t="s">
        <v>11344</v>
      </c>
      <c r="AI516" s="6" t="s">
        <v>11349</v>
      </c>
    </row>
    <row r="517" spans="1:35">
      <c r="A517" t="s">
        <v>7191</v>
      </c>
      <c r="B517" t="s">
        <v>5274</v>
      </c>
      <c r="C517" t="s">
        <v>7204</v>
      </c>
      <c r="D517" t="s">
        <v>7205</v>
      </c>
      <c r="E517" t="s">
        <v>59</v>
      </c>
      <c r="F517" t="s">
        <v>5357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18</v>
      </c>
      <c r="M517" t="s">
        <v>5278</v>
      </c>
      <c r="N517">
        <v>330</v>
      </c>
      <c r="O517" t="s">
        <v>22</v>
      </c>
      <c r="P517" t="s">
        <v>5279</v>
      </c>
      <c r="Q517" t="s">
        <v>64</v>
      </c>
      <c r="R517" t="s">
        <v>65</v>
      </c>
      <c r="S517" t="s">
        <v>104</v>
      </c>
      <c r="T517" t="s">
        <v>66</v>
      </c>
      <c r="U517" t="s">
        <v>34</v>
      </c>
      <c r="V517" t="s">
        <v>34</v>
      </c>
      <c r="W517" t="s">
        <v>35</v>
      </c>
      <c r="X517" t="s">
        <v>36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28</v>
      </c>
      <c r="AG517" t="str">
        <f>CONCATENATE(Table111[[#This Row],[Resistance (Ohms)]],Table111[[#This Row],[Tolerance]],Table111[[#This Row],[Stock]])</f>
        <v>330Â±5%Stock</v>
      </c>
      <c r="AH517" t="s">
        <v>11344</v>
      </c>
      <c r="AI517" s="6" t="s">
        <v>11349</v>
      </c>
    </row>
    <row r="518" spans="1:35">
      <c r="A518" t="s">
        <v>7191</v>
      </c>
      <c r="B518" t="s">
        <v>5274</v>
      </c>
      <c r="C518" t="s">
        <v>7226</v>
      </c>
      <c r="D518" t="s">
        <v>7227</v>
      </c>
      <c r="E518" t="s">
        <v>59</v>
      </c>
      <c r="F518" t="s">
        <v>5684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18</v>
      </c>
      <c r="M518" t="s">
        <v>5278</v>
      </c>
      <c r="N518">
        <v>330</v>
      </c>
      <c r="O518" t="s">
        <v>23</v>
      </c>
      <c r="P518" t="s">
        <v>5279</v>
      </c>
      <c r="Q518" t="s">
        <v>64</v>
      </c>
      <c r="R518" t="s">
        <v>65</v>
      </c>
      <c r="S518" t="s">
        <v>104</v>
      </c>
      <c r="T518" t="s">
        <v>66</v>
      </c>
      <c r="U518" t="s">
        <v>34</v>
      </c>
      <c r="V518" t="s">
        <v>34</v>
      </c>
      <c r="W518" t="s">
        <v>35</v>
      </c>
      <c r="X518" t="s">
        <v>36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28</v>
      </c>
      <c r="AG518" t="str">
        <f>CONCATENATE(Table111[[#This Row],[Resistance (Ohms)]],Table111[[#This Row],[Tolerance]],Table111[[#This Row],[Stock]])</f>
        <v>330Â±1%Stock</v>
      </c>
      <c r="AH518" t="s">
        <v>11344</v>
      </c>
      <c r="AI518" s="6" t="s">
        <v>11349</v>
      </c>
    </row>
    <row r="519" spans="1:35">
      <c r="A519" t="s">
        <v>7191</v>
      </c>
      <c r="B519" t="s">
        <v>5274</v>
      </c>
      <c r="C519" t="s">
        <v>8250</v>
      </c>
      <c r="D519" t="s">
        <v>8251</v>
      </c>
      <c r="E519" t="s">
        <v>59</v>
      </c>
      <c r="F519" t="s">
        <v>5684</v>
      </c>
      <c r="G519">
        <v>0</v>
      </c>
      <c r="H519">
        <v>0</v>
      </c>
      <c r="I519" t="s">
        <v>24</v>
      </c>
      <c r="J519">
        <v>0</v>
      </c>
      <c r="K519">
        <v>10</v>
      </c>
      <c r="L519" t="s">
        <v>18</v>
      </c>
      <c r="M519" t="s">
        <v>5278</v>
      </c>
      <c r="N519">
        <v>330</v>
      </c>
      <c r="O519" t="s">
        <v>23</v>
      </c>
      <c r="P519" t="s">
        <v>5279</v>
      </c>
      <c r="Q519" t="s">
        <v>64</v>
      </c>
      <c r="R519" t="s">
        <v>19</v>
      </c>
      <c r="S519" t="s">
        <v>104</v>
      </c>
      <c r="T519" t="s">
        <v>66</v>
      </c>
      <c r="U519" t="s">
        <v>34</v>
      </c>
      <c r="V519">
        <v>603</v>
      </c>
      <c r="W519" t="s">
        <v>35</v>
      </c>
      <c r="X519" t="s">
        <v>36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11344</v>
      </c>
      <c r="AI519" s="6" t="s">
        <v>11349</v>
      </c>
    </row>
    <row r="520" spans="1:35">
      <c r="A520" t="s">
        <v>7191</v>
      </c>
      <c r="B520" t="s">
        <v>5274</v>
      </c>
      <c r="C520" t="s">
        <v>9021</v>
      </c>
      <c r="D520" t="s">
        <v>9022</v>
      </c>
      <c r="E520" t="s">
        <v>59</v>
      </c>
      <c r="F520" t="s">
        <v>5357</v>
      </c>
      <c r="G520">
        <v>0</v>
      </c>
      <c r="H520">
        <v>0</v>
      </c>
      <c r="I520" t="s">
        <v>24</v>
      </c>
      <c r="J520">
        <v>0</v>
      </c>
      <c r="K520">
        <v>10</v>
      </c>
      <c r="L520" t="s">
        <v>18</v>
      </c>
      <c r="M520" t="s">
        <v>5278</v>
      </c>
      <c r="N520">
        <v>330</v>
      </c>
      <c r="O520" t="s">
        <v>22</v>
      </c>
      <c r="P520" t="s">
        <v>5279</v>
      </c>
      <c r="Q520" t="s">
        <v>64</v>
      </c>
      <c r="R520" t="s">
        <v>19</v>
      </c>
      <c r="S520" t="s">
        <v>70</v>
      </c>
      <c r="T520" t="s">
        <v>66</v>
      </c>
      <c r="U520" t="s">
        <v>34</v>
      </c>
      <c r="V520">
        <v>603</v>
      </c>
      <c r="W520" t="s">
        <v>35</v>
      </c>
      <c r="X520" t="s">
        <v>36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11344</v>
      </c>
      <c r="AI520" s="6" t="s">
        <v>11349</v>
      </c>
    </row>
    <row r="521" spans="1:35">
      <c r="A521" t="s">
        <v>5273</v>
      </c>
      <c r="B521" t="s">
        <v>5274</v>
      </c>
      <c r="C521" t="s">
        <v>6240</v>
      </c>
      <c r="D521" t="s">
        <v>6241</v>
      </c>
      <c r="E521" t="s">
        <v>59</v>
      </c>
      <c r="F521" t="s">
        <v>6242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18</v>
      </c>
      <c r="M521" t="s">
        <v>5278</v>
      </c>
      <c r="N521">
        <v>332</v>
      </c>
      <c r="O521" t="s">
        <v>23</v>
      </c>
      <c r="P521" t="s">
        <v>5279</v>
      </c>
      <c r="Q521" t="s">
        <v>64</v>
      </c>
      <c r="R521" t="s">
        <v>65</v>
      </c>
      <c r="S521" t="s">
        <v>104</v>
      </c>
      <c r="T521" t="s">
        <v>66</v>
      </c>
      <c r="U521" t="s">
        <v>34</v>
      </c>
      <c r="V521">
        <v>603</v>
      </c>
      <c r="W521" t="s">
        <v>35</v>
      </c>
      <c r="X521" t="s">
        <v>36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11344</v>
      </c>
      <c r="AI521" s="6" t="s">
        <v>11349</v>
      </c>
    </row>
    <row r="522" spans="1:35">
      <c r="A522" t="s">
        <v>7191</v>
      </c>
      <c r="B522" t="s">
        <v>5274</v>
      </c>
      <c r="C522" t="s">
        <v>8258</v>
      </c>
      <c r="D522" t="s">
        <v>8259</v>
      </c>
      <c r="E522" t="s">
        <v>59</v>
      </c>
      <c r="F522" t="s">
        <v>6242</v>
      </c>
      <c r="G522">
        <v>0</v>
      </c>
      <c r="H522">
        <v>0</v>
      </c>
      <c r="I522" t="s">
        <v>24</v>
      </c>
      <c r="J522">
        <v>0</v>
      </c>
      <c r="K522">
        <v>10</v>
      </c>
      <c r="L522" t="s">
        <v>18</v>
      </c>
      <c r="M522" t="s">
        <v>5278</v>
      </c>
      <c r="N522">
        <v>332</v>
      </c>
      <c r="O522" t="s">
        <v>23</v>
      </c>
      <c r="P522" t="s">
        <v>5279</v>
      </c>
      <c r="Q522" t="s">
        <v>64</v>
      </c>
      <c r="R522" t="s">
        <v>19</v>
      </c>
      <c r="S522" t="s">
        <v>104</v>
      </c>
      <c r="T522" t="s">
        <v>66</v>
      </c>
      <c r="U522" t="s">
        <v>34</v>
      </c>
      <c r="V522">
        <v>603</v>
      </c>
      <c r="W522" t="s">
        <v>35</v>
      </c>
      <c r="X522" t="s">
        <v>36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11344</v>
      </c>
      <c r="AI522" s="6" t="s">
        <v>11349</v>
      </c>
    </row>
    <row r="523" spans="1:35">
      <c r="A523" t="s">
        <v>5273</v>
      </c>
      <c r="B523" t="s">
        <v>5274</v>
      </c>
      <c r="C523" t="s">
        <v>6717</v>
      </c>
      <c r="D523" t="s">
        <v>6718</v>
      </c>
      <c r="E523" t="s">
        <v>59</v>
      </c>
      <c r="F523" t="s">
        <v>6719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18</v>
      </c>
      <c r="M523" t="s">
        <v>5278</v>
      </c>
      <c r="N523">
        <v>340</v>
      </c>
      <c r="O523" t="s">
        <v>23</v>
      </c>
      <c r="P523" t="s">
        <v>5279</v>
      </c>
      <c r="Q523" t="s">
        <v>64</v>
      </c>
      <c r="R523" t="s">
        <v>65</v>
      </c>
      <c r="S523" t="s">
        <v>104</v>
      </c>
      <c r="T523" t="s">
        <v>66</v>
      </c>
      <c r="U523" t="s">
        <v>34</v>
      </c>
      <c r="V523">
        <v>603</v>
      </c>
      <c r="W523" t="s">
        <v>35</v>
      </c>
      <c r="X523" t="s">
        <v>36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11344</v>
      </c>
      <c r="AI523" s="6" t="s">
        <v>11349</v>
      </c>
    </row>
    <row r="524" spans="1:35">
      <c r="A524" t="s">
        <v>7191</v>
      </c>
      <c r="B524" t="s">
        <v>5274</v>
      </c>
      <c r="C524" t="s">
        <v>8270</v>
      </c>
      <c r="D524" t="s">
        <v>8271</v>
      </c>
      <c r="E524" t="s">
        <v>59</v>
      </c>
      <c r="F524" t="s">
        <v>6719</v>
      </c>
      <c r="G524">
        <v>0</v>
      </c>
      <c r="H524">
        <v>0</v>
      </c>
      <c r="I524" t="s">
        <v>24</v>
      </c>
      <c r="J524">
        <v>0</v>
      </c>
      <c r="K524">
        <v>10</v>
      </c>
      <c r="L524" t="s">
        <v>18</v>
      </c>
      <c r="M524" t="s">
        <v>5278</v>
      </c>
      <c r="N524">
        <v>340</v>
      </c>
      <c r="O524" t="s">
        <v>23</v>
      </c>
      <c r="P524" t="s">
        <v>5279</v>
      </c>
      <c r="Q524" t="s">
        <v>64</v>
      </c>
      <c r="R524" t="s">
        <v>19</v>
      </c>
      <c r="S524" t="s">
        <v>104</v>
      </c>
      <c r="T524" t="s">
        <v>66</v>
      </c>
      <c r="U524" t="s">
        <v>34</v>
      </c>
      <c r="V524">
        <v>603</v>
      </c>
      <c r="W524" t="s">
        <v>35</v>
      </c>
      <c r="X524" t="s">
        <v>36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11344</v>
      </c>
      <c r="AI524" s="6" t="s">
        <v>11349</v>
      </c>
    </row>
    <row r="525" spans="1:35">
      <c r="A525" t="s">
        <v>5273</v>
      </c>
      <c r="B525" t="s">
        <v>5274</v>
      </c>
      <c r="C525" t="s">
        <v>6831</v>
      </c>
      <c r="D525" t="s">
        <v>6832</v>
      </c>
      <c r="E525" t="s">
        <v>59</v>
      </c>
      <c r="F525" t="s">
        <v>6833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18</v>
      </c>
      <c r="M525" t="s">
        <v>5278</v>
      </c>
      <c r="N525">
        <v>348</v>
      </c>
      <c r="O525" t="s">
        <v>23</v>
      </c>
      <c r="P525" t="s">
        <v>5279</v>
      </c>
      <c r="Q525" t="s">
        <v>64</v>
      </c>
      <c r="R525" t="s">
        <v>65</v>
      </c>
      <c r="S525" t="s">
        <v>104</v>
      </c>
      <c r="T525" t="s">
        <v>66</v>
      </c>
      <c r="U525" t="s">
        <v>34</v>
      </c>
      <c r="V525">
        <v>603</v>
      </c>
      <c r="W525" t="s">
        <v>35</v>
      </c>
      <c r="X525" t="s">
        <v>36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11344</v>
      </c>
      <c r="AI525" s="6" t="s">
        <v>11349</v>
      </c>
    </row>
    <row r="526" spans="1:35">
      <c r="A526" t="s">
        <v>7191</v>
      </c>
      <c r="B526" t="s">
        <v>5274</v>
      </c>
      <c r="C526" t="s">
        <v>8278</v>
      </c>
      <c r="D526" t="s">
        <v>8279</v>
      </c>
      <c r="E526" t="s">
        <v>59</v>
      </c>
      <c r="F526" t="s">
        <v>6833</v>
      </c>
      <c r="G526">
        <v>0</v>
      </c>
      <c r="H526">
        <v>0</v>
      </c>
      <c r="I526" t="s">
        <v>24</v>
      </c>
      <c r="J526">
        <v>0</v>
      </c>
      <c r="K526">
        <v>10</v>
      </c>
      <c r="L526" t="s">
        <v>18</v>
      </c>
      <c r="M526" t="s">
        <v>5278</v>
      </c>
      <c r="N526">
        <v>348</v>
      </c>
      <c r="O526" t="s">
        <v>23</v>
      </c>
      <c r="P526" t="s">
        <v>5279</v>
      </c>
      <c r="Q526" t="s">
        <v>64</v>
      </c>
      <c r="R526" t="s">
        <v>19</v>
      </c>
      <c r="S526" t="s">
        <v>104</v>
      </c>
      <c r="T526" t="s">
        <v>66</v>
      </c>
      <c r="U526" t="s">
        <v>34</v>
      </c>
      <c r="V526">
        <v>603</v>
      </c>
      <c r="W526" t="s">
        <v>35</v>
      </c>
      <c r="X526" t="s">
        <v>36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11344</v>
      </c>
      <c r="AI526" s="6" t="s">
        <v>11349</v>
      </c>
    </row>
    <row r="527" spans="1:35">
      <c r="A527" t="s">
        <v>5273</v>
      </c>
      <c r="B527" t="s">
        <v>5274</v>
      </c>
      <c r="C527" t="s">
        <v>7536</v>
      </c>
      <c r="D527" t="s">
        <v>7537</v>
      </c>
      <c r="E527" t="s">
        <v>59</v>
      </c>
      <c r="F527" t="s">
        <v>7538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18</v>
      </c>
      <c r="M527" t="s">
        <v>5278</v>
      </c>
      <c r="N527">
        <v>357</v>
      </c>
      <c r="O527" t="s">
        <v>23</v>
      </c>
      <c r="P527" t="s">
        <v>5279</v>
      </c>
      <c r="Q527" t="s">
        <v>64</v>
      </c>
      <c r="R527" t="s">
        <v>65</v>
      </c>
      <c r="S527" t="s">
        <v>104</v>
      </c>
      <c r="T527" t="s">
        <v>66</v>
      </c>
      <c r="U527" t="s">
        <v>34</v>
      </c>
      <c r="V527">
        <v>603</v>
      </c>
      <c r="W527" t="s">
        <v>35</v>
      </c>
      <c r="X527" t="s">
        <v>36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11344</v>
      </c>
      <c r="AI527" s="6" t="s">
        <v>11349</v>
      </c>
    </row>
    <row r="528" spans="1:35">
      <c r="A528" t="s">
        <v>7191</v>
      </c>
      <c r="B528" t="s">
        <v>5274</v>
      </c>
      <c r="C528" t="s">
        <v>8290</v>
      </c>
      <c r="D528" t="s">
        <v>8291</v>
      </c>
      <c r="E528" t="s">
        <v>59</v>
      </c>
      <c r="F528" t="s">
        <v>7538</v>
      </c>
      <c r="G528">
        <v>0</v>
      </c>
      <c r="H528">
        <v>0</v>
      </c>
      <c r="I528" t="s">
        <v>24</v>
      </c>
      <c r="J528">
        <v>0</v>
      </c>
      <c r="K528">
        <v>10</v>
      </c>
      <c r="L528" t="s">
        <v>18</v>
      </c>
      <c r="M528" t="s">
        <v>5278</v>
      </c>
      <c r="N528">
        <v>357</v>
      </c>
      <c r="O528" t="s">
        <v>23</v>
      </c>
      <c r="P528" t="s">
        <v>5279</v>
      </c>
      <c r="Q528" t="s">
        <v>64</v>
      </c>
      <c r="R528" t="s">
        <v>19</v>
      </c>
      <c r="S528" t="s">
        <v>104</v>
      </c>
      <c r="T528" t="s">
        <v>66</v>
      </c>
      <c r="U528" t="s">
        <v>34</v>
      </c>
      <c r="V528">
        <v>603</v>
      </c>
      <c r="W528" t="s">
        <v>35</v>
      </c>
      <c r="X528" t="s">
        <v>36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11344</v>
      </c>
      <c r="AI528" s="6" t="s">
        <v>11349</v>
      </c>
    </row>
    <row r="529" spans="1:35">
      <c r="A529" t="s">
        <v>5273</v>
      </c>
      <c r="B529" t="s">
        <v>5274</v>
      </c>
      <c r="C529" t="s">
        <v>5553</v>
      </c>
      <c r="D529" t="s">
        <v>5554</v>
      </c>
      <c r="E529" t="s">
        <v>59</v>
      </c>
      <c r="F529" t="s">
        <v>5555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18</v>
      </c>
      <c r="M529" t="s">
        <v>5278</v>
      </c>
      <c r="N529">
        <v>360</v>
      </c>
      <c r="O529" t="s">
        <v>22</v>
      </c>
      <c r="P529" t="s">
        <v>5279</v>
      </c>
      <c r="Q529" t="s">
        <v>64</v>
      </c>
      <c r="R529" t="s">
        <v>65</v>
      </c>
      <c r="S529" t="s">
        <v>104</v>
      </c>
      <c r="T529" t="s">
        <v>66</v>
      </c>
      <c r="U529" t="s">
        <v>34</v>
      </c>
      <c r="V529">
        <v>603</v>
      </c>
      <c r="W529" t="s">
        <v>35</v>
      </c>
      <c r="X529" t="s">
        <v>36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11344</v>
      </c>
      <c r="AI529" s="6" t="s">
        <v>11349</v>
      </c>
    </row>
    <row r="530" spans="1:35">
      <c r="A530" t="s">
        <v>5273</v>
      </c>
      <c r="B530" t="s">
        <v>5274</v>
      </c>
      <c r="C530" t="s">
        <v>6984</v>
      </c>
      <c r="D530" t="s">
        <v>6985</v>
      </c>
      <c r="E530" t="s">
        <v>59</v>
      </c>
      <c r="F530" t="s">
        <v>6986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18</v>
      </c>
      <c r="M530" t="s">
        <v>5278</v>
      </c>
      <c r="N530">
        <v>360</v>
      </c>
      <c r="O530" t="s">
        <v>23</v>
      </c>
      <c r="P530" t="s">
        <v>5279</v>
      </c>
      <c r="Q530" t="s">
        <v>64</v>
      </c>
      <c r="R530" t="s">
        <v>65</v>
      </c>
      <c r="S530" t="s">
        <v>104</v>
      </c>
      <c r="T530" t="s">
        <v>66</v>
      </c>
      <c r="U530" t="s">
        <v>34</v>
      </c>
      <c r="V530">
        <v>603</v>
      </c>
      <c r="W530" t="s">
        <v>35</v>
      </c>
      <c r="X530" t="s">
        <v>36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11344</v>
      </c>
      <c r="AI530" s="6" t="s">
        <v>11349</v>
      </c>
    </row>
    <row r="531" spans="1:35">
      <c r="A531" t="s">
        <v>7191</v>
      </c>
      <c r="B531" t="s">
        <v>5274</v>
      </c>
      <c r="C531" t="s">
        <v>8300</v>
      </c>
      <c r="D531" t="s">
        <v>8301</v>
      </c>
      <c r="E531" t="s">
        <v>59</v>
      </c>
      <c r="F531" t="s">
        <v>6986</v>
      </c>
      <c r="G531">
        <v>0</v>
      </c>
      <c r="H531">
        <v>0</v>
      </c>
      <c r="I531" t="s">
        <v>24</v>
      </c>
      <c r="J531">
        <v>0</v>
      </c>
      <c r="K531">
        <v>10</v>
      </c>
      <c r="L531" t="s">
        <v>18</v>
      </c>
      <c r="M531" t="s">
        <v>5278</v>
      </c>
      <c r="N531">
        <v>360</v>
      </c>
      <c r="O531" t="s">
        <v>23</v>
      </c>
      <c r="P531" t="s">
        <v>5279</v>
      </c>
      <c r="Q531" t="s">
        <v>64</v>
      </c>
      <c r="R531" t="s">
        <v>19</v>
      </c>
      <c r="S531" t="s">
        <v>104</v>
      </c>
      <c r="T531" t="s">
        <v>66</v>
      </c>
      <c r="U531" t="s">
        <v>34</v>
      </c>
      <c r="V531">
        <v>603</v>
      </c>
      <c r="W531" t="s">
        <v>35</v>
      </c>
      <c r="X531" t="s">
        <v>36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11344</v>
      </c>
      <c r="AI531" s="6" t="s">
        <v>11349</v>
      </c>
    </row>
    <row r="532" spans="1:35">
      <c r="A532" t="s">
        <v>7191</v>
      </c>
      <c r="B532" t="s">
        <v>5274</v>
      </c>
      <c r="C532" t="s">
        <v>9033</v>
      </c>
      <c r="D532" t="s">
        <v>9034</v>
      </c>
      <c r="E532" t="s">
        <v>59</v>
      </c>
      <c r="F532" t="s">
        <v>5555</v>
      </c>
      <c r="G532">
        <v>0</v>
      </c>
      <c r="H532">
        <v>0</v>
      </c>
      <c r="I532" t="s">
        <v>24</v>
      </c>
      <c r="J532">
        <v>0</v>
      </c>
      <c r="K532">
        <v>10</v>
      </c>
      <c r="L532" t="s">
        <v>18</v>
      </c>
      <c r="M532" t="s">
        <v>5278</v>
      </c>
      <c r="N532">
        <v>360</v>
      </c>
      <c r="O532" t="s">
        <v>22</v>
      </c>
      <c r="P532" t="s">
        <v>5279</v>
      </c>
      <c r="Q532" t="s">
        <v>64</v>
      </c>
      <c r="R532" t="s">
        <v>19</v>
      </c>
      <c r="S532" t="s">
        <v>70</v>
      </c>
      <c r="T532" t="s">
        <v>66</v>
      </c>
      <c r="U532" t="s">
        <v>34</v>
      </c>
      <c r="V532">
        <v>603</v>
      </c>
      <c r="W532" t="s">
        <v>35</v>
      </c>
      <c r="X532" t="s">
        <v>36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11344</v>
      </c>
      <c r="AI532" s="6" t="s">
        <v>11349</v>
      </c>
    </row>
    <row r="533" spans="1:35">
      <c r="A533" t="s">
        <v>5273</v>
      </c>
      <c r="B533" t="s">
        <v>5274</v>
      </c>
      <c r="C533" t="s">
        <v>6441</v>
      </c>
      <c r="D533" t="s">
        <v>6442</v>
      </c>
      <c r="E533" t="s">
        <v>59</v>
      </c>
      <c r="F533" t="s">
        <v>6443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18</v>
      </c>
      <c r="M533" t="s">
        <v>5278</v>
      </c>
      <c r="N533">
        <v>365</v>
      </c>
      <c r="O533" t="s">
        <v>23</v>
      </c>
      <c r="P533" t="s">
        <v>5279</v>
      </c>
      <c r="Q533" t="s">
        <v>64</v>
      </c>
      <c r="R533" t="s">
        <v>65</v>
      </c>
      <c r="S533" t="s">
        <v>104</v>
      </c>
      <c r="T533" t="s">
        <v>66</v>
      </c>
      <c r="U533" t="s">
        <v>34</v>
      </c>
      <c r="V533">
        <v>603</v>
      </c>
      <c r="W533" t="s">
        <v>35</v>
      </c>
      <c r="X533" t="s">
        <v>36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11344</v>
      </c>
      <c r="AI533" s="6" t="s">
        <v>11349</v>
      </c>
    </row>
    <row r="534" spans="1:35">
      <c r="A534" t="s">
        <v>7191</v>
      </c>
      <c r="B534" t="s">
        <v>5274</v>
      </c>
      <c r="C534" t="s">
        <v>8308</v>
      </c>
      <c r="D534" t="s">
        <v>8309</v>
      </c>
      <c r="E534" t="s">
        <v>59</v>
      </c>
      <c r="F534" t="s">
        <v>6443</v>
      </c>
      <c r="G534">
        <v>0</v>
      </c>
      <c r="H534">
        <v>0</v>
      </c>
      <c r="I534" t="s">
        <v>24</v>
      </c>
      <c r="J534">
        <v>0</v>
      </c>
      <c r="K534">
        <v>10</v>
      </c>
      <c r="L534" t="s">
        <v>18</v>
      </c>
      <c r="M534" t="s">
        <v>5278</v>
      </c>
      <c r="N534">
        <v>365</v>
      </c>
      <c r="O534" t="s">
        <v>23</v>
      </c>
      <c r="P534" t="s">
        <v>5279</v>
      </c>
      <c r="Q534" t="s">
        <v>64</v>
      </c>
      <c r="R534" t="s">
        <v>19</v>
      </c>
      <c r="S534" t="s">
        <v>104</v>
      </c>
      <c r="T534" t="s">
        <v>66</v>
      </c>
      <c r="U534" t="s">
        <v>34</v>
      </c>
      <c r="V534">
        <v>603</v>
      </c>
      <c r="W534" t="s">
        <v>35</v>
      </c>
      <c r="X534" t="s">
        <v>36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11344</v>
      </c>
      <c r="AI534" s="6" t="s">
        <v>11349</v>
      </c>
    </row>
    <row r="535" spans="1:35">
      <c r="A535" t="s">
        <v>5273</v>
      </c>
      <c r="B535" t="s">
        <v>5274</v>
      </c>
      <c r="C535" t="s">
        <v>7362</v>
      </c>
      <c r="D535" t="s">
        <v>7363</v>
      </c>
      <c r="E535" t="s">
        <v>59</v>
      </c>
      <c r="F535" t="s">
        <v>7364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18</v>
      </c>
      <c r="M535" t="s">
        <v>5278</v>
      </c>
      <c r="N535">
        <v>374</v>
      </c>
      <c r="O535" t="s">
        <v>23</v>
      </c>
      <c r="P535" t="s">
        <v>5279</v>
      </c>
      <c r="Q535" t="s">
        <v>64</v>
      </c>
      <c r="R535" t="s">
        <v>65</v>
      </c>
      <c r="S535" t="s">
        <v>104</v>
      </c>
      <c r="T535" t="s">
        <v>66</v>
      </c>
      <c r="U535" t="s">
        <v>34</v>
      </c>
      <c r="V535">
        <v>603</v>
      </c>
      <c r="W535" t="s">
        <v>35</v>
      </c>
      <c r="X535" t="s">
        <v>36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11344</v>
      </c>
      <c r="AI535" s="6" t="s">
        <v>11349</v>
      </c>
    </row>
    <row r="536" spans="1:35">
      <c r="A536" t="s">
        <v>7191</v>
      </c>
      <c r="B536" t="s">
        <v>5274</v>
      </c>
      <c r="C536" t="s">
        <v>8320</v>
      </c>
      <c r="D536" t="s">
        <v>8321</v>
      </c>
      <c r="E536" t="s">
        <v>59</v>
      </c>
      <c r="F536" t="s">
        <v>7364</v>
      </c>
      <c r="G536">
        <v>0</v>
      </c>
      <c r="H536">
        <v>0</v>
      </c>
      <c r="I536" t="s">
        <v>24</v>
      </c>
      <c r="J536">
        <v>0</v>
      </c>
      <c r="K536">
        <v>10</v>
      </c>
      <c r="L536" t="s">
        <v>18</v>
      </c>
      <c r="M536" t="s">
        <v>5278</v>
      </c>
      <c r="N536">
        <v>374</v>
      </c>
      <c r="O536" t="s">
        <v>23</v>
      </c>
      <c r="P536" t="s">
        <v>5279</v>
      </c>
      <c r="Q536" t="s">
        <v>64</v>
      </c>
      <c r="R536" t="s">
        <v>19</v>
      </c>
      <c r="S536" t="s">
        <v>104</v>
      </c>
      <c r="T536" t="s">
        <v>66</v>
      </c>
      <c r="U536" t="s">
        <v>34</v>
      </c>
      <c r="V536">
        <v>603</v>
      </c>
      <c r="W536" t="s">
        <v>35</v>
      </c>
      <c r="X536" t="s">
        <v>36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11344</v>
      </c>
      <c r="AI536" s="6" t="s">
        <v>11349</v>
      </c>
    </row>
    <row r="537" spans="1:35">
      <c r="A537" t="s">
        <v>5273</v>
      </c>
      <c r="B537" t="s">
        <v>5274</v>
      </c>
      <c r="C537" t="s">
        <v>6444</v>
      </c>
      <c r="D537" t="s">
        <v>6445</v>
      </c>
      <c r="E537" t="s">
        <v>59</v>
      </c>
      <c r="F537" t="s">
        <v>6446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18</v>
      </c>
      <c r="M537" t="s">
        <v>5278</v>
      </c>
      <c r="N537">
        <v>383</v>
      </c>
      <c r="O537" t="s">
        <v>23</v>
      </c>
      <c r="P537" t="s">
        <v>5279</v>
      </c>
      <c r="Q537" t="s">
        <v>64</v>
      </c>
      <c r="R537" t="s">
        <v>65</v>
      </c>
      <c r="S537" t="s">
        <v>104</v>
      </c>
      <c r="T537" t="s">
        <v>66</v>
      </c>
      <c r="U537" t="s">
        <v>34</v>
      </c>
      <c r="V537">
        <v>603</v>
      </c>
      <c r="W537" t="s">
        <v>35</v>
      </c>
      <c r="X537" t="s">
        <v>36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11344</v>
      </c>
      <c r="AI537" s="6" t="s">
        <v>11349</v>
      </c>
    </row>
    <row r="538" spans="1:35">
      <c r="A538" t="s">
        <v>7191</v>
      </c>
      <c r="B538" t="s">
        <v>5274</v>
      </c>
      <c r="C538" t="s">
        <v>8330</v>
      </c>
      <c r="D538" t="s">
        <v>8331</v>
      </c>
      <c r="E538" t="s">
        <v>59</v>
      </c>
      <c r="F538" t="s">
        <v>6446</v>
      </c>
      <c r="G538">
        <v>0</v>
      </c>
      <c r="H538">
        <v>0</v>
      </c>
      <c r="I538" t="s">
        <v>24</v>
      </c>
      <c r="J538">
        <v>0</v>
      </c>
      <c r="K538">
        <v>10</v>
      </c>
      <c r="L538" t="s">
        <v>18</v>
      </c>
      <c r="M538" t="s">
        <v>5278</v>
      </c>
      <c r="N538">
        <v>383</v>
      </c>
      <c r="O538" t="s">
        <v>23</v>
      </c>
      <c r="P538" t="s">
        <v>5279</v>
      </c>
      <c r="Q538" t="s">
        <v>64</v>
      </c>
      <c r="R538" t="s">
        <v>19</v>
      </c>
      <c r="S538" t="s">
        <v>104</v>
      </c>
      <c r="T538" t="s">
        <v>66</v>
      </c>
      <c r="U538" t="s">
        <v>34</v>
      </c>
      <c r="V538">
        <v>603</v>
      </c>
      <c r="W538" t="s">
        <v>35</v>
      </c>
      <c r="X538" t="s">
        <v>36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11344</v>
      </c>
      <c r="AI538" s="6" t="s">
        <v>11349</v>
      </c>
    </row>
    <row r="539" spans="1:35">
      <c r="A539" t="s">
        <v>5273</v>
      </c>
      <c r="B539" t="s">
        <v>5274</v>
      </c>
      <c r="C539" t="s">
        <v>6360</v>
      </c>
      <c r="D539" t="s">
        <v>6361</v>
      </c>
      <c r="E539" t="s">
        <v>59</v>
      </c>
      <c r="F539" t="s">
        <v>6362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18</v>
      </c>
      <c r="M539" t="s">
        <v>5278</v>
      </c>
      <c r="N539">
        <v>390</v>
      </c>
      <c r="O539" t="s">
        <v>23</v>
      </c>
      <c r="P539" t="s">
        <v>5279</v>
      </c>
      <c r="Q539" t="s">
        <v>64</v>
      </c>
      <c r="R539" t="s">
        <v>65</v>
      </c>
      <c r="S539" t="s">
        <v>104</v>
      </c>
      <c r="T539" t="s">
        <v>66</v>
      </c>
      <c r="U539" t="s">
        <v>34</v>
      </c>
      <c r="V539">
        <v>603</v>
      </c>
      <c r="W539" t="s">
        <v>35</v>
      </c>
      <c r="X539" t="s">
        <v>36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28</v>
      </c>
      <c r="AG539" t="str">
        <f>CONCATENATE(Table111[[#This Row],[Resistance (Ohms)]],Table111[[#This Row],[Tolerance]],Table111[[#This Row],[Stock]])</f>
        <v>390Â±1%Stock</v>
      </c>
      <c r="AH539" t="s">
        <v>11344</v>
      </c>
      <c r="AI539" s="6" t="s">
        <v>11349</v>
      </c>
    </row>
    <row r="540" spans="1:35">
      <c r="A540" t="s">
        <v>5273</v>
      </c>
      <c r="B540" t="s">
        <v>5274</v>
      </c>
      <c r="C540" t="s">
        <v>7458</v>
      </c>
      <c r="D540" t="s">
        <v>7459</v>
      </c>
      <c r="E540" t="s">
        <v>59</v>
      </c>
      <c r="F540" t="s">
        <v>7460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18</v>
      </c>
      <c r="M540" t="s">
        <v>5278</v>
      </c>
      <c r="N540">
        <v>390</v>
      </c>
      <c r="O540" t="s">
        <v>22</v>
      </c>
      <c r="P540" t="s">
        <v>5279</v>
      </c>
      <c r="Q540" t="s">
        <v>64</v>
      </c>
      <c r="R540" t="s">
        <v>65</v>
      </c>
      <c r="S540" t="s">
        <v>104</v>
      </c>
      <c r="T540" t="s">
        <v>66</v>
      </c>
      <c r="U540" t="s">
        <v>34</v>
      </c>
      <c r="V540">
        <v>603</v>
      </c>
      <c r="W540" t="s">
        <v>35</v>
      </c>
      <c r="X540" t="s">
        <v>36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28</v>
      </c>
      <c r="AG540" t="str">
        <f>CONCATENATE(Table111[[#This Row],[Resistance (Ohms)]],Table111[[#This Row],[Tolerance]],Table111[[#This Row],[Stock]])</f>
        <v>390Â±5%Stock</v>
      </c>
      <c r="AH540" t="s">
        <v>11344</v>
      </c>
      <c r="AI540" s="6" t="s">
        <v>11349</v>
      </c>
    </row>
    <row r="541" spans="1:35">
      <c r="A541" t="s">
        <v>7191</v>
      </c>
      <c r="B541" t="s">
        <v>5274</v>
      </c>
      <c r="C541" t="s">
        <v>8340</v>
      </c>
      <c r="D541" t="s">
        <v>8341</v>
      </c>
      <c r="E541" t="s">
        <v>59</v>
      </c>
      <c r="F541" t="s">
        <v>6362</v>
      </c>
      <c r="G541">
        <v>0</v>
      </c>
      <c r="H541">
        <v>0</v>
      </c>
      <c r="I541" t="s">
        <v>24</v>
      </c>
      <c r="J541">
        <v>0</v>
      </c>
      <c r="K541">
        <v>10</v>
      </c>
      <c r="L541" t="s">
        <v>18</v>
      </c>
      <c r="M541" t="s">
        <v>5278</v>
      </c>
      <c r="N541">
        <v>390</v>
      </c>
      <c r="O541" t="s">
        <v>23</v>
      </c>
      <c r="P541" t="s">
        <v>5279</v>
      </c>
      <c r="Q541" t="s">
        <v>64</v>
      </c>
      <c r="R541" t="s">
        <v>19</v>
      </c>
      <c r="S541" t="s">
        <v>104</v>
      </c>
      <c r="T541" t="s">
        <v>66</v>
      </c>
      <c r="U541" t="s">
        <v>34</v>
      </c>
      <c r="V541">
        <v>603</v>
      </c>
      <c r="W541" t="s">
        <v>35</v>
      </c>
      <c r="X541" t="s">
        <v>36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11344</v>
      </c>
      <c r="AI541" s="6" t="s">
        <v>11349</v>
      </c>
    </row>
    <row r="542" spans="1:35">
      <c r="A542" t="s">
        <v>7191</v>
      </c>
      <c r="B542" t="s">
        <v>5274</v>
      </c>
      <c r="C542" t="s">
        <v>9045</v>
      </c>
      <c r="D542" t="s">
        <v>9046</v>
      </c>
      <c r="E542" t="s">
        <v>59</v>
      </c>
      <c r="F542" t="s">
        <v>7460</v>
      </c>
      <c r="G542">
        <v>0</v>
      </c>
      <c r="H542">
        <v>0</v>
      </c>
      <c r="I542" t="s">
        <v>24</v>
      </c>
      <c r="J542">
        <v>0</v>
      </c>
      <c r="K542">
        <v>10</v>
      </c>
      <c r="L542" t="s">
        <v>18</v>
      </c>
      <c r="M542" t="s">
        <v>5278</v>
      </c>
      <c r="N542">
        <v>390</v>
      </c>
      <c r="O542" t="s">
        <v>22</v>
      </c>
      <c r="P542" t="s">
        <v>5279</v>
      </c>
      <c r="Q542" t="s">
        <v>64</v>
      </c>
      <c r="R542" t="s">
        <v>19</v>
      </c>
      <c r="S542" t="s">
        <v>70</v>
      </c>
      <c r="T542" t="s">
        <v>66</v>
      </c>
      <c r="U542" t="s">
        <v>34</v>
      </c>
      <c r="V542">
        <v>603</v>
      </c>
      <c r="W542" t="s">
        <v>35</v>
      </c>
      <c r="X542" t="s">
        <v>36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11344</v>
      </c>
      <c r="AI542" s="6" t="s">
        <v>11349</v>
      </c>
    </row>
    <row r="543" spans="1:35">
      <c r="A543" t="s">
        <v>5273</v>
      </c>
      <c r="B543" t="s">
        <v>5274</v>
      </c>
      <c r="C543" t="s">
        <v>5952</v>
      </c>
      <c r="D543" t="s">
        <v>5953</v>
      </c>
      <c r="E543" t="s">
        <v>59</v>
      </c>
      <c r="F543" t="s">
        <v>5954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18</v>
      </c>
      <c r="M543" t="s">
        <v>5278</v>
      </c>
      <c r="N543">
        <v>392</v>
      </c>
      <c r="O543" t="s">
        <v>23</v>
      </c>
      <c r="P543" t="s">
        <v>5279</v>
      </c>
      <c r="Q543" t="s">
        <v>64</v>
      </c>
      <c r="R543" t="s">
        <v>65</v>
      </c>
      <c r="S543" t="s">
        <v>104</v>
      </c>
      <c r="T543" t="s">
        <v>66</v>
      </c>
      <c r="U543" t="s">
        <v>34</v>
      </c>
      <c r="V543">
        <v>603</v>
      </c>
      <c r="W543" t="s">
        <v>35</v>
      </c>
      <c r="X543" t="s">
        <v>36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11344</v>
      </c>
      <c r="AI543" s="6" t="s">
        <v>11349</v>
      </c>
    </row>
    <row r="544" spans="1:35">
      <c r="A544" t="s">
        <v>7191</v>
      </c>
      <c r="B544" t="s">
        <v>5274</v>
      </c>
      <c r="C544" t="s">
        <v>8348</v>
      </c>
      <c r="D544" t="s">
        <v>8349</v>
      </c>
      <c r="E544" t="s">
        <v>59</v>
      </c>
      <c r="F544" t="s">
        <v>5954</v>
      </c>
      <c r="G544">
        <v>0</v>
      </c>
      <c r="H544">
        <v>0</v>
      </c>
      <c r="I544" t="s">
        <v>24</v>
      </c>
      <c r="J544">
        <v>0</v>
      </c>
      <c r="K544">
        <v>10</v>
      </c>
      <c r="L544" t="s">
        <v>18</v>
      </c>
      <c r="M544" t="s">
        <v>5278</v>
      </c>
      <c r="N544">
        <v>392</v>
      </c>
      <c r="O544" t="s">
        <v>23</v>
      </c>
      <c r="P544" t="s">
        <v>5279</v>
      </c>
      <c r="Q544" t="s">
        <v>64</v>
      </c>
      <c r="R544" t="s">
        <v>19</v>
      </c>
      <c r="S544" t="s">
        <v>104</v>
      </c>
      <c r="T544" t="s">
        <v>66</v>
      </c>
      <c r="U544" t="s">
        <v>34</v>
      </c>
      <c r="V544">
        <v>603</v>
      </c>
      <c r="W544" t="s">
        <v>35</v>
      </c>
      <c r="X544" t="s">
        <v>36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11344</v>
      </c>
      <c r="AI544" s="6" t="s">
        <v>11349</v>
      </c>
    </row>
    <row r="545" spans="1:35">
      <c r="A545" t="s">
        <v>5273</v>
      </c>
      <c r="B545" t="s">
        <v>5274</v>
      </c>
      <c r="C545" t="s">
        <v>6366</v>
      </c>
      <c r="D545" t="s">
        <v>6367</v>
      </c>
      <c r="E545" t="s">
        <v>59</v>
      </c>
      <c r="F545" t="s">
        <v>6368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18</v>
      </c>
      <c r="M545" t="s">
        <v>5278</v>
      </c>
      <c r="N545">
        <v>402</v>
      </c>
      <c r="O545" t="s">
        <v>23</v>
      </c>
      <c r="P545" t="s">
        <v>5279</v>
      </c>
      <c r="Q545" t="s">
        <v>64</v>
      </c>
      <c r="R545" t="s">
        <v>65</v>
      </c>
      <c r="S545" t="s">
        <v>104</v>
      </c>
      <c r="T545" t="s">
        <v>66</v>
      </c>
      <c r="U545" t="s">
        <v>34</v>
      </c>
      <c r="V545">
        <v>603</v>
      </c>
      <c r="W545" t="s">
        <v>35</v>
      </c>
      <c r="X545" t="s">
        <v>36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11344</v>
      </c>
      <c r="AI545" s="6" t="s">
        <v>11349</v>
      </c>
    </row>
    <row r="546" spans="1:35">
      <c r="A546" t="s">
        <v>7191</v>
      </c>
      <c r="B546" t="s">
        <v>5274</v>
      </c>
      <c r="C546" t="s">
        <v>8370</v>
      </c>
      <c r="D546" t="s">
        <v>8371</v>
      </c>
      <c r="E546" t="s">
        <v>59</v>
      </c>
      <c r="F546" t="s">
        <v>6368</v>
      </c>
      <c r="G546">
        <v>0</v>
      </c>
      <c r="H546">
        <v>0</v>
      </c>
      <c r="I546" t="s">
        <v>24</v>
      </c>
      <c r="J546">
        <v>0</v>
      </c>
      <c r="K546">
        <v>10</v>
      </c>
      <c r="L546" t="s">
        <v>18</v>
      </c>
      <c r="M546" t="s">
        <v>5278</v>
      </c>
      <c r="N546">
        <v>402</v>
      </c>
      <c r="O546" t="s">
        <v>23</v>
      </c>
      <c r="P546" t="s">
        <v>5279</v>
      </c>
      <c r="Q546" t="s">
        <v>64</v>
      </c>
      <c r="R546" t="s">
        <v>19</v>
      </c>
      <c r="S546" t="s">
        <v>104</v>
      </c>
      <c r="T546" t="s">
        <v>66</v>
      </c>
      <c r="U546" t="s">
        <v>34</v>
      </c>
      <c r="V546">
        <v>603</v>
      </c>
      <c r="W546" t="s">
        <v>35</v>
      </c>
      <c r="X546" t="s">
        <v>36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11344</v>
      </c>
      <c r="AI546" s="6" t="s">
        <v>11349</v>
      </c>
    </row>
    <row r="547" spans="1:35">
      <c r="A547" t="s">
        <v>5273</v>
      </c>
      <c r="B547" t="s">
        <v>5274</v>
      </c>
      <c r="C547" t="s">
        <v>6651</v>
      </c>
      <c r="D547" t="s">
        <v>6652</v>
      </c>
      <c r="E547" t="s">
        <v>59</v>
      </c>
      <c r="F547" t="s">
        <v>6653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18</v>
      </c>
      <c r="M547" t="s">
        <v>5278</v>
      </c>
      <c r="N547">
        <v>412</v>
      </c>
      <c r="O547" t="s">
        <v>23</v>
      </c>
      <c r="P547" t="s">
        <v>5279</v>
      </c>
      <c r="Q547" t="s">
        <v>64</v>
      </c>
      <c r="R547" t="s">
        <v>65</v>
      </c>
      <c r="S547" t="s">
        <v>104</v>
      </c>
      <c r="T547" t="s">
        <v>66</v>
      </c>
      <c r="U547" t="s">
        <v>34</v>
      </c>
      <c r="V547">
        <v>603</v>
      </c>
      <c r="W547" t="s">
        <v>35</v>
      </c>
      <c r="X547" t="s">
        <v>36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11344</v>
      </c>
      <c r="AI547" s="6" t="s">
        <v>11349</v>
      </c>
    </row>
    <row r="548" spans="1:35">
      <c r="A548" t="s">
        <v>7191</v>
      </c>
      <c r="B548" t="s">
        <v>5274</v>
      </c>
      <c r="C548" t="s">
        <v>8380</v>
      </c>
      <c r="D548" t="s">
        <v>8381</v>
      </c>
      <c r="E548" t="s">
        <v>59</v>
      </c>
      <c r="F548" t="s">
        <v>6653</v>
      </c>
      <c r="G548">
        <v>0</v>
      </c>
      <c r="H548">
        <v>0</v>
      </c>
      <c r="I548" t="s">
        <v>24</v>
      </c>
      <c r="J548">
        <v>0</v>
      </c>
      <c r="K548">
        <v>10</v>
      </c>
      <c r="L548" t="s">
        <v>18</v>
      </c>
      <c r="M548" t="s">
        <v>5278</v>
      </c>
      <c r="N548">
        <v>412</v>
      </c>
      <c r="O548" t="s">
        <v>23</v>
      </c>
      <c r="P548" t="s">
        <v>5279</v>
      </c>
      <c r="Q548" t="s">
        <v>64</v>
      </c>
      <c r="R548" t="s">
        <v>19</v>
      </c>
      <c r="S548" t="s">
        <v>104</v>
      </c>
      <c r="T548" t="s">
        <v>66</v>
      </c>
      <c r="U548" t="s">
        <v>34</v>
      </c>
      <c r="V548">
        <v>603</v>
      </c>
      <c r="W548" t="s">
        <v>35</v>
      </c>
      <c r="X548" t="s">
        <v>36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11344</v>
      </c>
      <c r="AI548" s="6" t="s">
        <v>11349</v>
      </c>
    </row>
    <row r="549" spans="1:35">
      <c r="A549" t="s">
        <v>5273</v>
      </c>
      <c r="B549" t="s">
        <v>5274</v>
      </c>
      <c r="C549" t="s">
        <v>6654</v>
      </c>
      <c r="D549" t="s">
        <v>6655</v>
      </c>
      <c r="E549" t="s">
        <v>59</v>
      </c>
      <c r="F549" t="s">
        <v>6656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18</v>
      </c>
      <c r="M549" t="s">
        <v>5278</v>
      </c>
      <c r="N549">
        <v>422</v>
      </c>
      <c r="O549" t="s">
        <v>23</v>
      </c>
      <c r="P549" t="s">
        <v>5279</v>
      </c>
      <c r="Q549" t="s">
        <v>64</v>
      </c>
      <c r="R549" t="s">
        <v>65</v>
      </c>
      <c r="S549" t="s">
        <v>104</v>
      </c>
      <c r="T549" t="s">
        <v>66</v>
      </c>
      <c r="U549" t="s">
        <v>34</v>
      </c>
      <c r="V549">
        <v>603</v>
      </c>
      <c r="W549" t="s">
        <v>35</v>
      </c>
      <c r="X549" t="s">
        <v>36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11344</v>
      </c>
      <c r="AI549" s="6" t="s">
        <v>11349</v>
      </c>
    </row>
    <row r="550" spans="1:35">
      <c r="A550" t="s">
        <v>7191</v>
      </c>
      <c r="B550" t="s">
        <v>5274</v>
      </c>
      <c r="C550" t="s">
        <v>8390</v>
      </c>
      <c r="D550" t="s">
        <v>8391</v>
      </c>
      <c r="E550" t="s">
        <v>59</v>
      </c>
      <c r="F550" t="s">
        <v>6656</v>
      </c>
      <c r="G550">
        <v>0</v>
      </c>
      <c r="H550">
        <v>0</v>
      </c>
      <c r="I550" t="s">
        <v>24</v>
      </c>
      <c r="J550">
        <v>0</v>
      </c>
      <c r="K550">
        <v>10</v>
      </c>
      <c r="L550" t="s">
        <v>18</v>
      </c>
      <c r="M550" t="s">
        <v>5278</v>
      </c>
      <c r="N550">
        <v>422</v>
      </c>
      <c r="O550" t="s">
        <v>23</v>
      </c>
      <c r="P550" t="s">
        <v>5279</v>
      </c>
      <c r="Q550" t="s">
        <v>64</v>
      </c>
      <c r="R550" t="s">
        <v>19</v>
      </c>
      <c r="S550" t="s">
        <v>104</v>
      </c>
      <c r="T550" t="s">
        <v>66</v>
      </c>
      <c r="U550" t="s">
        <v>34</v>
      </c>
      <c r="V550">
        <v>603</v>
      </c>
      <c r="W550" t="s">
        <v>35</v>
      </c>
      <c r="X550" t="s">
        <v>36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11344</v>
      </c>
      <c r="AI550" s="6" t="s">
        <v>11349</v>
      </c>
    </row>
    <row r="551" spans="1:35">
      <c r="A551" t="s">
        <v>5273</v>
      </c>
      <c r="B551" t="s">
        <v>5274</v>
      </c>
      <c r="C551" t="s">
        <v>5628</v>
      </c>
      <c r="D551" t="s">
        <v>5629</v>
      </c>
      <c r="E551" t="s">
        <v>59</v>
      </c>
      <c r="F551" t="s">
        <v>5630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18</v>
      </c>
      <c r="M551" t="s">
        <v>5278</v>
      </c>
      <c r="N551">
        <v>430</v>
      </c>
      <c r="O551" t="s">
        <v>22</v>
      </c>
      <c r="P551" t="s">
        <v>5279</v>
      </c>
      <c r="Q551" t="s">
        <v>64</v>
      </c>
      <c r="R551" t="s">
        <v>65</v>
      </c>
      <c r="S551" t="s">
        <v>104</v>
      </c>
      <c r="T551" t="s">
        <v>66</v>
      </c>
      <c r="U551" t="s">
        <v>34</v>
      </c>
      <c r="V551">
        <v>603</v>
      </c>
      <c r="W551" t="s">
        <v>35</v>
      </c>
      <c r="X551" t="s">
        <v>36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28</v>
      </c>
      <c r="AG551" t="str">
        <f>CONCATENATE(Table111[[#This Row],[Resistance (Ohms)]],Table111[[#This Row],[Tolerance]],Table111[[#This Row],[Stock]])</f>
        <v>430Â±5%Stock</v>
      </c>
      <c r="AH551" t="s">
        <v>11344</v>
      </c>
      <c r="AI551" s="6" t="s">
        <v>11349</v>
      </c>
    </row>
    <row r="552" spans="1:35">
      <c r="A552" t="s">
        <v>5273</v>
      </c>
      <c r="B552" t="s">
        <v>5274</v>
      </c>
      <c r="C552" t="s">
        <v>6936</v>
      </c>
      <c r="D552" t="s">
        <v>6937</v>
      </c>
      <c r="E552" t="s">
        <v>59</v>
      </c>
      <c r="F552" t="s">
        <v>6938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18</v>
      </c>
      <c r="M552" t="s">
        <v>5278</v>
      </c>
      <c r="N552">
        <v>430</v>
      </c>
      <c r="O552" t="s">
        <v>23</v>
      </c>
      <c r="P552" t="s">
        <v>5279</v>
      </c>
      <c r="Q552" t="s">
        <v>64</v>
      </c>
      <c r="R552" t="s">
        <v>65</v>
      </c>
      <c r="S552" t="s">
        <v>104</v>
      </c>
      <c r="T552" t="s">
        <v>66</v>
      </c>
      <c r="U552" t="s">
        <v>34</v>
      </c>
      <c r="V552">
        <v>603</v>
      </c>
      <c r="W552" t="s">
        <v>35</v>
      </c>
      <c r="X552" t="s">
        <v>36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28</v>
      </c>
      <c r="AG552" t="str">
        <f>CONCATENATE(Table111[[#This Row],[Resistance (Ohms)]],Table111[[#This Row],[Tolerance]],Table111[[#This Row],[Stock]])</f>
        <v>430Â±1%Stock</v>
      </c>
      <c r="AH552" t="s">
        <v>11344</v>
      </c>
      <c r="AI552" s="6" t="s">
        <v>11349</v>
      </c>
    </row>
    <row r="553" spans="1:35">
      <c r="A553" t="s">
        <v>7191</v>
      </c>
      <c r="B553" t="s">
        <v>5274</v>
      </c>
      <c r="C553" t="s">
        <v>8400</v>
      </c>
      <c r="D553" t="s">
        <v>8401</v>
      </c>
      <c r="E553" t="s">
        <v>59</v>
      </c>
      <c r="F553" t="s">
        <v>6938</v>
      </c>
      <c r="G553">
        <v>0</v>
      </c>
      <c r="H553">
        <v>0</v>
      </c>
      <c r="I553" t="s">
        <v>24</v>
      </c>
      <c r="J553">
        <v>0</v>
      </c>
      <c r="K553">
        <v>10</v>
      </c>
      <c r="L553" t="s">
        <v>18</v>
      </c>
      <c r="M553" t="s">
        <v>5278</v>
      </c>
      <c r="N553">
        <v>430</v>
      </c>
      <c r="O553" t="s">
        <v>23</v>
      </c>
      <c r="P553" t="s">
        <v>5279</v>
      </c>
      <c r="Q553" t="s">
        <v>64</v>
      </c>
      <c r="R553" t="s">
        <v>19</v>
      </c>
      <c r="S553" t="s">
        <v>104</v>
      </c>
      <c r="T553" t="s">
        <v>66</v>
      </c>
      <c r="U553" t="s">
        <v>34</v>
      </c>
      <c r="V553">
        <v>603</v>
      </c>
      <c r="W553" t="s">
        <v>35</v>
      </c>
      <c r="X553" t="s">
        <v>36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11344</v>
      </c>
      <c r="AI553" s="6" t="s">
        <v>11349</v>
      </c>
    </row>
    <row r="554" spans="1:35">
      <c r="A554" t="s">
        <v>7191</v>
      </c>
      <c r="B554" t="s">
        <v>5274</v>
      </c>
      <c r="C554" t="s">
        <v>9065</v>
      </c>
      <c r="D554" t="s">
        <v>9066</v>
      </c>
      <c r="E554" t="s">
        <v>59</v>
      </c>
      <c r="F554" t="s">
        <v>5630</v>
      </c>
      <c r="G554">
        <v>0</v>
      </c>
      <c r="H554">
        <v>0</v>
      </c>
      <c r="I554" t="s">
        <v>24</v>
      </c>
      <c r="J554">
        <v>0</v>
      </c>
      <c r="K554">
        <v>10</v>
      </c>
      <c r="L554" t="s">
        <v>18</v>
      </c>
      <c r="M554" t="s">
        <v>5278</v>
      </c>
      <c r="N554">
        <v>430</v>
      </c>
      <c r="O554" t="s">
        <v>22</v>
      </c>
      <c r="P554" t="s">
        <v>5279</v>
      </c>
      <c r="Q554" t="s">
        <v>64</v>
      </c>
      <c r="R554" t="s">
        <v>19</v>
      </c>
      <c r="S554" t="s">
        <v>70</v>
      </c>
      <c r="T554" t="s">
        <v>66</v>
      </c>
      <c r="U554" t="s">
        <v>34</v>
      </c>
      <c r="V554">
        <v>603</v>
      </c>
      <c r="W554" t="s">
        <v>35</v>
      </c>
      <c r="X554" t="s">
        <v>36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11344</v>
      </c>
      <c r="AI554" s="6" t="s">
        <v>11349</v>
      </c>
    </row>
    <row r="555" spans="1:35">
      <c r="A555" t="s">
        <v>5273</v>
      </c>
      <c r="B555" t="s">
        <v>5274</v>
      </c>
      <c r="C555" t="s">
        <v>7407</v>
      </c>
      <c r="D555" t="s">
        <v>7408</v>
      </c>
      <c r="E555" t="s">
        <v>59</v>
      </c>
      <c r="F555" t="s">
        <v>7409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18</v>
      </c>
      <c r="M555" t="s">
        <v>5278</v>
      </c>
      <c r="N555">
        <v>432</v>
      </c>
      <c r="O555" t="s">
        <v>23</v>
      </c>
      <c r="P555" t="s">
        <v>5279</v>
      </c>
      <c r="Q555" t="s">
        <v>64</v>
      </c>
      <c r="R555" t="s">
        <v>65</v>
      </c>
      <c r="S555" t="s">
        <v>104</v>
      </c>
      <c r="T555" t="s">
        <v>66</v>
      </c>
      <c r="U555" t="s">
        <v>34</v>
      </c>
      <c r="V555">
        <v>603</v>
      </c>
      <c r="W555" t="s">
        <v>35</v>
      </c>
      <c r="X555" t="s">
        <v>36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11344</v>
      </c>
      <c r="AI555" s="6" t="s">
        <v>11349</v>
      </c>
    </row>
    <row r="556" spans="1:35">
      <c r="A556" t="s">
        <v>7191</v>
      </c>
      <c r="B556" t="s">
        <v>5274</v>
      </c>
      <c r="C556" t="s">
        <v>8408</v>
      </c>
      <c r="D556" t="s">
        <v>8409</v>
      </c>
      <c r="E556" t="s">
        <v>59</v>
      </c>
      <c r="F556" t="s">
        <v>7409</v>
      </c>
      <c r="G556">
        <v>0</v>
      </c>
      <c r="H556">
        <v>0</v>
      </c>
      <c r="I556" t="s">
        <v>24</v>
      </c>
      <c r="J556">
        <v>0</v>
      </c>
      <c r="K556">
        <v>10</v>
      </c>
      <c r="L556" t="s">
        <v>18</v>
      </c>
      <c r="M556" t="s">
        <v>5278</v>
      </c>
      <c r="N556">
        <v>432</v>
      </c>
      <c r="O556" t="s">
        <v>23</v>
      </c>
      <c r="P556" t="s">
        <v>5279</v>
      </c>
      <c r="Q556" t="s">
        <v>64</v>
      </c>
      <c r="R556" t="s">
        <v>19</v>
      </c>
      <c r="S556" t="s">
        <v>104</v>
      </c>
      <c r="T556" t="s">
        <v>66</v>
      </c>
      <c r="U556" t="s">
        <v>34</v>
      </c>
      <c r="V556">
        <v>603</v>
      </c>
      <c r="W556" t="s">
        <v>35</v>
      </c>
      <c r="X556" t="s">
        <v>36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11344</v>
      </c>
      <c r="AI556" s="6" t="s">
        <v>11349</v>
      </c>
    </row>
    <row r="557" spans="1:35">
      <c r="A557" t="s">
        <v>5273</v>
      </c>
      <c r="B557" t="s">
        <v>5274</v>
      </c>
      <c r="C557" t="s">
        <v>7620</v>
      </c>
      <c r="D557" t="s">
        <v>7621</v>
      </c>
      <c r="E557" t="s">
        <v>59</v>
      </c>
      <c r="F557" t="s">
        <v>7622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18</v>
      </c>
      <c r="M557" t="s">
        <v>5278</v>
      </c>
      <c r="N557">
        <v>442</v>
      </c>
      <c r="O557" t="s">
        <v>23</v>
      </c>
      <c r="P557" t="s">
        <v>5279</v>
      </c>
      <c r="Q557" t="s">
        <v>64</v>
      </c>
      <c r="R557" t="s">
        <v>65</v>
      </c>
      <c r="S557" t="s">
        <v>104</v>
      </c>
      <c r="T557" t="s">
        <v>66</v>
      </c>
      <c r="U557" t="s">
        <v>34</v>
      </c>
      <c r="V557">
        <v>603</v>
      </c>
      <c r="W557" t="s">
        <v>35</v>
      </c>
      <c r="X557" t="s">
        <v>36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11344</v>
      </c>
      <c r="AI557" s="6" t="s">
        <v>11349</v>
      </c>
    </row>
    <row r="558" spans="1:35">
      <c r="A558" t="s">
        <v>7191</v>
      </c>
      <c r="B558" t="s">
        <v>5274</v>
      </c>
      <c r="C558" t="s">
        <v>8420</v>
      </c>
      <c r="D558" t="s">
        <v>8421</v>
      </c>
      <c r="E558" t="s">
        <v>59</v>
      </c>
      <c r="F558" t="s">
        <v>7622</v>
      </c>
      <c r="G558">
        <v>0</v>
      </c>
      <c r="H558">
        <v>0</v>
      </c>
      <c r="I558" t="s">
        <v>24</v>
      </c>
      <c r="J558">
        <v>0</v>
      </c>
      <c r="K558">
        <v>10</v>
      </c>
      <c r="L558" t="s">
        <v>18</v>
      </c>
      <c r="M558" t="s">
        <v>5278</v>
      </c>
      <c r="N558">
        <v>442</v>
      </c>
      <c r="O558" t="s">
        <v>23</v>
      </c>
      <c r="P558" t="s">
        <v>5279</v>
      </c>
      <c r="Q558" t="s">
        <v>64</v>
      </c>
      <c r="R558" t="s">
        <v>19</v>
      </c>
      <c r="S558" t="s">
        <v>104</v>
      </c>
      <c r="T558" t="s">
        <v>66</v>
      </c>
      <c r="U558" t="s">
        <v>34</v>
      </c>
      <c r="V558">
        <v>603</v>
      </c>
      <c r="W558" t="s">
        <v>35</v>
      </c>
      <c r="X558" t="s">
        <v>36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11344</v>
      </c>
      <c r="AI558" s="6" t="s">
        <v>11349</v>
      </c>
    </row>
    <row r="559" spans="1:35">
      <c r="A559" t="s">
        <v>5273</v>
      </c>
      <c r="B559" t="s">
        <v>5274</v>
      </c>
      <c r="C559" t="s">
        <v>6159</v>
      </c>
      <c r="D559" t="s">
        <v>6160</v>
      </c>
      <c r="E559" t="s">
        <v>59</v>
      </c>
      <c r="F559" t="s">
        <v>6161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18</v>
      </c>
      <c r="M559" t="s">
        <v>5278</v>
      </c>
      <c r="N559">
        <v>453</v>
      </c>
      <c r="O559" t="s">
        <v>23</v>
      </c>
      <c r="P559" t="s">
        <v>5279</v>
      </c>
      <c r="Q559" t="s">
        <v>64</v>
      </c>
      <c r="R559" t="s">
        <v>65</v>
      </c>
      <c r="S559" t="s">
        <v>104</v>
      </c>
      <c r="T559" t="s">
        <v>66</v>
      </c>
      <c r="U559" t="s">
        <v>34</v>
      </c>
      <c r="V559">
        <v>603</v>
      </c>
      <c r="W559" t="s">
        <v>35</v>
      </c>
      <c r="X559" t="s">
        <v>36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11344</v>
      </c>
      <c r="AI559" s="6" t="s">
        <v>11349</v>
      </c>
    </row>
    <row r="560" spans="1:35">
      <c r="A560" t="s">
        <v>7191</v>
      </c>
      <c r="B560" t="s">
        <v>5274</v>
      </c>
      <c r="C560" t="s">
        <v>8430</v>
      </c>
      <c r="D560" t="s">
        <v>8431</v>
      </c>
      <c r="E560" t="s">
        <v>59</v>
      </c>
      <c r="F560" t="s">
        <v>6161</v>
      </c>
      <c r="G560">
        <v>0</v>
      </c>
      <c r="H560">
        <v>0</v>
      </c>
      <c r="I560" t="s">
        <v>24</v>
      </c>
      <c r="J560">
        <v>0</v>
      </c>
      <c r="K560">
        <v>10</v>
      </c>
      <c r="L560" t="s">
        <v>18</v>
      </c>
      <c r="M560" t="s">
        <v>5278</v>
      </c>
      <c r="N560">
        <v>453</v>
      </c>
      <c r="O560" t="s">
        <v>23</v>
      </c>
      <c r="P560" t="s">
        <v>5279</v>
      </c>
      <c r="Q560" t="s">
        <v>64</v>
      </c>
      <c r="R560" t="s">
        <v>19</v>
      </c>
      <c r="S560" t="s">
        <v>104</v>
      </c>
      <c r="T560" t="s">
        <v>66</v>
      </c>
      <c r="U560" t="s">
        <v>34</v>
      </c>
      <c r="V560">
        <v>603</v>
      </c>
      <c r="W560" t="s">
        <v>35</v>
      </c>
      <c r="X560" t="s">
        <v>36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11344</v>
      </c>
      <c r="AI560" s="6" t="s">
        <v>11349</v>
      </c>
    </row>
    <row r="561" spans="1:35">
      <c r="A561" t="s">
        <v>5273</v>
      </c>
      <c r="B561" t="s">
        <v>5274</v>
      </c>
      <c r="C561" t="s">
        <v>6729</v>
      </c>
      <c r="D561" t="s">
        <v>6730</v>
      </c>
      <c r="E561" t="s">
        <v>59</v>
      </c>
      <c r="F561" t="s">
        <v>6731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18</v>
      </c>
      <c r="M561" t="s">
        <v>5278</v>
      </c>
      <c r="N561">
        <v>464</v>
      </c>
      <c r="O561" t="s">
        <v>23</v>
      </c>
      <c r="P561" t="s">
        <v>5279</v>
      </c>
      <c r="Q561" t="s">
        <v>64</v>
      </c>
      <c r="R561" t="s">
        <v>65</v>
      </c>
      <c r="S561" t="s">
        <v>104</v>
      </c>
      <c r="T561" t="s">
        <v>66</v>
      </c>
      <c r="U561" t="s">
        <v>34</v>
      </c>
      <c r="V561">
        <v>603</v>
      </c>
      <c r="W561" t="s">
        <v>35</v>
      </c>
      <c r="X561" t="s">
        <v>36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11344</v>
      </c>
      <c r="AI561" s="6" t="s">
        <v>11349</v>
      </c>
    </row>
    <row r="562" spans="1:35">
      <c r="A562" t="s">
        <v>7191</v>
      </c>
      <c r="B562" t="s">
        <v>5274</v>
      </c>
      <c r="C562" t="s">
        <v>8440</v>
      </c>
      <c r="D562" t="s">
        <v>8441</v>
      </c>
      <c r="E562" t="s">
        <v>59</v>
      </c>
      <c r="F562" t="s">
        <v>6731</v>
      </c>
      <c r="G562">
        <v>0</v>
      </c>
      <c r="H562">
        <v>0</v>
      </c>
      <c r="I562" t="s">
        <v>24</v>
      </c>
      <c r="J562">
        <v>0</v>
      </c>
      <c r="K562">
        <v>10</v>
      </c>
      <c r="L562" t="s">
        <v>18</v>
      </c>
      <c r="M562" t="s">
        <v>5278</v>
      </c>
      <c r="N562">
        <v>464</v>
      </c>
      <c r="O562" t="s">
        <v>23</v>
      </c>
      <c r="P562" t="s">
        <v>5279</v>
      </c>
      <c r="Q562" t="s">
        <v>64</v>
      </c>
      <c r="R562" t="s">
        <v>19</v>
      </c>
      <c r="S562" t="s">
        <v>104</v>
      </c>
      <c r="T562" t="s">
        <v>66</v>
      </c>
      <c r="U562" t="s">
        <v>34</v>
      </c>
      <c r="V562">
        <v>603</v>
      </c>
      <c r="W562" t="s">
        <v>35</v>
      </c>
      <c r="X562" t="s">
        <v>36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11344</v>
      </c>
      <c r="AI562" s="6" t="s">
        <v>11349</v>
      </c>
    </row>
    <row r="563" spans="1:35">
      <c r="A563" t="s">
        <v>5273</v>
      </c>
      <c r="B563" t="s">
        <v>5274</v>
      </c>
      <c r="C563" t="s">
        <v>5337</v>
      </c>
      <c r="D563" t="s">
        <v>5338</v>
      </c>
      <c r="E563" t="s">
        <v>59</v>
      </c>
      <c r="F563" t="s">
        <v>5339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18</v>
      </c>
      <c r="M563" t="s">
        <v>5278</v>
      </c>
      <c r="N563">
        <v>470</v>
      </c>
      <c r="O563" t="s">
        <v>22</v>
      </c>
      <c r="P563" t="s">
        <v>5279</v>
      </c>
      <c r="Q563" t="s">
        <v>64</v>
      </c>
      <c r="R563" t="s">
        <v>65</v>
      </c>
      <c r="S563" t="s">
        <v>104</v>
      </c>
      <c r="T563" t="s">
        <v>66</v>
      </c>
      <c r="U563" t="s">
        <v>34</v>
      </c>
      <c r="V563">
        <v>603</v>
      </c>
      <c r="W563" t="s">
        <v>35</v>
      </c>
      <c r="X563" t="s">
        <v>36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28</v>
      </c>
      <c r="AG563" t="str">
        <f>CONCATENATE(Table111[[#This Row],[Resistance (Ohms)]],Table111[[#This Row],[Tolerance]],Table111[[#This Row],[Stock]])</f>
        <v>470Â±5%Stock</v>
      </c>
      <c r="AH563" t="s">
        <v>11344</v>
      </c>
      <c r="AI563" s="6" t="s">
        <v>11349</v>
      </c>
    </row>
    <row r="564" spans="1:35">
      <c r="A564" t="s">
        <v>5273</v>
      </c>
      <c r="B564" t="s">
        <v>5274</v>
      </c>
      <c r="C564" t="s">
        <v>5679</v>
      </c>
      <c r="D564" t="s">
        <v>5680</v>
      </c>
      <c r="E564" t="s">
        <v>59</v>
      </c>
      <c r="F564" t="s">
        <v>5681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18</v>
      </c>
      <c r="M564" t="s">
        <v>5278</v>
      </c>
      <c r="N564">
        <v>470</v>
      </c>
      <c r="O564" t="s">
        <v>23</v>
      </c>
      <c r="P564" t="s">
        <v>5279</v>
      </c>
      <c r="Q564" t="s">
        <v>64</v>
      </c>
      <c r="R564" t="s">
        <v>65</v>
      </c>
      <c r="S564" t="s">
        <v>104</v>
      </c>
      <c r="T564" t="s">
        <v>66</v>
      </c>
      <c r="U564" t="s">
        <v>34</v>
      </c>
      <c r="V564">
        <v>603</v>
      </c>
      <c r="W564" t="s">
        <v>35</v>
      </c>
      <c r="X564" t="s">
        <v>36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28</v>
      </c>
      <c r="AG564" t="str">
        <f>CONCATENATE(Table111[[#This Row],[Resistance (Ohms)]],Table111[[#This Row],[Tolerance]],Table111[[#This Row],[Stock]])</f>
        <v>470Â±1%Stock</v>
      </c>
      <c r="AH564" t="s">
        <v>11344</v>
      </c>
      <c r="AI564" s="6" t="s">
        <v>11349</v>
      </c>
    </row>
    <row r="565" spans="1:35">
      <c r="A565" t="s">
        <v>7191</v>
      </c>
      <c r="B565" t="s">
        <v>5274</v>
      </c>
      <c r="C565" t="s">
        <v>7208</v>
      </c>
      <c r="D565" t="s">
        <v>7209</v>
      </c>
      <c r="E565" t="s">
        <v>59</v>
      </c>
      <c r="F565" t="s">
        <v>5339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18</v>
      </c>
      <c r="M565" t="s">
        <v>5278</v>
      </c>
      <c r="N565">
        <v>470</v>
      </c>
      <c r="O565" t="s">
        <v>22</v>
      </c>
      <c r="P565" t="s">
        <v>5279</v>
      </c>
      <c r="Q565" t="s">
        <v>64</v>
      </c>
      <c r="R565" t="s">
        <v>65</v>
      </c>
      <c r="S565" t="s">
        <v>104</v>
      </c>
      <c r="T565" t="s">
        <v>66</v>
      </c>
      <c r="U565" t="s">
        <v>34</v>
      </c>
      <c r="V565" t="s">
        <v>34</v>
      </c>
      <c r="W565" t="s">
        <v>35</v>
      </c>
      <c r="X565" t="s">
        <v>36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28</v>
      </c>
      <c r="AG565" t="str">
        <f>CONCATENATE(Table111[[#This Row],[Resistance (Ohms)]],Table111[[#This Row],[Tolerance]],Table111[[#This Row],[Stock]])</f>
        <v>470Â±5%Stock</v>
      </c>
      <c r="AH565" t="s">
        <v>11344</v>
      </c>
      <c r="AI565" s="6" t="s">
        <v>11349</v>
      </c>
    </row>
    <row r="566" spans="1:35">
      <c r="A566" t="s">
        <v>7191</v>
      </c>
      <c r="B566" t="s">
        <v>5274</v>
      </c>
      <c r="C566" t="s">
        <v>7230</v>
      </c>
      <c r="D566" t="s">
        <v>7231</v>
      </c>
      <c r="E566" t="s">
        <v>59</v>
      </c>
      <c r="F566" t="s">
        <v>5681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18</v>
      </c>
      <c r="M566" t="s">
        <v>5278</v>
      </c>
      <c r="N566">
        <v>470</v>
      </c>
      <c r="O566" t="s">
        <v>23</v>
      </c>
      <c r="P566" t="s">
        <v>5279</v>
      </c>
      <c r="Q566" t="s">
        <v>64</v>
      </c>
      <c r="R566" t="s">
        <v>65</v>
      </c>
      <c r="S566" t="s">
        <v>104</v>
      </c>
      <c r="T566" t="s">
        <v>66</v>
      </c>
      <c r="U566" t="s">
        <v>34</v>
      </c>
      <c r="V566" t="s">
        <v>34</v>
      </c>
      <c r="W566" t="s">
        <v>35</v>
      </c>
      <c r="X566" t="s">
        <v>36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28</v>
      </c>
      <c r="AG566" t="str">
        <f>CONCATENATE(Table111[[#This Row],[Resistance (Ohms)]],Table111[[#This Row],[Tolerance]],Table111[[#This Row],[Stock]])</f>
        <v>470Â±1%Stock</v>
      </c>
      <c r="AH566" t="s">
        <v>11344</v>
      </c>
      <c r="AI566" s="6" t="s">
        <v>11349</v>
      </c>
    </row>
    <row r="567" spans="1:35">
      <c r="A567" t="s">
        <v>7191</v>
      </c>
      <c r="B567" t="s">
        <v>5274</v>
      </c>
      <c r="C567" t="s">
        <v>8450</v>
      </c>
      <c r="D567" t="s">
        <v>8451</v>
      </c>
      <c r="E567" t="s">
        <v>59</v>
      </c>
      <c r="F567" t="s">
        <v>5681</v>
      </c>
      <c r="G567">
        <v>0</v>
      </c>
      <c r="H567">
        <v>0</v>
      </c>
      <c r="I567" t="s">
        <v>24</v>
      </c>
      <c r="J567">
        <v>0</v>
      </c>
      <c r="K567">
        <v>10</v>
      </c>
      <c r="L567" t="s">
        <v>18</v>
      </c>
      <c r="M567" t="s">
        <v>5278</v>
      </c>
      <c r="N567">
        <v>470</v>
      </c>
      <c r="O567" t="s">
        <v>23</v>
      </c>
      <c r="P567" t="s">
        <v>5279</v>
      </c>
      <c r="Q567" t="s">
        <v>64</v>
      </c>
      <c r="R567" t="s">
        <v>19</v>
      </c>
      <c r="S567" t="s">
        <v>104</v>
      </c>
      <c r="T567" t="s">
        <v>66</v>
      </c>
      <c r="U567" t="s">
        <v>34</v>
      </c>
      <c r="V567">
        <v>603</v>
      </c>
      <c r="W567" t="s">
        <v>35</v>
      </c>
      <c r="X567" t="s">
        <v>36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11344</v>
      </c>
      <c r="AI567" s="6" t="s">
        <v>11349</v>
      </c>
    </row>
    <row r="568" spans="1:35">
      <c r="A568" t="s">
        <v>7191</v>
      </c>
      <c r="B568" t="s">
        <v>5274</v>
      </c>
      <c r="C568" t="s">
        <v>9077</v>
      </c>
      <c r="D568" t="s">
        <v>9078</v>
      </c>
      <c r="E568" t="s">
        <v>59</v>
      </c>
      <c r="F568" t="s">
        <v>5339</v>
      </c>
      <c r="G568">
        <v>0</v>
      </c>
      <c r="H568">
        <v>0</v>
      </c>
      <c r="I568" t="s">
        <v>24</v>
      </c>
      <c r="J568">
        <v>0</v>
      </c>
      <c r="K568">
        <v>10</v>
      </c>
      <c r="L568" t="s">
        <v>18</v>
      </c>
      <c r="M568" t="s">
        <v>5278</v>
      </c>
      <c r="N568">
        <v>470</v>
      </c>
      <c r="O568" t="s">
        <v>22</v>
      </c>
      <c r="P568" t="s">
        <v>5279</v>
      </c>
      <c r="Q568" t="s">
        <v>64</v>
      </c>
      <c r="R568" t="s">
        <v>19</v>
      </c>
      <c r="S568" t="s">
        <v>70</v>
      </c>
      <c r="T568" t="s">
        <v>66</v>
      </c>
      <c r="U568" t="s">
        <v>34</v>
      </c>
      <c r="V568">
        <v>603</v>
      </c>
      <c r="W568" t="s">
        <v>35</v>
      </c>
      <c r="X568" t="s">
        <v>36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11344</v>
      </c>
      <c r="AI568" s="6" t="s">
        <v>11349</v>
      </c>
    </row>
    <row r="569" spans="1:35">
      <c r="A569" t="s">
        <v>5273</v>
      </c>
      <c r="B569" t="s">
        <v>5274</v>
      </c>
      <c r="C569" t="s">
        <v>5808</v>
      </c>
      <c r="D569" t="s">
        <v>5809</v>
      </c>
      <c r="E569" t="s">
        <v>59</v>
      </c>
      <c r="F569" t="s">
        <v>5810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18</v>
      </c>
      <c r="M569" t="s">
        <v>5278</v>
      </c>
      <c r="N569">
        <v>475</v>
      </c>
      <c r="O569" t="s">
        <v>23</v>
      </c>
      <c r="P569" t="s">
        <v>5279</v>
      </c>
      <c r="Q569" t="s">
        <v>64</v>
      </c>
      <c r="R569" t="s">
        <v>65</v>
      </c>
      <c r="S569" t="s">
        <v>104</v>
      </c>
      <c r="T569" t="s">
        <v>66</v>
      </c>
      <c r="U569" t="s">
        <v>34</v>
      </c>
      <c r="V569">
        <v>603</v>
      </c>
      <c r="W569" t="s">
        <v>35</v>
      </c>
      <c r="X569" t="s">
        <v>36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11344</v>
      </c>
      <c r="AI569" s="6" t="s">
        <v>11349</v>
      </c>
    </row>
    <row r="570" spans="1:35">
      <c r="A570" t="s">
        <v>7191</v>
      </c>
      <c r="B570" t="s">
        <v>5274</v>
      </c>
      <c r="C570" t="s">
        <v>8460</v>
      </c>
      <c r="D570" t="s">
        <v>8461</v>
      </c>
      <c r="E570" t="s">
        <v>59</v>
      </c>
      <c r="F570" t="s">
        <v>5810</v>
      </c>
      <c r="G570">
        <v>0</v>
      </c>
      <c r="H570">
        <v>0</v>
      </c>
      <c r="I570" t="s">
        <v>24</v>
      </c>
      <c r="J570">
        <v>0</v>
      </c>
      <c r="K570">
        <v>10</v>
      </c>
      <c r="L570" t="s">
        <v>18</v>
      </c>
      <c r="M570" t="s">
        <v>5278</v>
      </c>
      <c r="N570">
        <v>475</v>
      </c>
      <c r="O570" t="s">
        <v>23</v>
      </c>
      <c r="P570" t="s">
        <v>5279</v>
      </c>
      <c r="Q570" t="s">
        <v>64</v>
      </c>
      <c r="R570" t="s">
        <v>19</v>
      </c>
      <c r="S570" t="s">
        <v>104</v>
      </c>
      <c r="T570" t="s">
        <v>66</v>
      </c>
      <c r="U570" t="s">
        <v>34</v>
      </c>
      <c r="V570">
        <v>603</v>
      </c>
      <c r="W570" t="s">
        <v>35</v>
      </c>
      <c r="X570" t="s">
        <v>36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11344</v>
      </c>
      <c r="AI570" s="6" t="s">
        <v>11349</v>
      </c>
    </row>
    <row r="571" spans="1:35">
      <c r="A571" t="s">
        <v>5273</v>
      </c>
      <c r="B571" t="s">
        <v>5274</v>
      </c>
      <c r="C571" t="s">
        <v>6447</v>
      </c>
      <c r="D571" t="s">
        <v>6448</v>
      </c>
      <c r="E571" t="s">
        <v>59</v>
      </c>
      <c r="F571" t="s">
        <v>6449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18</v>
      </c>
      <c r="M571" t="s">
        <v>5278</v>
      </c>
      <c r="N571">
        <v>487</v>
      </c>
      <c r="O571" t="s">
        <v>23</v>
      </c>
      <c r="P571" t="s">
        <v>5279</v>
      </c>
      <c r="Q571" t="s">
        <v>64</v>
      </c>
      <c r="R571" t="s">
        <v>65</v>
      </c>
      <c r="S571" t="s">
        <v>104</v>
      </c>
      <c r="T571" t="s">
        <v>66</v>
      </c>
      <c r="U571" t="s">
        <v>34</v>
      </c>
      <c r="V571">
        <v>603</v>
      </c>
      <c r="W571" t="s">
        <v>35</v>
      </c>
      <c r="X571" t="s">
        <v>36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11344</v>
      </c>
      <c r="AI571" s="6" t="s">
        <v>11349</v>
      </c>
    </row>
    <row r="572" spans="1:35">
      <c r="A572" t="s">
        <v>7191</v>
      </c>
      <c r="B572" t="s">
        <v>5274</v>
      </c>
      <c r="C572" t="s">
        <v>8474</v>
      </c>
      <c r="D572" t="s">
        <v>8475</v>
      </c>
      <c r="E572" t="s">
        <v>59</v>
      </c>
      <c r="F572" t="s">
        <v>6449</v>
      </c>
      <c r="G572">
        <v>0</v>
      </c>
      <c r="H572">
        <v>0</v>
      </c>
      <c r="I572" t="s">
        <v>24</v>
      </c>
      <c r="J572">
        <v>0</v>
      </c>
      <c r="K572">
        <v>10</v>
      </c>
      <c r="L572" t="s">
        <v>18</v>
      </c>
      <c r="M572" t="s">
        <v>5278</v>
      </c>
      <c r="N572">
        <v>487</v>
      </c>
      <c r="O572" t="s">
        <v>23</v>
      </c>
      <c r="P572" t="s">
        <v>5279</v>
      </c>
      <c r="Q572" t="s">
        <v>64</v>
      </c>
      <c r="R572" t="s">
        <v>19</v>
      </c>
      <c r="S572" t="s">
        <v>104</v>
      </c>
      <c r="T572" t="s">
        <v>66</v>
      </c>
      <c r="U572" t="s">
        <v>34</v>
      </c>
      <c r="V572">
        <v>603</v>
      </c>
      <c r="W572" t="s">
        <v>35</v>
      </c>
      <c r="X572" t="s">
        <v>36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11344</v>
      </c>
      <c r="AI572" s="6" t="s">
        <v>11349</v>
      </c>
    </row>
    <row r="573" spans="1:35">
      <c r="A573" t="s">
        <v>5273</v>
      </c>
      <c r="B573" t="s">
        <v>5274</v>
      </c>
      <c r="C573" t="s">
        <v>5694</v>
      </c>
      <c r="D573" t="s">
        <v>5695</v>
      </c>
      <c r="E573" t="s">
        <v>59</v>
      </c>
      <c r="F573" t="s">
        <v>5696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18</v>
      </c>
      <c r="M573" t="s">
        <v>5278</v>
      </c>
      <c r="N573">
        <v>499</v>
      </c>
      <c r="O573" t="s">
        <v>23</v>
      </c>
      <c r="P573" t="s">
        <v>5279</v>
      </c>
      <c r="Q573" t="s">
        <v>64</v>
      </c>
      <c r="R573" t="s">
        <v>65</v>
      </c>
      <c r="S573" t="s">
        <v>104</v>
      </c>
      <c r="T573" t="s">
        <v>66</v>
      </c>
      <c r="U573" t="s">
        <v>34</v>
      </c>
      <c r="V573">
        <v>603</v>
      </c>
      <c r="W573" t="s">
        <v>35</v>
      </c>
      <c r="X573" t="s">
        <v>36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11344</v>
      </c>
      <c r="AI573" s="6" t="s">
        <v>11349</v>
      </c>
    </row>
    <row r="574" spans="1:35">
      <c r="A574" t="s">
        <v>7191</v>
      </c>
      <c r="B574" t="s">
        <v>5274</v>
      </c>
      <c r="C574" t="s">
        <v>8484</v>
      </c>
      <c r="D574" t="s">
        <v>8485</v>
      </c>
      <c r="E574" t="s">
        <v>59</v>
      </c>
      <c r="F574" t="s">
        <v>5696</v>
      </c>
      <c r="G574">
        <v>0</v>
      </c>
      <c r="H574">
        <v>0</v>
      </c>
      <c r="I574" t="s">
        <v>24</v>
      </c>
      <c r="J574">
        <v>0</v>
      </c>
      <c r="K574">
        <v>10</v>
      </c>
      <c r="L574" t="s">
        <v>18</v>
      </c>
      <c r="M574" t="s">
        <v>5278</v>
      </c>
      <c r="N574">
        <v>499</v>
      </c>
      <c r="O574" t="s">
        <v>23</v>
      </c>
      <c r="P574" t="s">
        <v>5279</v>
      </c>
      <c r="Q574" t="s">
        <v>64</v>
      </c>
      <c r="R574" t="s">
        <v>19</v>
      </c>
      <c r="S574" t="s">
        <v>104</v>
      </c>
      <c r="T574" t="s">
        <v>66</v>
      </c>
      <c r="U574" t="s">
        <v>34</v>
      </c>
      <c r="V574">
        <v>603</v>
      </c>
      <c r="W574" t="s">
        <v>35</v>
      </c>
      <c r="X574" t="s">
        <v>36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11344</v>
      </c>
      <c r="AI574" s="6" t="s">
        <v>11349</v>
      </c>
    </row>
    <row r="575" spans="1:35">
      <c r="A575" t="s">
        <v>5273</v>
      </c>
      <c r="B575" t="s">
        <v>5274</v>
      </c>
      <c r="C575" t="s">
        <v>5421</v>
      </c>
      <c r="D575" t="s">
        <v>5422</v>
      </c>
      <c r="E575" t="s">
        <v>59</v>
      </c>
      <c r="F575" t="s">
        <v>5423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18</v>
      </c>
      <c r="M575" t="s">
        <v>5278</v>
      </c>
      <c r="N575">
        <v>510</v>
      </c>
      <c r="O575" t="s">
        <v>22</v>
      </c>
      <c r="P575" t="s">
        <v>5279</v>
      </c>
      <c r="Q575" t="s">
        <v>64</v>
      </c>
      <c r="R575" t="s">
        <v>65</v>
      </c>
      <c r="S575" t="s">
        <v>104</v>
      </c>
      <c r="T575" t="s">
        <v>66</v>
      </c>
      <c r="U575" t="s">
        <v>34</v>
      </c>
      <c r="V575">
        <v>603</v>
      </c>
      <c r="W575" t="s">
        <v>35</v>
      </c>
      <c r="X575" t="s">
        <v>36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28</v>
      </c>
      <c r="AG575" t="str">
        <f>CONCATENATE(Table111[[#This Row],[Resistance (Ohms)]],Table111[[#This Row],[Tolerance]],Table111[[#This Row],[Stock]])</f>
        <v>510Â±5%Stock</v>
      </c>
      <c r="AH575" t="s">
        <v>11344</v>
      </c>
      <c r="AI575" s="6" t="s">
        <v>11349</v>
      </c>
    </row>
    <row r="576" spans="1:35">
      <c r="A576" t="s">
        <v>5273</v>
      </c>
      <c r="B576" t="s">
        <v>5274</v>
      </c>
      <c r="C576" t="s">
        <v>6003</v>
      </c>
      <c r="D576" t="s">
        <v>6004</v>
      </c>
      <c r="E576" t="s">
        <v>59</v>
      </c>
      <c r="F576" t="s">
        <v>6005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18</v>
      </c>
      <c r="M576" t="s">
        <v>5278</v>
      </c>
      <c r="N576">
        <v>510</v>
      </c>
      <c r="O576" t="s">
        <v>23</v>
      </c>
      <c r="P576" t="s">
        <v>5279</v>
      </c>
      <c r="Q576" t="s">
        <v>64</v>
      </c>
      <c r="R576" t="s">
        <v>65</v>
      </c>
      <c r="S576" t="s">
        <v>104</v>
      </c>
      <c r="T576" t="s">
        <v>66</v>
      </c>
      <c r="U576" t="s">
        <v>34</v>
      </c>
      <c r="V576">
        <v>603</v>
      </c>
      <c r="W576" t="s">
        <v>35</v>
      </c>
      <c r="X576" t="s">
        <v>36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28</v>
      </c>
      <c r="AG576" t="str">
        <f>CONCATENATE(Table111[[#This Row],[Resistance (Ohms)]],Table111[[#This Row],[Tolerance]],Table111[[#This Row],[Stock]])</f>
        <v>510Â±1%Stock</v>
      </c>
      <c r="AH576" t="s">
        <v>11344</v>
      </c>
      <c r="AI576" s="6" t="s">
        <v>11349</v>
      </c>
    </row>
    <row r="577" spans="1:35">
      <c r="A577" t="s">
        <v>7191</v>
      </c>
      <c r="B577" t="s">
        <v>5274</v>
      </c>
      <c r="C577" t="s">
        <v>8502</v>
      </c>
      <c r="D577" t="s">
        <v>8503</v>
      </c>
      <c r="E577" t="s">
        <v>59</v>
      </c>
      <c r="F577" t="s">
        <v>6005</v>
      </c>
      <c r="G577">
        <v>0</v>
      </c>
      <c r="H577">
        <v>0</v>
      </c>
      <c r="I577" t="s">
        <v>24</v>
      </c>
      <c r="J577">
        <v>0</v>
      </c>
      <c r="K577">
        <v>10</v>
      </c>
      <c r="L577" t="s">
        <v>18</v>
      </c>
      <c r="M577" t="s">
        <v>5278</v>
      </c>
      <c r="N577">
        <v>510</v>
      </c>
      <c r="O577" t="s">
        <v>23</v>
      </c>
      <c r="P577" t="s">
        <v>5279</v>
      </c>
      <c r="Q577" t="s">
        <v>64</v>
      </c>
      <c r="R577" t="s">
        <v>19</v>
      </c>
      <c r="S577" t="s">
        <v>104</v>
      </c>
      <c r="T577" t="s">
        <v>66</v>
      </c>
      <c r="U577" t="s">
        <v>34</v>
      </c>
      <c r="V577">
        <v>603</v>
      </c>
      <c r="W577" t="s">
        <v>35</v>
      </c>
      <c r="X577" t="s">
        <v>36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11344</v>
      </c>
      <c r="AI577" s="6" t="s">
        <v>11349</v>
      </c>
    </row>
    <row r="578" spans="1:35">
      <c r="A578" t="s">
        <v>7191</v>
      </c>
      <c r="B578" t="s">
        <v>5274</v>
      </c>
      <c r="C578" t="s">
        <v>9093</v>
      </c>
      <c r="D578" t="s">
        <v>9094</v>
      </c>
      <c r="E578" t="s">
        <v>59</v>
      </c>
      <c r="F578" t="s">
        <v>5423</v>
      </c>
      <c r="G578">
        <v>0</v>
      </c>
      <c r="H578">
        <v>0</v>
      </c>
      <c r="I578" t="s">
        <v>24</v>
      </c>
      <c r="J578">
        <v>0</v>
      </c>
      <c r="K578">
        <v>10</v>
      </c>
      <c r="L578" t="s">
        <v>18</v>
      </c>
      <c r="M578" t="s">
        <v>5278</v>
      </c>
      <c r="N578">
        <v>510</v>
      </c>
      <c r="O578" t="s">
        <v>22</v>
      </c>
      <c r="P578" t="s">
        <v>5279</v>
      </c>
      <c r="Q578" t="s">
        <v>64</v>
      </c>
      <c r="R578" t="s">
        <v>19</v>
      </c>
      <c r="S578" t="s">
        <v>70</v>
      </c>
      <c r="T578" t="s">
        <v>66</v>
      </c>
      <c r="U578" t="s">
        <v>34</v>
      </c>
      <c r="V578">
        <v>603</v>
      </c>
      <c r="W578" t="s">
        <v>35</v>
      </c>
      <c r="X578" t="s">
        <v>36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11344</v>
      </c>
      <c r="AI578" s="6" t="s">
        <v>11349</v>
      </c>
    </row>
    <row r="579" spans="1:35">
      <c r="A579" t="s">
        <v>5273</v>
      </c>
      <c r="B579" t="s">
        <v>5274</v>
      </c>
      <c r="C579" t="s">
        <v>6285</v>
      </c>
      <c r="D579" t="s">
        <v>6286</v>
      </c>
      <c r="E579" t="s">
        <v>59</v>
      </c>
      <c r="F579" t="s">
        <v>6287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18</v>
      </c>
      <c r="M579" t="s">
        <v>5278</v>
      </c>
      <c r="N579">
        <v>511</v>
      </c>
      <c r="O579" t="s">
        <v>23</v>
      </c>
      <c r="P579" t="s">
        <v>5279</v>
      </c>
      <c r="Q579" t="s">
        <v>64</v>
      </c>
      <c r="R579" t="s">
        <v>65</v>
      </c>
      <c r="S579" t="s">
        <v>104</v>
      </c>
      <c r="T579" t="s">
        <v>66</v>
      </c>
      <c r="U579" t="s">
        <v>34</v>
      </c>
      <c r="V579">
        <v>603</v>
      </c>
      <c r="W579" t="s">
        <v>35</v>
      </c>
      <c r="X579" t="s">
        <v>36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11344</v>
      </c>
      <c r="AI579" s="6" t="s">
        <v>11349</v>
      </c>
    </row>
    <row r="580" spans="1:35">
      <c r="A580" t="s">
        <v>7191</v>
      </c>
      <c r="B580" t="s">
        <v>5274</v>
      </c>
      <c r="C580" t="s">
        <v>8510</v>
      </c>
      <c r="D580" t="s">
        <v>8511</v>
      </c>
      <c r="E580" t="s">
        <v>59</v>
      </c>
      <c r="F580" t="s">
        <v>6287</v>
      </c>
      <c r="G580">
        <v>0</v>
      </c>
      <c r="H580">
        <v>0</v>
      </c>
      <c r="I580" t="s">
        <v>24</v>
      </c>
      <c r="J580">
        <v>0</v>
      </c>
      <c r="K580">
        <v>10</v>
      </c>
      <c r="L580" t="s">
        <v>18</v>
      </c>
      <c r="M580" t="s">
        <v>5278</v>
      </c>
      <c r="N580">
        <v>511</v>
      </c>
      <c r="O580" t="s">
        <v>23</v>
      </c>
      <c r="P580" t="s">
        <v>5279</v>
      </c>
      <c r="Q580" t="s">
        <v>64</v>
      </c>
      <c r="R580" t="s">
        <v>19</v>
      </c>
      <c r="S580" t="s">
        <v>104</v>
      </c>
      <c r="T580" t="s">
        <v>66</v>
      </c>
      <c r="U580" t="s">
        <v>34</v>
      </c>
      <c r="V580">
        <v>603</v>
      </c>
      <c r="W580" t="s">
        <v>35</v>
      </c>
      <c r="X580" t="s">
        <v>36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11344</v>
      </c>
      <c r="AI580" s="6" t="s">
        <v>11349</v>
      </c>
    </row>
    <row r="581" spans="1:35">
      <c r="A581" t="s">
        <v>5273</v>
      </c>
      <c r="B581" t="s">
        <v>5274</v>
      </c>
      <c r="C581" t="s">
        <v>6078</v>
      </c>
      <c r="D581" t="s">
        <v>6079</v>
      </c>
      <c r="E581" t="s">
        <v>59</v>
      </c>
      <c r="F581" t="s">
        <v>6080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18</v>
      </c>
      <c r="M581" t="s">
        <v>5278</v>
      </c>
      <c r="N581">
        <v>523</v>
      </c>
      <c r="O581" t="s">
        <v>23</v>
      </c>
      <c r="P581" t="s">
        <v>5279</v>
      </c>
      <c r="Q581" t="s">
        <v>64</v>
      </c>
      <c r="R581" t="s">
        <v>65</v>
      </c>
      <c r="S581" t="s">
        <v>104</v>
      </c>
      <c r="T581" t="s">
        <v>66</v>
      </c>
      <c r="U581" t="s">
        <v>34</v>
      </c>
      <c r="V581">
        <v>603</v>
      </c>
      <c r="W581" t="s">
        <v>35</v>
      </c>
      <c r="X581" t="s">
        <v>36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11344</v>
      </c>
      <c r="AI581" s="6" t="s">
        <v>11349</v>
      </c>
    </row>
    <row r="582" spans="1:35">
      <c r="A582" t="s">
        <v>7191</v>
      </c>
      <c r="B582" t="s">
        <v>5274</v>
      </c>
      <c r="C582" t="s">
        <v>8522</v>
      </c>
      <c r="D582" t="s">
        <v>8523</v>
      </c>
      <c r="E582" t="s">
        <v>59</v>
      </c>
      <c r="F582" t="s">
        <v>6080</v>
      </c>
      <c r="G582">
        <v>0</v>
      </c>
      <c r="H582">
        <v>0</v>
      </c>
      <c r="I582" t="s">
        <v>24</v>
      </c>
      <c r="J582">
        <v>0</v>
      </c>
      <c r="K582">
        <v>10</v>
      </c>
      <c r="L582" t="s">
        <v>18</v>
      </c>
      <c r="M582" t="s">
        <v>5278</v>
      </c>
      <c r="N582">
        <v>523</v>
      </c>
      <c r="O582" t="s">
        <v>23</v>
      </c>
      <c r="P582" t="s">
        <v>5279</v>
      </c>
      <c r="Q582" t="s">
        <v>64</v>
      </c>
      <c r="R582" t="s">
        <v>19</v>
      </c>
      <c r="S582" t="s">
        <v>104</v>
      </c>
      <c r="T582" t="s">
        <v>66</v>
      </c>
      <c r="U582" t="s">
        <v>34</v>
      </c>
      <c r="V582">
        <v>603</v>
      </c>
      <c r="W582" t="s">
        <v>35</v>
      </c>
      <c r="X582" t="s">
        <v>36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11344</v>
      </c>
      <c r="AI582" s="6" t="s">
        <v>11349</v>
      </c>
    </row>
    <row r="583" spans="1:35">
      <c r="A583" t="s">
        <v>5273</v>
      </c>
      <c r="B583" t="s">
        <v>5274</v>
      </c>
      <c r="C583" t="s">
        <v>6786</v>
      </c>
      <c r="D583" t="s">
        <v>6787</v>
      </c>
      <c r="E583" t="s">
        <v>59</v>
      </c>
      <c r="F583" t="s">
        <v>6788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18</v>
      </c>
      <c r="M583" t="s">
        <v>5278</v>
      </c>
      <c r="N583">
        <v>536</v>
      </c>
      <c r="O583" t="s">
        <v>23</v>
      </c>
      <c r="P583" t="s">
        <v>5279</v>
      </c>
      <c r="Q583" t="s">
        <v>64</v>
      </c>
      <c r="R583" t="s">
        <v>65</v>
      </c>
      <c r="S583" t="s">
        <v>104</v>
      </c>
      <c r="T583" t="s">
        <v>66</v>
      </c>
      <c r="U583" t="s">
        <v>34</v>
      </c>
      <c r="V583">
        <v>603</v>
      </c>
      <c r="W583" t="s">
        <v>35</v>
      </c>
      <c r="X583" t="s">
        <v>36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11344</v>
      </c>
      <c r="AI583" s="6" t="s">
        <v>11349</v>
      </c>
    </row>
    <row r="584" spans="1:35">
      <c r="A584" t="s">
        <v>7191</v>
      </c>
      <c r="B584" t="s">
        <v>5274</v>
      </c>
      <c r="C584" t="s">
        <v>8532</v>
      </c>
      <c r="D584" t="s">
        <v>8533</v>
      </c>
      <c r="E584" t="s">
        <v>59</v>
      </c>
      <c r="F584" t="s">
        <v>6788</v>
      </c>
      <c r="G584">
        <v>0</v>
      </c>
      <c r="H584">
        <v>0</v>
      </c>
      <c r="I584" t="s">
        <v>24</v>
      </c>
      <c r="J584">
        <v>0</v>
      </c>
      <c r="K584">
        <v>10</v>
      </c>
      <c r="L584" t="s">
        <v>18</v>
      </c>
      <c r="M584" t="s">
        <v>5278</v>
      </c>
      <c r="N584">
        <v>536</v>
      </c>
      <c r="O584" t="s">
        <v>23</v>
      </c>
      <c r="P584" t="s">
        <v>5279</v>
      </c>
      <c r="Q584" t="s">
        <v>64</v>
      </c>
      <c r="R584" t="s">
        <v>19</v>
      </c>
      <c r="S584" t="s">
        <v>104</v>
      </c>
      <c r="T584" t="s">
        <v>66</v>
      </c>
      <c r="U584" t="s">
        <v>34</v>
      </c>
      <c r="V584">
        <v>603</v>
      </c>
      <c r="W584" t="s">
        <v>35</v>
      </c>
      <c r="X584" t="s">
        <v>36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11344</v>
      </c>
      <c r="AI584" s="6" t="s">
        <v>11349</v>
      </c>
    </row>
    <row r="585" spans="1:35">
      <c r="A585" t="s">
        <v>5273</v>
      </c>
      <c r="B585" t="s">
        <v>5274</v>
      </c>
      <c r="C585" t="s">
        <v>6453</v>
      </c>
      <c r="D585" t="s">
        <v>6454</v>
      </c>
      <c r="E585" t="s">
        <v>59</v>
      </c>
      <c r="F585" t="s">
        <v>6455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18</v>
      </c>
      <c r="M585" t="s">
        <v>5278</v>
      </c>
      <c r="N585">
        <v>549</v>
      </c>
      <c r="O585" t="s">
        <v>23</v>
      </c>
      <c r="P585" t="s">
        <v>5279</v>
      </c>
      <c r="Q585" t="s">
        <v>64</v>
      </c>
      <c r="R585" t="s">
        <v>65</v>
      </c>
      <c r="S585" t="s">
        <v>104</v>
      </c>
      <c r="T585" t="s">
        <v>66</v>
      </c>
      <c r="U585" t="s">
        <v>34</v>
      </c>
      <c r="V585">
        <v>603</v>
      </c>
      <c r="W585" t="s">
        <v>35</v>
      </c>
      <c r="X585" t="s">
        <v>36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11344</v>
      </c>
      <c r="AI585" s="6" t="s">
        <v>11349</v>
      </c>
    </row>
    <row r="586" spans="1:35">
      <c r="A586" t="s">
        <v>7191</v>
      </c>
      <c r="B586" t="s">
        <v>5274</v>
      </c>
      <c r="C586" t="s">
        <v>8542</v>
      </c>
      <c r="D586" t="s">
        <v>8543</v>
      </c>
      <c r="E586" t="s">
        <v>59</v>
      </c>
      <c r="F586" t="s">
        <v>6455</v>
      </c>
      <c r="G586">
        <v>0</v>
      </c>
      <c r="H586">
        <v>0</v>
      </c>
      <c r="I586" t="s">
        <v>24</v>
      </c>
      <c r="J586">
        <v>0</v>
      </c>
      <c r="K586">
        <v>10</v>
      </c>
      <c r="L586" t="s">
        <v>18</v>
      </c>
      <c r="M586" t="s">
        <v>5278</v>
      </c>
      <c r="N586">
        <v>549</v>
      </c>
      <c r="O586" t="s">
        <v>23</v>
      </c>
      <c r="P586" t="s">
        <v>5279</v>
      </c>
      <c r="Q586" t="s">
        <v>64</v>
      </c>
      <c r="R586" t="s">
        <v>19</v>
      </c>
      <c r="S586" t="s">
        <v>104</v>
      </c>
      <c r="T586" t="s">
        <v>66</v>
      </c>
      <c r="U586" t="s">
        <v>34</v>
      </c>
      <c r="V586">
        <v>603</v>
      </c>
      <c r="W586" t="s">
        <v>35</v>
      </c>
      <c r="X586" t="s">
        <v>36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11344</v>
      </c>
      <c r="AI586" s="6" t="s">
        <v>11349</v>
      </c>
    </row>
    <row r="587" spans="1:35">
      <c r="A587" t="s">
        <v>5273</v>
      </c>
      <c r="B587" t="s">
        <v>5274</v>
      </c>
      <c r="C587" t="s">
        <v>5415</v>
      </c>
      <c r="D587" t="s">
        <v>5416</v>
      </c>
      <c r="E587" t="s">
        <v>59</v>
      </c>
      <c r="F587" t="s">
        <v>5417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18</v>
      </c>
      <c r="M587" t="s">
        <v>5278</v>
      </c>
      <c r="N587">
        <v>560</v>
      </c>
      <c r="O587" t="s">
        <v>22</v>
      </c>
      <c r="P587" t="s">
        <v>5279</v>
      </c>
      <c r="Q587" t="s">
        <v>64</v>
      </c>
      <c r="R587" t="s">
        <v>65</v>
      </c>
      <c r="S587" t="s">
        <v>104</v>
      </c>
      <c r="T587" t="s">
        <v>66</v>
      </c>
      <c r="U587" t="s">
        <v>34</v>
      </c>
      <c r="V587">
        <v>603</v>
      </c>
      <c r="W587" t="s">
        <v>35</v>
      </c>
      <c r="X587" t="s">
        <v>36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11344</v>
      </c>
      <c r="AI587" s="6" t="s">
        <v>11349</v>
      </c>
    </row>
    <row r="588" spans="1:35">
      <c r="A588" t="s">
        <v>5273</v>
      </c>
      <c r="B588" t="s">
        <v>5274</v>
      </c>
      <c r="C588" t="s">
        <v>5937</v>
      </c>
      <c r="D588" t="s">
        <v>5938</v>
      </c>
      <c r="E588" t="s">
        <v>59</v>
      </c>
      <c r="F588" t="s">
        <v>5939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18</v>
      </c>
      <c r="M588" t="s">
        <v>5278</v>
      </c>
      <c r="N588">
        <v>560</v>
      </c>
      <c r="O588" t="s">
        <v>23</v>
      </c>
      <c r="P588" t="s">
        <v>5279</v>
      </c>
      <c r="Q588" t="s">
        <v>64</v>
      </c>
      <c r="R588" t="s">
        <v>65</v>
      </c>
      <c r="S588" t="s">
        <v>104</v>
      </c>
      <c r="T588" t="s">
        <v>66</v>
      </c>
      <c r="U588" t="s">
        <v>34</v>
      </c>
      <c r="V588">
        <v>603</v>
      </c>
      <c r="W588" t="s">
        <v>35</v>
      </c>
      <c r="X588" t="s">
        <v>36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11344</v>
      </c>
      <c r="AI588" s="6" t="s">
        <v>11349</v>
      </c>
    </row>
    <row r="589" spans="1:35">
      <c r="A589" t="s">
        <v>7191</v>
      </c>
      <c r="B589" t="s">
        <v>5274</v>
      </c>
      <c r="C589" t="s">
        <v>8552</v>
      </c>
      <c r="D589" t="s">
        <v>8553</v>
      </c>
      <c r="E589" t="s">
        <v>59</v>
      </c>
      <c r="F589" t="s">
        <v>5939</v>
      </c>
      <c r="G589">
        <v>0</v>
      </c>
      <c r="H589">
        <v>0</v>
      </c>
      <c r="I589" t="s">
        <v>24</v>
      </c>
      <c r="J589">
        <v>0</v>
      </c>
      <c r="K589">
        <v>10</v>
      </c>
      <c r="L589" t="s">
        <v>18</v>
      </c>
      <c r="M589" t="s">
        <v>5278</v>
      </c>
      <c r="N589">
        <v>560</v>
      </c>
      <c r="O589" t="s">
        <v>23</v>
      </c>
      <c r="P589" t="s">
        <v>5279</v>
      </c>
      <c r="Q589" t="s">
        <v>64</v>
      </c>
      <c r="R589" t="s">
        <v>19</v>
      </c>
      <c r="S589" t="s">
        <v>104</v>
      </c>
      <c r="T589" t="s">
        <v>66</v>
      </c>
      <c r="U589" t="s">
        <v>34</v>
      </c>
      <c r="V589">
        <v>603</v>
      </c>
      <c r="W589" t="s">
        <v>35</v>
      </c>
      <c r="X589" t="s">
        <v>36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11344</v>
      </c>
      <c r="AI589" s="6" t="s">
        <v>11349</v>
      </c>
    </row>
    <row r="590" spans="1:35">
      <c r="A590" t="s">
        <v>7191</v>
      </c>
      <c r="B590" t="s">
        <v>5274</v>
      </c>
      <c r="C590" t="s">
        <v>9105</v>
      </c>
      <c r="D590" t="s">
        <v>9106</v>
      </c>
      <c r="E590" t="s">
        <v>59</v>
      </c>
      <c r="F590" t="s">
        <v>5417</v>
      </c>
      <c r="G590">
        <v>0</v>
      </c>
      <c r="H590">
        <v>0</v>
      </c>
      <c r="I590" t="s">
        <v>24</v>
      </c>
      <c r="J590">
        <v>0</v>
      </c>
      <c r="K590">
        <v>10</v>
      </c>
      <c r="L590" t="s">
        <v>18</v>
      </c>
      <c r="M590" t="s">
        <v>5278</v>
      </c>
      <c r="N590">
        <v>560</v>
      </c>
      <c r="O590" t="s">
        <v>22</v>
      </c>
      <c r="P590" t="s">
        <v>5279</v>
      </c>
      <c r="Q590" t="s">
        <v>64</v>
      </c>
      <c r="R590" t="s">
        <v>19</v>
      </c>
      <c r="S590" t="s">
        <v>70</v>
      </c>
      <c r="T590" t="s">
        <v>66</v>
      </c>
      <c r="U590" t="s">
        <v>34</v>
      </c>
      <c r="V590">
        <v>603</v>
      </c>
      <c r="W590" t="s">
        <v>35</v>
      </c>
      <c r="X590" t="s">
        <v>36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11344</v>
      </c>
      <c r="AI590" s="6" t="s">
        <v>11349</v>
      </c>
    </row>
    <row r="591" spans="1:35">
      <c r="A591" t="s">
        <v>5273</v>
      </c>
      <c r="B591" t="s">
        <v>5274</v>
      </c>
      <c r="C591" t="s">
        <v>6666</v>
      </c>
      <c r="D591" t="s">
        <v>6667</v>
      </c>
      <c r="E591" t="s">
        <v>59</v>
      </c>
      <c r="F591" t="s">
        <v>6668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18</v>
      </c>
      <c r="M591" t="s">
        <v>5278</v>
      </c>
      <c r="N591">
        <v>562</v>
      </c>
      <c r="O591" t="s">
        <v>23</v>
      </c>
      <c r="P591" t="s">
        <v>5279</v>
      </c>
      <c r="Q591" t="s">
        <v>64</v>
      </c>
      <c r="R591" t="s">
        <v>65</v>
      </c>
      <c r="S591" t="s">
        <v>104</v>
      </c>
      <c r="T591" t="s">
        <v>66</v>
      </c>
      <c r="U591" t="s">
        <v>34</v>
      </c>
      <c r="V591">
        <v>603</v>
      </c>
      <c r="W591" t="s">
        <v>35</v>
      </c>
      <c r="X591" t="s">
        <v>36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11344</v>
      </c>
      <c r="AI591" s="6" t="s">
        <v>11349</v>
      </c>
    </row>
    <row r="592" spans="1:35">
      <c r="A592" t="s">
        <v>7191</v>
      </c>
      <c r="B592" t="s">
        <v>5274</v>
      </c>
      <c r="C592" t="s">
        <v>8558</v>
      </c>
      <c r="D592" t="s">
        <v>8559</v>
      </c>
      <c r="E592" t="s">
        <v>59</v>
      </c>
      <c r="F592" t="s">
        <v>6668</v>
      </c>
      <c r="G592">
        <v>0</v>
      </c>
      <c r="H592">
        <v>0</v>
      </c>
      <c r="I592" t="s">
        <v>24</v>
      </c>
      <c r="J592">
        <v>0</v>
      </c>
      <c r="K592">
        <v>10</v>
      </c>
      <c r="L592" t="s">
        <v>18</v>
      </c>
      <c r="M592" t="s">
        <v>5278</v>
      </c>
      <c r="N592">
        <v>562</v>
      </c>
      <c r="O592" t="s">
        <v>23</v>
      </c>
      <c r="P592" t="s">
        <v>5279</v>
      </c>
      <c r="Q592" t="s">
        <v>64</v>
      </c>
      <c r="R592" t="s">
        <v>19</v>
      </c>
      <c r="S592" t="s">
        <v>104</v>
      </c>
      <c r="T592" t="s">
        <v>66</v>
      </c>
      <c r="U592" t="s">
        <v>34</v>
      </c>
      <c r="V592">
        <v>603</v>
      </c>
      <c r="W592" t="s">
        <v>35</v>
      </c>
      <c r="X592" t="s">
        <v>36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11344</v>
      </c>
      <c r="AI592" s="6" t="s">
        <v>11349</v>
      </c>
    </row>
    <row r="593" spans="1:35">
      <c r="A593" t="s">
        <v>5273</v>
      </c>
      <c r="B593" t="s">
        <v>5274</v>
      </c>
      <c r="C593" t="s">
        <v>6321</v>
      </c>
      <c r="D593" t="s">
        <v>6322</v>
      </c>
      <c r="E593" t="s">
        <v>59</v>
      </c>
      <c r="F593" t="s">
        <v>6323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18</v>
      </c>
      <c r="M593" t="s">
        <v>5278</v>
      </c>
      <c r="N593">
        <v>576</v>
      </c>
      <c r="O593" t="s">
        <v>23</v>
      </c>
      <c r="P593" t="s">
        <v>5279</v>
      </c>
      <c r="Q593" t="s">
        <v>64</v>
      </c>
      <c r="R593" t="s">
        <v>65</v>
      </c>
      <c r="S593" t="s">
        <v>104</v>
      </c>
      <c r="T593" t="s">
        <v>66</v>
      </c>
      <c r="U593" t="s">
        <v>34</v>
      </c>
      <c r="V593">
        <v>603</v>
      </c>
      <c r="W593" t="s">
        <v>35</v>
      </c>
      <c r="X593" t="s">
        <v>36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11344</v>
      </c>
      <c r="AI593" s="6" t="s">
        <v>11349</v>
      </c>
    </row>
    <row r="594" spans="1:35">
      <c r="A594" t="s">
        <v>7191</v>
      </c>
      <c r="B594" t="s">
        <v>5274</v>
      </c>
      <c r="C594" t="s">
        <v>8570</v>
      </c>
      <c r="D594" t="s">
        <v>8571</v>
      </c>
      <c r="E594" t="s">
        <v>59</v>
      </c>
      <c r="F594" t="s">
        <v>6323</v>
      </c>
      <c r="G594">
        <v>0</v>
      </c>
      <c r="H594">
        <v>0</v>
      </c>
      <c r="I594" t="s">
        <v>24</v>
      </c>
      <c r="J594">
        <v>0</v>
      </c>
      <c r="K594">
        <v>10</v>
      </c>
      <c r="L594" t="s">
        <v>18</v>
      </c>
      <c r="M594" t="s">
        <v>5278</v>
      </c>
      <c r="N594">
        <v>576</v>
      </c>
      <c r="O594" t="s">
        <v>23</v>
      </c>
      <c r="P594" t="s">
        <v>5279</v>
      </c>
      <c r="Q594" t="s">
        <v>64</v>
      </c>
      <c r="R594" t="s">
        <v>19</v>
      </c>
      <c r="S594" t="s">
        <v>104</v>
      </c>
      <c r="T594" t="s">
        <v>66</v>
      </c>
      <c r="U594" t="s">
        <v>34</v>
      </c>
      <c r="V594">
        <v>603</v>
      </c>
      <c r="W594" t="s">
        <v>35</v>
      </c>
      <c r="X594" t="s">
        <v>36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11344</v>
      </c>
      <c r="AI594" s="6" t="s">
        <v>11349</v>
      </c>
    </row>
    <row r="595" spans="1:35">
      <c r="A595" t="s">
        <v>5273</v>
      </c>
      <c r="B595" t="s">
        <v>5274</v>
      </c>
      <c r="C595" t="s">
        <v>6990</v>
      </c>
      <c r="D595" t="s">
        <v>6991</v>
      </c>
      <c r="E595" t="s">
        <v>59</v>
      </c>
      <c r="F595" t="s">
        <v>6992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18</v>
      </c>
      <c r="M595" t="s">
        <v>5278</v>
      </c>
      <c r="N595">
        <v>590</v>
      </c>
      <c r="O595" t="s">
        <v>23</v>
      </c>
      <c r="P595" t="s">
        <v>5279</v>
      </c>
      <c r="Q595" t="s">
        <v>64</v>
      </c>
      <c r="R595" t="s">
        <v>65</v>
      </c>
      <c r="S595" t="s">
        <v>104</v>
      </c>
      <c r="T595" t="s">
        <v>66</v>
      </c>
      <c r="U595" t="s">
        <v>34</v>
      </c>
      <c r="V595">
        <v>603</v>
      </c>
      <c r="W595" t="s">
        <v>35</v>
      </c>
      <c r="X595" t="s">
        <v>36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11344</v>
      </c>
      <c r="AI595" s="6" t="s">
        <v>11349</v>
      </c>
    </row>
    <row r="596" spans="1:35">
      <c r="A596" t="s">
        <v>7191</v>
      </c>
      <c r="B596" t="s">
        <v>5274</v>
      </c>
      <c r="C596" t="s">
        <v>8580</v>
      </c>
      <c r="D596" t="s">
        <v>8581</v>
      </c>
      <c r="E596" t="s">
        <v>59</v>
      </c>
      <c r="F596" t="s">
        <v>6992</v>
      </c>
      <c r="G596">
        <v>0</v>
      </c>
      <c r="H596">
        <v>0</v>
      </c>
      <c r="I596" t="s">
        <v>24</v>
      </c>
      <c r="J596">
        <v>0</v>
      </c>
      <c r="K596">
        <v>10</v>
      </c>
      <c r="L596" t="s">
        <v>18</v>
      </c>
      <c r="M596" t="s">
        <v>5278</v>
      </c>
      <c r="N596">
        <v>590</v>
      </c>
      <c r="O596" t="s">
        <v>23</v>
      </c>
      <c r="P596" t="s">
        <v>5279</v>
      </c>
      <c r="Q596" t="s">
        <v>64</v>
      </c>
      <c r="R596" t="s">
        <v>19</v>
      </c>
      <c r="S596" t="s">
        <v>104</v>
      </c>
      <c r="T596" t="s">
        <v>66</v>
      </c>
      <c r="U596" t="s">
        <v>34</v>
      </c>
      <c r="V596">
        <v>603</v>
      </c>
      <c r="W596" t="s">
        <v>35</v>
      </c>
      <c r="X596" t="s">
        <v>36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11344</v>
      </c>
      <c r="AI596" s="6" t="s">
        <v>11349</v>
      </c>
    </row>
    <row r="597" spans="1:35">
      <c r="A597" t="s">
        <v>7191</v>
      </c>
      <c r="B597" t="s">
        <v>5274</v>
      </c>
      <c r="C597" t="s">
        <v>8598</v>
      </c>
      <c r="D597" t="s">
        <v>8599</v>
      </c>
      <c r="E597" t="s">
        <v>59</v>
      </c>
      <c r="F597" t="s">
        <v>8600</v>
      </c>
      <c r="G597">
        <v>0</v>
      </c>
      <c r="H597">
        <v>0</v>
      </c>
      <c r="I597" t="s">
        <v>24</v>
      </c>
      <c r="J597">
        <v>0</v>
      </c>
      <c r="K597">
        <v>10</v>
      </c>
      <c r="L597" t="s">
        <v>18</v>
      </c>
      <c r="M597" t="s">
        <v>5278</v>
      </c>
      <c r="N597">
        <v>600</v>
      </c>
      <c r="O597" t="s">
        <v>23</v>
      </c>
      <c r="P597" t="s">
        <v>5279</v>
      </c>
      <c r="Q597" t="s">
        <v>64</v>
      </c>
      <c r="R597" t="s">
        <v>19</v>
      </c>
      <c r="S597" t="s">
        <v>104</v>
      </c>
      <c r="T597" t="s">
        <v>66</v>
      </c>
      <c r="U597" t="s">
        <v>34</v>
      </c>
      <c r="V597">
        <v>603</v>
      </c>
      <c r="W597" t="s">
        <v>35</v>
      </c>
      <c r="X597" t="s">
        <v>36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11344</v>
      </c>
      <c r="AI597" s="6" t="s">
        <v>11349</v>
      </c>
    </row>
    <row r="598" spans="1:35">
      <c r="A598" t="s">
        <v>5273</v>
      </c>
      <c r="B598" t="s">
        <v>5274</v>
      </c>
      <c r="C598" t="s">
        <v>7629</v>
      </c>
      <c r="D598" t="s">
        <v>7630</v>
      </c>
      <c r="E598" t="s">
        <v>59</v>
      </c>
      <c r="F598" t="s">
        <v>7631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18</v>
      </c>
      <c r="M598" t="s">
        <v>5278</v>
      </c>
      <c r="N598">
        <v>604</v>
      </c>
      <c r="O598" t="s">
        <v>23</v>
      </c>
      <c r="P598" t="s">
        <v>5279</v>
      </c>
      <c r="Q598" t="s">
        <v>64</v>
      </c>
      <c r="R598" t="s">
        <v>65</v>
      </c>
      <c r="S598" t="s">
        <v>104</v>
      </c>
      <c r="T598" t="s">
        <v>66</v>
      </c>
      <c r="U598" t="s">
        <v>34</v>
      </c>
      <c r="V598">
        <v>603</v>
      </c>
      <c r="W598" t="s">
        <v>35</v>
      </c>
      <c r="X598" t="s">
        <v>36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11344</v>
      </c>
      <c r="AI598" s="6" t="s">
        <v>11349</v>
      </c>
    </row>
    <row r="599" spans="1:35">
      <c r="A599" t="s">
        <v>7191</v>
      </c>
      <c r="B599" t="s">
        <v>5274</v>
      </c>
      <c r="C599" t="s">
        <v>8601</v>
      </c>
      <c r="D599" t="s">
        <v>8602</v>
      </c>
      <c r="E599" t="s">
        <v>59</v>
      </c>
      <c r="F599" t="s">
        <v>7631</v>
      </c>
      <c r="G599">
        <v>0</v>
      </c>
      <c r="H599">
        <v>0</v>
      </c>
      <c r="I599" t="s">
        <v>24</v>
      </c>
      <c r="J599">
        <v>0</v>
      </c>
      <c r="K599">
        <v>10</v>
      </c>
      <c r="L599" t="s">
        <v>18</v>
      </c>
      <c r="M599" t="s">
        <v>5278</v>
      </c>
      <c r="N599">
        <v>604</v>
      </c>
      <c r="O599" t="s">
        <v>23</v>
      </c>
      <c r="P599" t="s">
        <v>5279</v>
      </c>
      <c r="Q599" t="s">
        <v>64</v>
      </c>
      <c r="R599" t="s">
        <v>19</v>
      </c>
      <c r="S599" t="s">
        <v>104</v>
      </c>
      <c r="T599" t="s">
        <v>66</v>
      </c>
      <c r="U599" t="s">
        <v>34</v>
      </c>
      <c r="V599">
        <v>603</v>
      </c>
      <c r="W599" t="s">
        <v>35</v>
      </c>
      <c r="X599" t="s">
        <v>36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11344</v>
      </c>
      <c r="AI599" s="6" t="s">
        <v>11349</v>
      </c>
    </row>
    <row r="600" spans="1:35">
      <c r="A600" t="s">
        <v>5273</v>
      </c>
      <c r="B600" t="s">
        <v>5274</v>
      </c>
      <c r="C600" t="s">
        <v>6525</v>
      </c>
      <c r="D600" t="s">
        <v>6526</v>
      </c>
      <c r="E600" t="s">
        <v>59</v>
      </c>
      <c r="F600" t="s">
        <v>6527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18</v>
      </c>
      <c r="M600" t="s">
        <v>5278</v>
      </c>
      <c r="N600">
        <v>619</v>
      </c>
      <c r="O600" t="s">
        <v>23</v>
      </c>
      <c r="P600" t="s">
        <v>5279</v>
      </c>
      <c r="Q600" t="s">
        <v>64</v>
      </c>
      <c r="R600" t="s">
        <v>65</v>
      </c>
      <c r="S600" t="s">
        <v>104</v>
      </c>
      <c r="T600" t="s">
        <v>66</v>
      </c>
      <c r="U600" t="s">
        <v>34</v>
      </c>
      <c r="V600">
        <v>603</v>
      </c>
      <c r="W600" t="s">
        <v>35</v>
      </c>
      <c r="X600" t="s">
        <v>36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11344</v>
      </c>
      <c r="AI600" s="6" t="s">
        <v>11349</v>
      </c>
    </row>
    <row r="601" spans="1:35">
      <c r="A601" t="s">
        <v>7191</v>
      </c>
      <c r="B601" t="s">
        <v>5274</v>
      </c>
      <c r="C601" t="s">
        <v>8611</v>
      </c>
      <c r="D601" t="s">
        <v>8612</v>
      </c>
      <c r="E601" t="s">
        <v>59</v>
      </c>
      <c r="F601" t="s">
        <v>6527</v>
      </c>
      <c r="G601">
        <v>0</v>
      </c>
      <c r="H601">
        <v>0</v>
      </c>
      <c r="I601" t="s">
        <v>24</v>
      </c>
      <c r="J601">
        <v>0</v>
      </c>
      <c r="K601">
        <v>10</v>
      </c>
      <c r="L601" t="s">
        <v>18</v>
      </c>
      <c r="M601" t="s">
        <v>5278</v>
      </c>
      <c r="N601">
        <v>619</v>
      </c>
      <c r="O601" t="s">
        <v>23</v>
      </c>
      <c r="P601" t="s">
        <v>5279</v>
      </c>
      <c r="Q601" t="s">
        <v>64</v>
      </c>
      <c r="R601" t="s">
        <v>19</v>
      </c>
      <c r="S601" t="s">
        <v>104</v>
      </c>
      <c r="T601" t="s">
        <v>66</v>
      </c>
      <c r="U601" t="s">
        <v>34</v>
      </c>
      <c r="V601">
        <v>603</v>
      </c>
      <c r="W601" t="s">
        <v>35</v>
      </c>
      <c r="X601" t="s">
        <v>36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11344</v>
      </c>
      <c r="AI601" s="6" t="s">
        <v>11349</v>
      </c>
    </row>
    <row r="602" spans="1:35">
      <c r="A602" t="s">
        <v>5273</v>
      </c>
      <c r="B602" t="s">
        <v>5274</v>
      </c>
      <c r="C602" t="s">
        <v>5424</v>
      </c>
      <c r="D602" t="s">
        <v>5425</v>
      </c>
      <c r="E602" t="s">
        <v>59</v>
      </c>
      <c r="F602" t="s">
        <v>5426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18</v>
      </c>
      <c r="M602" t="s">
        <v>5278</v>
      </c>
      <c r="N602">
        <v>620</v>
      </c>
      <c r="O602" t="s">
        <v>22</v>
      </c>
      <c r="P602" t="s">
        <v>5279</v>
      </c>
      <c r="Q602" t="s">
        <v>64</v>
      </c>
      <c r="R602" t="s">
        <v>65</v>
      </c>
      <c r="S602" t="s">
        <v>104</v>
      </c>
      <c r="T602" t="s">
        <v>66</v>
      </c>
      <c r="U602" t="s">
        <v>34</v>
      </c>
      <c r="V602">
        <v>603</v>
      </c>
      <c r="W602" t="s">
        <v>35</v>
      </c>
      <c r="X602" t="s">
        <v>36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11344</v>
      </c>
      <c r="AI602" s="6" t="s">
        <v>11349</v>
      </c>
    </row>
    <row r="603" spans="1:35">
      <c r="A603" t="s">
        <v>5273</v>
      </c>
      <c r="B603" t="s">
        <v>5274</v>
      </c>
      <c r="C603" t="s">
        <v>6114</v>
      </c>
      <c r="D603" t="s">
        <v>6115</v>
      </c>
      <c r="E603" t="s">
        <v>59</v>
      </c>
      <c r="F603" t="s">
        <v>6116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18</v>
      </c>
      <c r="M603" t="s">
        <v>5278</v>
      </c>
      <c r="N603">
        <v>620</v>
      </c>
      <c r="O603" t="s">
        <v>23</v>
      </c>
      <c r="P603" t="s">
        <v>5279</v>
      </c>
      <c r="Q603" t="s">
        <v>64</v>
      </c>
      <c r="R603" t="s">
        <v>65</v>
      </c>
      <c r="S603" t="s">
        <v>104</v>
      </c>
      <c r="T603" t="s">
        <v>66</v>
      </c>
      <c r="U603" t="s">
        <v>34</v>
      </c>
      <c r="V603">
        <v>603</v>
      </c>
      <c r="W603" t="s">
        <v>35</v>
      </c>
      <c r="X603" t="s">
        <v>36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11344</v>
      </c>
      <c r="AI603" s="6" t="s">
        <v>11349</v>
      </c>
    </row>
    <row r="604" spans="1:35">
      <c r="A604" t="s">
        <v>7191</v>
      </c>
      <c r="B604" t="s">
        <v>5274</v>
      </c>
      <c r="C604" t="s">
        <v>8621</v>
      </c>
      <c r="D604" t="s">
        <v>8622</v>
      </c>
      <c r="E604" t="s">
        <v>59</v>
      </c>
      <c r="F604" t="s">
        <v>6116</v>
      </c>
      <c r="G604">
        <v>0</v>
      </c>
      <c r="H604">
        <v>0</v>
      </c>
      <c r="I604" t="s">
        <v>24</v>
      </c>
      <c r="J604">
        <v>0</v>
      </c>
      <c r="K604">
        <v>10</v>
      </c>
      <c r="L604" t="s">
        <v>18</v>
      </c>
      <c r="M604" t="s">
        <v>5278</v>
      </c>
      <c r="N604">
        <v>620</v>
      </c>
      <c r="O604" t="s">
        <v>23</v>
      </c>
      <c r="P604" t="s">
        <v>5279</v>
      </c>
      <c r="Q604" t="s">
        <v>64</v>
      </c>
      <c r="R604" t="s">
        <v>19</v>
      </c>
      <c r="S604" t="s">
        <v>104</v>
      </c>
      <c r="T604" t="s">
        <v>66</v>
      </c>
      <c r="U604" t="s">
        <v>34</v>
      </c>
      <c r="V604">
        <v>603</v>
      </c>
      <c r="W604" t="s">
        <v>35</v>
      </c>
      <c r="X604" t="s">
        <v>36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11344</v>
      </c>
      <c r="AI604" s="6" t="s">
        <v>11349</v>
      </c>
    </row>
    <row r="605" spans="1:35">
      <c r="A605" t="s">
        <v>7191</v>
      </c>
      <c r="B605" t="s">
        <v>5274</v>
      </c>
      <c r="C605" t="s">
        <v>9121</v>
      </c>
      <c r="D605" t="s">
        <v>9122</v>
      </c>
      <c r="E605" t="s">
        <v>59</v>
      </c>
      <c r="F605" t="s">
        <v>5426</v>
      </c>
      <c r="G605">
        <v>0</v>
      </c>
      <c r="H605">
        <v>0</v>
      </c>
      <c r="I605" t="s">
        <v>24</v>
      </c>
      <c r="J605">
        <v>0</v>
      </c>
      <c r="K605">
        <v>10</v>
      </c>
      <c r="L605" t="s">
        <v>18</v>
      </c>
      <c r="M605" t="s">
        <v>5278</v>
      </c>
      <c r="N605">
        <v>620</v>
      </c>
      <c r="O605" t="s">
        <v>22</v>
      </c>
      <c r="P605" t="s">
        <v>5279</v>
      </c>
      <c r="Q605" t="s">
        <v>64</v>
      </c>
      <c r="R605" t="s">
        <v>19</v>
      </c>
      <c r="S605" t="s">
        <v>70</v>
      </c>
      <c r="T605" t="s">
        <v>66</v>
      </c>
      <c r="U605" t="s">
        <v>34</v>
      </c>
      <c r="V605">
        <v>603</v>
      </c>
      <c r="W605" t="s">
        <v>35</v>
      </c>
      <c r="X605" t="s">
        <v>36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11344</v>
      </c>
      <c r="AI605" s="6" t="s">
        <v>11349</v>
      </c>
    </row>
    <row r="606" spans="1:35">
      <c r="A606" t="s">
        <v>5273</v>
      </c>
      <c r="B606" t="s">
        <v>5274</v>
      </c>
      <c r="C606" t="s">
        <v>6294</v>
      </c>
      <c r="D606" t="s">
        <v>6295</v>
      </c>
      <c r="E606" t="s">
        <v>59</v>
      </c>
      <c r="F606" t="s">
        <v>6296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18</v>
      </c>
      <c r="M606" t="s">
        <v>5278</v>
      </c>
      <c r="N606">
        <v>634</v>
      </c>
      <c r="O606" t="s">
        <v>23</v>
      </c>
      <c r="P606" t="s">
        <v>5279</v>
      </c>
      <c r="Q606" t="s">
        <v>64</v>
      </c>
      <c r="R606" t="s">
        <v>65</v>
      </c>
      <c r="S606" t="s">
        <v>104</v>
      </c>
      <c r="T606" t="s">
        <v>66</v>
      </c>
      <c r="U606" t="s">
        <v>34</v>
      </c>
      <c r="V606">
        <v>603</v>
      </c>
      <c r="W606" t="s">
        <v>35</v>
      </c>
      <c r="X606" t="s">
        <v>36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11344</v>
      </c>
      <c r="AI606" s="6" t="s">
        <v>11349</v>
      </c>
    </row>
    <row r="607" spans="1:35">
      <c r="A607" t="s">
        <v>7191</v>
      </c>
      <c r="B607" t="s">
        <v>5274</v>
      </c>
      <c r="C607" t="s">
        <v>8631</v>
      </c>
      <c r="D607" t="s">
        <v>8632</v>
      </c>
      <c r="E607" t="s">
        <v>59</v>
      </c>
      <c r="F607" t="s">
        <v>6296</v>
      </c>
      <c r="G607">
        <v>0</v>
      </c>
      <c r="H607">
        <v>0</v>
      </c>
      <c r="I607" t="s">
        <v>24</v>
      </c>
      <c r="J607">
        <v>0</v>
      </c>
      <c r="K607">
        <v>10</v>
      </c>
      <c r="L607" t="s">
        <v>18</v>
      </c>
      <c r="M607" t="s">
        <v>5278</v>
      </c>
      <c r="N607">
        <v>634</v>
      </c>
      <c r="O607" t="s">
        <v>23</v>
      </c>
      <c r="P607" t="s">
        <v>5279</v>
      </c>
      <c r="Q607" t="s">
        <v>64</v>
      </c>
      <c r="R607" t="s">
        <v>19</v>
      </c>
      <c r="S607" t="s">
        <v>104</v>
      </c>
      <c r="T607" t="s">
        <v>66</v>
      </c>
      <c r="U607" t="s">
        <v>34</v>
      </c>
      <c r="V607">
        <v>603</v>
      </c>
      <c r="W607" t="s">
        <v>35</v>
      </c>
      <c r="X607" t="s">
        <v>36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11344</v>
      </c>
      <c r="AI607" s="6" t="s">
        <v>11349</v>
      </c>
    </row>
    <row r="608" spans="1:35">
      <c r="A608" t="s">
        <v>5273</v>
      </c>
      <c r="B608" t="s">
        <v>5274</v>
      </c>
      <c r="C608" t="s">
        <v>6993</v>
      </c>
      <c r="D608" t="s">
        <v>6994</v>
      </c>
      <c r="E608" t="s">
        <v>59</v>
      </c>
      <c r="F608" t="s">
        <v>6995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18</v>
      </c>
      <c r="M608" t="s">
        <v>5278</v>
      </c>
      <c r="N608">
        <v>649</v>
      </c>
      <c r="O608" t="s">
        <v>23</v>
      </c>
      <c r="P608" t="s">
        <v>5279</v>
      </c>
      <c r="Q608" t="s">
        <v>64</v>
      </c>
      <c r="R608" t="s">
        <v>65</v>
      </c>
      <c r="S608" t="s">
        <v>104</v>
      </c>
      <c r="T608" t="s">
        <v>66</v>
      </c>
      <c r="U608" t="s">
        <v>34</v>
      </c>
      <c r="V608">
        <v>603</v>
      </c>
      <c r="W608" t="s">
        <v>35</v>
      </c>
      <c r="X608" t="s">
        <v>36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11344</v>
      </c>
      <c r="AI608" s="6" t="s">
        <v>11349</v>
      </c>
    </row>
    <row r="609" spans="1:35">
      <c r="A609" t="s">
        <v>7191</v>
      </c>
      <c r="B609" t="s">
        <v>5274</v>
      </c>
      <c r="C609" t="s">
        <v>8641</v>
      </c>
      <c r="D609" t="s">
        <v>8642</v>
      </c>
      <c r="E609" t="s">
        <v>59</v>
      </c>
      <c r="F609" t="s">
        <v>6995</v>
      </c>
      <c r="G609">
        <v>0</v>
      </c>
      <c r="H609">
        <v>0</v>
      </c>
      <c r="I609" t="s">
        <v>24</v>
      </c>
      <c r="J609">
        <v>0</v>
      </c>
      <c r="K609">
        <v>10</v>
      </c>
      <c r="L609" t="s">
        <v>18</v>
      </c>
      <c r="M609" t="s">
        <v>5278</v>
      </c>
      <c r="N609">
        <v>649</v>
      </c>
      <c r="O609" t="s">
        <v>23</v>
      </c>
      <c r="P609" t="s">
        <v>5279</v>
      </c>
      <c r="Q609" t="s">
        <v>64</v>
      </c>
      <c r="R609" t="s">
        <v>19</v>
      </c>
      <c r="S609" t="s">
        <v>104</v>
      </c>
      <c r="T609" t="s">
        <v>66</v>
      </c>
      <c r="U609" t="s">
        <v>34</v>
      </c>
      <c r="V609">
        <v>603</v>
      </c>
      <c r="W609" t="s">
        <v>35</v>
      </c>
      <c r="X609" t="s">
        <v>36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11344</v>
      </c>
      <c r="AI609" s="6" t="s">
        <v>11349</v>
      </c>
    </row>
    <row r="610" spans="1:35">
      <c r="A610" t="s">
        <v>5273</v>
      </c>
      <c r="B610" t="s">
        <v>5274</v>
      </c>
      <c r="C610" t="s">
        <v>7509</v>
      </c>
      <c r="D610" t="s">
        <v>7510</v>
      </c>
      <c r="E610" t="s">
        <v>59</v>
      </c>
      <c r="F610" t="s">
        <v>7511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18</v>
      </c>
      <c r="M610" t="s">
        <v>5278</v>
      </c>
      <c r="N610">
        <v>665</v>
      </c>
      <c r="O610" t="s">
        <v>23</v>
      </c>
      <c r="P610" t="s">
        <v>5279</v>
      </c>
      <c r="Q610" t="s">
        <v>64</v>
      </c>
      <c r="R610" t="s">
        <v>65</v>
      </c>
      <c r="S610" t="s">
        <v>104</v>
      </c>
      <c r="T610" t="s">
        <v>66</v>
      </c>
      <c r="U610" t="s">
        <v>34</v>
      </c>
      <c r="V610">
        <v>603</v>
      </c>
      <c r="W610" t="s">
        <v>35</v>
      </c>
      <c r="X610" t="s">
        <v>36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11344</v>
      </c>
      <c r="AI610" s="6" t="s">
        <v>11349</v>
      </c>
    </row>
    <row r="611" spans="1:35">
      <c r="A611" t="s">
        <v>7191</v>
      </c>
      <c r="B611" t="s">
        <v>5274</v>
      </c>
      <c r="C611" t="s">
        <v>8651</v>
      </c>
      <c r="D611" t="s">
        <v>8652</v>
      </c>
      <c r="E611" t="s">
        <v>59</v>
      </c>
      <c r="F611" t="s">
        <v>7511</v>
      </c>
      <c r="G611">
        <v>0</v>
      </c>
      <c r="H611">
        <v>0</v>
      </c>
      <c r="I611" t="s">
        <v>24</v>
      </c>
      <c r="J611">
        <v>0</v>
      </c>
      <c r="K611">
        <v>10</v>
      </c>
      <c r="L611" t="s">
        <v>18</v>
      </c>
      <c r="M611" t="s">
        <v>5278</v>
      </c>
      <c r="N611">
        <v>665</v>
      </c>
      <c r="O611" t="s">
        <v>23</v>
      </c>
      <c r="P611" t="s">
        <v>5279</v>
      </c>
      <c r="Q611" t="s">
        <v>64</v>
      </c>
      <c r="R611" t="s">
        <v>19</v>
      </c>
      <c r="S611" t="s">
        <v>104</v>
      </c>
      <c r="T611" t="s">
        <v>66</v>
      </c>
      <c r="U611" t="s">
        <v>34</v>
      </c>
      <c r="V611">
        <v>603</v>
      </c>
      <c r="W611" t="s">
        <v>35</v>
      </c>
      <c r="X611" t="s">
        <v>36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11344</v>
      </c>
      <c r="AI611" s="6" t="s">
        <v>11349</v>
      </c>
    </row>
    <row r="612" spans="1:35">
      <c r="A612" t="s">
        <v>5273</v>
      </c>
      <c r="B612" t="s">
        <v>5274</v>
      </c>
      <c r="C612" t="s">
        <v>5376</v>
      </c>
      <c r="D612" t="s">
        <v>5377</v>
      </c>
      <c r="E612" t="s">
        <v>59</v>
      </c>
      <c r="F612" t="s">
        <v>5378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18</v>
      </c>
      <c r="M612" t="s">
        <v>5278</v>
      </c>
      <c r="N612">
        <v>680</v>
      </c>
      <c r="O612" t="s">
        <v>22</v>
      </c>
      <c r="P612" t="s">
        <v>5279</v>
      </c>
      <c r="Q612" t="s">
        <v>64</v>
      </c>
      <c r="R612" t="s">
        <v>65</v>
      </c>
      <c r="S612" t="s">
        <v>104</v>
      </c>
      <c r="T612" t="s">
        <v>66</v>
      </c>
      <c r="U612" t="s">
        <v>34</v>
      </c>
      <c r="V612">
        <v>603</v>
      </c>
      <c r="W612" t="s">
        <v>35</v>
      </c>
      <c r="X612" t="s">
        <v>36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28</v>
      </c>
      <c r="AG612" t="str">
        <f>CONCATENATE(Table111[[#This Row],[Resistance (Ohms)]],Table111[[#This Row],[Tolerance]],Table111[[#This Row],[Stock]])</f>
        <v>680Â±5%Stock</v>
      </c>
      <c r="AH612" t="s">
        <v>11344</v>
      </c>
      <c r="AI612" s="6" t="s">
        <v>11349</v>
      </c>
    </row>
    <row r="613" spans="1:35">
      <c r="A613" t="s">
        <v>5273</v>
      </c>
      <c r="B613" t="s">
        <v>5274</v>
      </c>
      <c r="C613" t="s">
        <v>6327</v>
      </c>
      <c r="D613" t="s">
        <v>6328</v>
      </c>
      <c r="E613" t="s">
        <v>59</v>
      </c>
      <c r="F613" t="s">
        <v>6329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18</v>
      </c>
      <c r="M613" t="s">
        <v>5278</v>
      </c>
      <c r="N613">
        <v>680</v>
      </c>
      <c r="O613" t="s">
        <v>23</v>
      </c>
      <c r="P613" t="s">
        <v>5279</v>
      </c>
      <c r="Q613" t="s">
        <v>64</v>
      </c>
      <c r="R613" t="s">
        <v>65</v>
      </c>
      <c r="S613" t="s">
        <v>104</v>
      </c>
      <c r="T613" t="s">
        <v>66</v>
      </c>
      <c r="U613" t="s">
        <v>34</v>
      </c>
      <c r="V613">
        <v>603</v>
      </c>
      <c r="W613" t="s">
        <v>35</v>
      </c>
      <c r="X613" t="s">
        <v>36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28</v>
      </c>
      <c r="AG613" t="str">
        <f>CONCATENATE(Table111[[#This Row],[Resistance (Ohms)]],Table111[[#This Row],[Tolerance]],Table111[[#This Row],[Stock]])</f>
        <v>680Â±1%Stock</v>
      </c>
      <c r="AH613" t="s">
        <v>11344</v>
      </c>
      <c r="AI613" s="6" t="s">
        <v>11349</v>
      </c>
    </row>
    <row r="614" spans="1:35">
      <c r="A614" t="s">
        <v>7191</v>
      </c>
      <c r="B614" t="s">
        <v>5274</v>
      </c>
      <c r="C614" t="s">
        <v>8661</v>
      </c>
      <c r="D614" t="s">
        <v>8662</v>
      </c>
      <c r="E614" t="s">
        <v>59</v>
      </c>
      <c r="F614" t="s">
        <v>6329</v>
      </c>
      <c r="G614">
        <v>0</v>
      </c>
      <c r="H614">
        <v>0</v>
      </c>
      <c r="I614" t="s">
        <v>24</v>
      </c>
      <c r="J614">
        <v>0</v>
      </c>
      <c r="K614">
        <v>10</v>
      </c>
      <c r="L614" t="s">
        <v>18</v>
      </c>
      <c r="M614" t="s">
        <v>5278</v>
      </c>
      <c r="N614">
        <v>680</v>
      </c>
      <c r="O614" t="s">
        <v>23</v>
      </c>
      <c r="P614" t="s">
        <v>5279</v>
      </c>
      <c r="Q614" t="s">
        <v>64</v>
      </c>
      <c r="R614" t="s">
        <v>19</v>
      </c>
      <c r="S614" t="s">
        <v>104</v>
      </c>
      <c r="T614" t="s">
        <v>66</v>
      </c>
      <c r="U614" t="s">
        <v>34</v>
      </c>
      <c r="V614">
        <v>603</v>
      </c>
      <c r="W614" t="s">
        <v>35</v>
      </c>
      <c r="X614" t="s">
        <v>36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11344</v>
      </c>
      <c r="AI614" s="6" t="s">
        <v>11349</v>
      </c>
    </row>
    <row r="615" spans="1:35">
      <c r="A615" t="s">
        <v>7191</v>
      </c>
      <c r="B615" t="s">
        <v>5274</v>
      </c>
      <c r="C615" t="s">
        <v>9133</v>
      </c>
      <c r="D615" t="s">
        <v>9134</v>
      </c>
      <c r="E615" t="s">
        <v>59</v>
      </c>
      <c r="F615" t="s">
        <v>5378</v>
      </c>
      <c r="G615">
        <v>0</v>
      </c>
      <c r="H615">
        <v>0</v>
      </c>
      <c r="I615" t="s">
        <v>24</v>
      </c>
      <c r="J615">
        <v>0</v>
      </c>
      <c r="K615">
        <v>10</v>
      </c>
      <c r="L615" t="s">
        <v>18</v>
      </c>
      <c r="M615" t="s">
        <v>5278</v>
      </c>
      <c r="N615">
        <v>680</v>
      </c>
      <c r="O615" t="s">
        <v>22</v>
      </c>
      <c r="P615" t="s">
        <v>5279</v>
      </c>
      <c r="Q615" t="s">
        <v>64</v>
      </c>
      <c r="R615" t="s">
        <v>19</v>
      </c>
      <c r="S615" t="s">
        <v>70</v>
      </c>
      <c r="T615" t="s">
        <v>66</v>
      </c>
      <c r="U615" t="s">
        <v>34</v>
      </c>
      <c r="V615">
        <v>603</v>
      </c>
      <c r="W615" t="s">
        <v>35</v>
      </c>
      <c r="X615" t="s">
        <v>36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11344</v>
      </c>
      <c r="AI615" s="6" t="s">
        <v>11349</v>
      </c>
    </row>
    <row r="616" spans="1:35">
      <c r="A616" t="s">
        <v>5273</v>
      </c>
      <c r="B616" t="s">
        <v>5274</v>
      </c>
      <c r="C616" t="s">
        <v>6117</v>
      </c>
      <c r="D616" t="s">
        <v>6118</v>
      </c>
      <c r="E616" t="s">
        <v>59</v>
      </c>
      <c r="F616" t="s">
        <v>6119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18</v>
      </c>
      <c r="M616" t="s">
        <v>5278</v>
      </c>
      <c r="N616">
        <v>681</v>
      </c>
      <c r="O616" t="s">
        <v>23</v>
      </c>
      <c r="P616" t="s">
        <v>5279</v>
      </c>
      <c r="Q616" t="s">
        <v>64</v>
      </c>
      <c r="R616" t="s">
        <v>65</v>
      </c>
      <c r="S616" t="s">
        <v>104</v>
      </c>
      <c r="T616" t="s">
        <v>66</v>
      </c>
      <c r="U616" t="s">
        <v>34</v>
      </c>
      <c r="V616">
        <v>603</v>
      </c>
      <c r="W616" t="s">
        <v>35</v>
      </c>
      <c r="X616" t="s">
        <v>36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11344</v>
      </c>
      <c r="AI616" s="6" t="s">
        <v>11349</v>
      </c>
    </row>
    <row r="617" spans="1:35">
      <c r="A617" t="s">
        <v>7191</v>
      </c>
      <c r="B617" t="s">
        <v>5274</v>
      </c>
      <c r="C617" t="s">
        <v>8669</v>
      </c>
      <c r="D617" t="s">
        <v>8670</v>
      </c>
      <c r="E617" t="s">
        <v>59</v>
      </c>
      <c r="F617" t="s">
        <v>6119</v>
      </c>
      <c r="G617">
        <v>0</v>
      </c>
      <c r="H617">
        <v>0</v>
      </c>
      <c r="I617" t="s">
        <v>24</v>
      </c>
      <c r="J617">
        <v>0</v>
      </c>
      <c r="K617">
        <v>10</v>
      </c>
      <c r="L617" t="s">
        <v>18</v>
      </c>
      <c r="M617" t="s">
        <v>5278</v>
      </c>
      <c r="N617">
        <v>681</v>
      </c>
      <c r="O617" t="s">
        <v>23</v>
      </c>
      <c r="P617" t="s">
        <v>5279</v>
      </c>
      <c r="Q617" t="s">
        <v>64</v>
      </c>
      <c r="R617" t="s">
        <v>19</v>
      </c>
      <c r="S617" t="s">
        <v>104</v>
      </c>
      <c r="T617" t="s">
        <v>66</v>
      </c>
      <c r="U617" t="s">
        <v>34</v>
      </c>
      <c r="V617">
        <v>603</v>
      </c>
      <c r="W617" t="s">
        <v>35</v>
      </c>
      <c r="X617" t="s">
        <v>36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11344</v>
      </c>
      <c r="AI617" s="6" t="s">
        <v>11349</v>
      </c>
    </row>
    <row r="618" spans="1:35">
      <c r="A618" t="s">
        <v>5273</v>
      </c>
      <c r="B618" t="s">
        <v>5274</v>
      </c>
      <c r="C618" t="s">
        <v>7479</v>
      </c>
      <c r="D618" t="s">
        <v>7480</v>
      </c>
      <c r="E618" t="s">
        <v>59</v>
      </c>
      <c r="F618" t="s">
        <v>7481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18</v>
      </c>
      <c r="M618" t="s">
        <v>5278</v>
      </c>
      <c r="N618">
        <v>698</v>
      </c>
      <c r="O618" t="s">
        <v>23</v>
      </c>
      <c r="P618" t="s">
        <v>5279</v>
      </c>
      <c r="Q618" t="s">
        <v>64</v>
      </c>
      <c r="R618" t="s">
        <v>65</v>
      </c>
      <c r="S618" t="s">
        <v>104</v>
      </c>
      <c r="T618" t="s">
        <v>66</v>
      </c>
      <c r="U618" t="s">
        <v>34</v>
      </c>
      <c r="V618">
        <v>603</v>
      </c>
      <c r="W618" t="s">
        <v>35</v>
      </c>
      <c r="X618" t="s">
        <v>36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11344</v>
      </c>
      <c r="AI618" s="6" t="s">
        <v>11349</v>
      </c>
    </row>
    <row r="619" spans="1:35">
      <c r="A619" t="s">
        <v>7191</v>
      </c>
      <c r="B619" t="s">
        <v>5274</v>
      </c>
      <c r="C619" t="s">
        <v>8681</v>
      </c>
      <c r="D619" t="s">
        <v>8682</v>
      </c>
      <c r="E619" t="s">
        <v>59</v>
      </c>
      <c r="F619" t="s">
        <v>7481</v>
      </c>
      <c r="G619">
        <v>0</v>
      </c>
      <c r="H619">
        <v>0</v>
      </c>
      <c r="I619" t="s">
        <v>24</v>
      </c>
      <c r="J619">
        <v>0</v>
      </c>
      <c r="K619">
        <v>10</v>
      </c>
      <c r="L619" t="s">
        <v>18</v>
      </c>
      <c r="M619" t="s">
        <v>5278</v>
      </c>
      <c r="N619">
        <v>698</v>
      </c>
      <c r="O619" t="s">
        <v>23</v>
      </c>
      <c r="P619" t="s">
        <v>5279</v>
      </c>
      <c r="Q619" t="s">
        <v>64</v>
      </c>
      <c r="R619" t="s">
        <v>19</v>
      </c>
      <c r="S619" t="s">
        <v>104</v>
      </c>
      <c r="T619" t="s">
        <v>66</v>
      </c>
      <c r="U619" t="s">
        <v>34</v>
      </c>
      <c r="V619">
        <v>603</v>
      </c>
      <c r="W619" t="s">
        <v>35</v>
      </c>
      <c r="X619" t="s">
        <v>36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11344</v>
      </c>
      <c r="AI619" s="6" t="s">
        <v>11349</v>
      </c>
    </row>
    <row r="620" spans="1:35">
      <c r="A620" t="s">
        <v>5273</v>
      </c>
      <c r="B620" t="s">
        <v>5274</v>
      </c>
      <c r="C620" t="s">
        <v>6384</v>
      </c>
      <c r="D620" t="s">
        <v>6385</v>
      </c>
      <c r="E620" t="s">
        <v>59</v>
      </c>
      <c r="F620" t="s">
        <v>6386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18</v>
      </c>
      <c r="M620" t="s">
        <v>5278</v>
      </c>
      <c r="N620">
        <v>715</v>
      </c>
      <c r="O620" t="s">
        <v>23</v>
      </c>
      <c r="P620" t="s">
        <v>5279</v>
      </c>
      <c r="Q620" t="s">
        <v>64</v>
      </c>
      <c r="R620" t="s">
        <v>65</v>
      </c>
      <c r="S620" t="s">
        <v>104</v>
      </c>
      <c r="T620" t="s">
        <v>66</v>
      </c>
      <c r="U620" t="s">
        <v>34</v>
      </c>
      <c r="V620">
        <v>603</v>
      </c>
      <c r="W620" t="s">
        <v>35</v>
      </c>
      <c r="X620" t="s">
        <v>36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11344</v>
      </c>
      <c r="AI620" s="6" t="s">
        <v>11349</v>
      </c>
    </row>
    <row r="621" spans="1:35">
      <c r="A621" t="s">
        <v>7191</v>
      </c>
      <c r="B621" t="s">
        <v>5274</v>
      </c>
      <c r="C621" t="s">
        <v>8695</v>
      </c>
      <c r="D621" t="s">
        <v>8696</v>
      </c>
      <c r="E621" t="s">
        <v>59</v>
      </c>
      <c r="F621" t="s">
        <v>6386</v>
      </c>
      <c r="G621">
        <v>0</v>
      </c>
      <c r="H621">
        <v>0</v>
      </c>
      <c r="I621" t="s">
        <v>24</v>
      </c>
      <c r="J621">
        <v>0</v>
      </c>
      <c r="K621">
        <v>10</v>
      </c>
      <c r="L621" t="s">
        <v>18</v>
      </c>
      <c r="M621" t="s">
        <v>5278</v>
      </c>
      <c r="N621">
        <v>715</v>
      </c>
      <c r="O621" t="s">
        <v>23</v>
      </c>
      <c r="P621" t="s">
        <v>5279</v>
      </c>
      <c r="Q621" t="s">
        <v>64</v>
      </c>
      <c r="R621" t="s">
        <v>19</v>
      </c>
      <c r="S621" t="s">
        <v>104</v>
      </c>
      <c r="T621" t="s">
        <v>66</v>
      </c>
      <c r="U621" t="s">
        <v>34</v>
      </c>
      <c r="V621">
        <v>603</v>
      </c>
      <c r="W621" t="s">
        <v>35</v>
      </c>
      <c r="X621" t="s">
        <v>36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11344</v>
      </c>
      <c r="AI621" s="6" t="s">
        <v>11349</v>
      </c>
    </row>
    <row r="622" spans="1:35">
      <c r="A622" t="s">
        <v>5273</v>
      </c>
      <c r="B622" t="s">
        <v>5274</v>
      </c>
      <c r="C622" t="s">
        <v>7005</v>
      </c>
      <c r="D622" t="s">
        <v>7006</v>
      </c>
      <c r="E622" t="s">
        <v>59</v>
      </c>
      <c r="F622" t="s">
        <v>7007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18</v>
      </c>
      <c r="M622" t="s">
        <v>5278</v>
      </c>
      <c r="N622">
        <v>732</v>
      </c>
      <c r="O622" t="s">
        <v>23</v>
      </c>
      <c r="P622" t="s">
        <v>5279</v>
      </c>
      <c r="Q622" t="s">
        <v>64</v>
      </c>
      <c r="R622" t="s">
        <v>65</v>
      </c>
      <c r="S622" t="s">
        <v>104</v>
      </c>
      <c r="T622" t="s">
        <v>66</v>
      </c>
      <c r="U622" t="s">
        <v>34</v>
      </c>
      <c r="V622">
        <v>603</v>
      </c>
      <c r="W622" t="s">
        <v>35</v>
      </c>
      <c r="X622" t="s">
        <v>36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11344</v>
      </c>
      <c r="AI622" s="6" t="s">
        <v>11349</v>
      </c>
    </row>
    <row r="623" spans="1:35">
      <c r="A623" t="s">
        <v>7191</v>
      </c>
      <c r="B623" t="s">
        <v>5274</v>
      </c>
      <c r="C623" t="s">
        <v>8705</v>
      </c>
      <c r="D623" t="s">
        <v>8706</v>
      </c>
      <c r="E623" t="s">
        <v>59</v>
      </c>
      <c r="F623" t="s">
        <v>7007</v>
      </c>
      <c r="G623">
        <v>0</v>
      </c>
      <c r="H623">
        <v>0</v>
      </c>
      <c r="I623" t="s">
        <v>24</v>
      </c>
      <c r="J623">
        <v>0</v>
      </c>
      <c r="K623">
        <v>10</v>
      </c>
      <c r="L623" t="s">
        <v>18</v>
      </c>
      <c r="M623" t="s">
        <v>5278</v>
      </c>
      <c r="N623">
        <v>732</v>
      </c>
      <c r="O623" t="s">
        <v>23</v>
      </c>
      <c r="P623" t="s">
        <v>5279</v>
      </c>
      <c r="Q623" t="s">
        <v>64</v>
      </c>
      <c r="R623" t="s">
        <v>19</v>
      </c>
      <c r="S623" t="s">
        <v>104</v>
      </c>
      <c r="T623" t="s">
        <v>66</v>
      </c>
      <c r="U623" t="s">
        <v>34</v>
      </c>
      <c r="V623">
        <v>603</v>
      </c>
      <c r="W623" t="s">
        <v>35</v>
      </c>
      <c r="X623" t="s">
        <v>36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11344</v>
      </c>
      <c r="AI623" s="6" t="s">
        <v>11349</v>
      </c>
    </row>
    <row r="624" spans="1:35">
      <c r="A624" t="s">
        <v>5273</v>
      </c>
      <c r="B624" t="s">
        <v>5274</v>
      </c>
      <c r="C624" t="s">
        <v>5427</v>
      </c>
      <c r="D624" t="s">
        <v>5428</v>
      </c>
      <c r="E624" t="s">
        <v>59</v>
      </c>
      <c r="F624" t="s">
        <v>5429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18</v>
      </c>
      <c r="M624" t="s">
        <v>5278</v>
      </c>
      <c r="N624">
        <v>750</v>
      </c>
      <c r="O624" t="s">
        <v>22</v>
      </c>
      <c r="P624" t="s">
        <v>5279</v>
      </c>
      <c r="Q624" t="s">
        <v>64</v>
      </c>
      <c r="R624" t="s">
        <v>65</v>
      </c>
      <c r="S624" t="s">
        <v>104</v>
      </c>
      <c r="T624" t="s">
        <v>66</v>
      </c>
      <c r="U624" t="s">
        <v>34</v>
      </c>
      <c r="V624">
        <v>603</v>
      </c>
      <c r="W624" t="s">
        <v>35</v>
      </c>
      <c r="X624" t="s">
        <v>36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11344</v>
      </c>
      <c r="AI624" s="6" t="s">
        <v>11349</v>
      </c>
    </row>
    <row r="625" spans="1:35">
      <c r="A625" t="s">
        <v>5273</v>
      </c>
      <c r="B625" t="s">
        <v>5274</v>
      </c>
      <c r="C625" t="s">
        <v>6018</v>
      </c>
      <c r="D625" t="s">
        <v>6019</v>
      </c>
      <c r="E625" t="s">
        <v>59</v>
      </c>
      <c r="F625" t="s">
        <v>6020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18</v>
      </c>
      <c r="M625" t="s">
        <v>5278</v>
      </c>
      <c r="N625">
        <v>750</v>
      </c>
      <c r="O625" t="s">
        <v>23</v>
      </c>
      <c r="P625" t="s">
        <v>5279</v>
      </c>
      <c r="Q625" t="s">
        <v>64</v>
      </c>
      <c r="R625" t="s">
        <v>65</v>
      </c>
      <c r="S625" t="s">
        <v>104</v>
      </c>
      <c r="T625" t="s">
        <v>66</v>
      </c>
      <c r="U625" t="s">
        <v>34</v>
      </c>
      <c r="V625">
        <v>603</v>
      </c>
      <c r="W625" t="s">
        <v>35</v>
      </c>
      <c r="X625" t="s">
        <v>36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11344</v>
      </c>
      <c r="AI625" s="6" t="s">
        <v>11349</v>
      </c>
    </row>
    <row r="626" spans="1:35">
      <c r="A626" t="s">
        <v>7191</v>
      </c>
      <c r="B626" t="s">
        <v>5274</v>
      </c>
      <c r="C626" t="s">
        <v>8715</v>
      </c>
      <c r="D626" t="s">
        <v>8716</v>
      </c>
      <c r="E626" t="s">
        <v>59</v>
      </c>
      <c r="F626" t="s">
        <v>6020</v>
      </c>
      <c r="G626">
        <v>0</v>
      </c>
      <c r="H626">
        <v>0</v>
      </c>
      <c r="I626" t="s">
        <v>24</v>
      </c>
      <c r="J626">
        <v>0</v>
      </c>
      <c r="K626">
        <v>10</v>
      </c>
      <c r="L626" t="s">
        <v>18</v>
      </c>
      <c r="M626" t="s">
        <v>5278</v>
      </c>
      <c r="N626">
        <v>750</v>
      </c>
      <c r="O626" t="s">
        <v>23</v>
      </c>
      <c r="P626" t="s">
        <v>5279</v>
      </c>
      <c r="Q626" t="s">
        <v>64</v>
      </c>
      <c r="R626" t="s">
        <v>19</v>
      </c>
      <c r="S626" t="s">
        <v>104</v>
      </c>
      <c r="T626" t="s">
        <v>66</v>
      </c>
      <c r="U626" t="s">
        <v>34</v>
      </c>
      <c r="V626">
        <v>603</v>
      </c>
      <c r="W626" t="s">
        <v>35</v>
      </c>
      <c r="X626" t="s">
        <v>36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11344</v>
      </c>
      <c r="AI626" s="6" t="s">
        <v>11349</v>
      </c>
    </row>
    <row r="627" spans="1:35">
      <c r="A627" t="s">
        <v>7191</v>
      </c>
      <c r="B627" t="s">
        <v>5274</v>
      </c>
      <c r="C627" t="s">
        <v>9149</v>
      </c>
      <c r="D627" t="s">
        <v>9150</v>
      </c>
      <c r="E627" t="s">
        <v>59</v>
      </c>
      <c r="F627" t="s">
        <v>5429</v>
      </c>
      <c r="G627">
        <v>0</v>
      </c>
      <c r="H627">
        <v>0</v>
      </c>
      <c r="I627" t="s">
        <v>24</v>
      </c>
      <c r="J627">
        <v>0</v>
      </c>
      <c r="K627">
        <v>10</v>
      </c>
      <c r="L627" t="s">
        <v>18</v>
      </c>
      <c r="M627" t="s">
        <v>5278</v>
      </c>
      <c r="N627">
        <v>750</v>
      </c>
      <c r="O627" t="s">
        <v>22</v>
      </c>
      <c r="P627" t="s">
        <v>5279</v>
      </c>
      <c r="Q627" t="s">
        <v>64</v>
      </c>
      <c r="R627" t="s">
        <v>19</v>
      </c>
      <c r="S627" t="s">
        <v>70</v>
      </c>
      <c r="T627" t="s">
        <v>66</v>
      </c>
      <c r="U627" t="s">
        <v>34</v>
      </c>
      <c r="V627">
        <v>603</v>
      </c>
      <c r="W627" t="s">
        <v>35</v>
      </c>
      <c r="X627" t="s">
        <v>36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11344</v>
      </c>
      <c r="AI627" s="6" t="s">
        <v>11349</v>
      </c>
    </row>
    <row r="628" spans="1:35">
      <c r="A628" t="s">
        <v>5273</v>
      </c>
      <c r="B628" t="s">
        <v>5274</v>
      </c>
      <c r="C628" t="s">
        <v>6852</v>
      </c>
      <c r="D628" t="s">
        <v>6853</v>
      </c>
      <c r="E628" t="s">
        <v>59</v>
      </c>
      <c r="F628" t="s">
        <v>6854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18</v>
      </c>
      <c r="M628" t="s">
        <v>5278</v>
      </c>
      <c r="N628">
        <v>768</v>
      </c>
      <c r="O628" t="s">
        <v>23</v>
      </c>
      <c r="P628" t="s">
        <v>5279</v>
      </c>
      <c r="Q628" t="s">
        <v>64</v>
      </c>
      <c r="R628" t="s">
        <v>65</v>
      </c>
      <c r="S628" t="s">
        <v>104</v>
      </c>
      <c r="T628" t="s">
        <v>66</v>
      </c>
      <c r="U628" t="s">
        <v>34</v>
      </c>
      <c r="V628">
        <v>603</v>
      </c>
      <c r="W628" t="s">
        <v>35</v>
      </c>
      <c r="X628" t="s">
        <v>36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11344</v>
      </c>
      <c r="AI628" s="6" t="s">
        <v>11349</v>
      </c>
    </row>
    <row r="629" spans="1:35">
      <c r="A629" t="s">
        <v>7191</v>
      </c>
      <c r="B629" t="s">
        <v>5274</v>
      </c>
      <c r="C629" t="s">
        <v>8725</v>
      </c>
      <c r="D629" t="s">
        <v>8726</v>
      </c>
      <c r="E629" t="s">
        <v>59</v>
      </c>
      <c r="F629" t="s">
        <v>6854</v>
      </c>
      <c r="G629">
        <v>0</v>
      </c>
      <c r="H629">
        <v>0</v>
      </c>
      <c r="I629" t="s">
        <v>24</v>
      </c>
      <c r="J629">
        <v>0</v>
      </c>
      <c r="K629">
        <v>10</v>
      </c>
      <c r="L629" t="s">
        <v>18</v>
      </c>
      <c r="M629" t="s">
        <v>5278</v>
      </c>
      <c r="N629">
        <v>768</v>
      </c>
      <c r="O629" t="s">
        <v>23</v>
      </c>
      <c r="P629" t="s">
        <v>5279</v>
      </c>
      <c r="Q629" t="s">
        <v>64</v>
      </c>
      <c r="R629" t="s">
        <v>19</v>
      </c>
      <c r="S629" t="s">
        <v>104</v>
      </c>
      <c r="T629" t="s">
        <v>66</v>
      </c>
      <c r="U629" t="s">
        <v>34</v>
      </c>
      <c r="V629">
        <v>603</v>
      </c>
      <c r="W629" t="s">
        <v>35</v>
      </c>
      <c r="X629" t="s">
        <v>36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11344</v>
      </c>
      <c r="AI629" s="6" t="s">
        <v>11349</v>
      </c>
    </row>
    <row r="630" spans="1:35">
      <c r="A630" t="s">
        <v>5273</v>
      </c>
      <c r="B630" t="s">
        <v>5274</v>
      </c>
      <c r="C630" t="s">
        <v>7008</v>
      </c>
      <c r="D630" t="s">
        <v>7009</v>
      </c>
      <c r="E630" t="s">
        <v>59</v>
      </c>
      <c r="F630" t="s">
        <v>7010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18</v>
      </c>
      <c r="M630" t="s">
        <v>5278</v>
      </c>
      <c r="N630">
        <v>787</v>
      </c>
      <c r="O630" t="s">
        <v>23</v>
      </c>
      <c r="P630" t="s">
        <v>5279</v>
      </c>
      <c r="Q630" t="s">
        <v>64</v>
      </c>
      <c r="R630" t="s">
        <v>65</v>
      </c>
      <c r="S630" t="s">
        <v>104</v>
      </c>
      <c r="T630" t="s">
        <v>66</v>
      </c>
      <c r="U630" t="s">
        <v>34</v>
      </c>
      <c r="V630">
        <v>603</v>
      </c>
      <c r="W630" t="s">
        <v>35</v>
      </c>
      <c r="X630" t="s">
        <v>36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11344</v>
      </c>
      <c r="AI630" s="6" t="s">
        <v>11349</v>
      </c>
    </row>
    <row r="631" spans="1:35">
      <c r="A631" t="s">
        <v>7191</v>
      </c>
      <c r="B631" t="s">
        <v>5274</v>
      </c>
      <c r="C631" t="s">
        <v>8735</v>
      </c>
      <c r="D631" t="s">
        <v>8736</v>
      </c>
      <c r="E631" t="s">
        <v>59</v>
      </c>
      <c r="F631" t="s">
        <v>7010</v>
      </c>
      <c r="G631">
        <v>0</v>
      </c>
      <c r="H631">
        <v>0</v>
      </c>
      <c r="I631" t="s">
        <v>24</v>
      </c>
      <c r="J631">
        <v>0</v>
      </c>
      <c r="K631">
        <v>10</v>
      </c>
      <c r="L631" t="s">
        <v>18</v>
      </c>
      <c r="M631" t="s">
        <v>5278</v>
      </c>
      <c r="N631">
        <v>787</v>
      </c>
      <c r="O631" t="s">
        <v>23</v>
      </c>
      <c r="P631" t="s">
        <v>5279</v>
      </c>
      <c r="Q631" t="s">
        <v>64</v>
      </c>
      <c r="R631" t="s">
        <v>19</v>
      </c>
      <c r="S631" t="s">
        <v>104</v>
      </c>
      <c r="T631" t="s">
        <v>66</v>
      </c>
      <c r="U631" t="s">
        <v>34</v>
      </c>
      <c r="V631">
        <v>603</v>
      </c>
      <c r="W631" t="s">
        <v>35</v>
      </c>
      <c r="X631" t="s">
        <v>36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11344</v>
      </c>
      <c r="AI631" s="6" t="s">
        <v>11349</v>
      </c>
    </row>
    <row r="632" spans="1:35">
      <c r="A632" t="s">
        <v>5273</v>
      </c>
      <c r="B632" t="s">
        <v>5274</v>
      </c>
      <c r="C632" t="s">
        <v>6021</v>
      </c>
      <c r="D632" t="s">
        <v>6022</v>
      </c>
      <c r="E632" t="s">
        <v>59</v>
      </c>
      <c r="F632" t="s">
        <v>6023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18</v>
      </c>
      <c r="M632" t="s">
        <v>5278</v>
      </c>
      <c r="N632">
        <v>806</v>
      </c>
      <c r="O632" t="s">
        <v>23</v>
      </c>
      <c r="P632" t="s">
        <v>5279</v>
      </c>
      <c r="Q632" t="s">
        <v>64</v>
      </c>
      <c r="R632" t="s">
        <v>65</v>
      </c>
      <c r="S632" t="s">
        <v>104</v>
      </c>
      <c r="T632" t="s">
        <v>66</v>
      </c>
      <c r="U632" t="s">
        <v>34</v>
      </c>
      <c r="V632">
        <v>603</v>
      </c>
      <c r="W632" t="s">
        <v>35</v>
      </c>
      <c r="X632" t="s">
        <v>36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11344</v>
      </c>
      <c r="AI632" s="6" t="s">
        <v>11349</v>
      </c>
    </row>
    <row r="633" spans="1:35">
      <c r="A633" t="s">
        <v>7191</v>
      </c>
      <c r="B633" t="s">
        <v>5274</v>
      </c>
      <c r="C633" t="s">
        <v>8747</v>
      </c>
      <c r="D633" t="s">
        <v>8748</v>
      </c>
      <c r="E633" t="s">
        <v>59</v>
      </c>
      <c r="F633" t="s">
        <v>6023</v>
      </c>
      <c r="G633">
        <v>0</v>
      </c>
      <c r="H633">
        <v>0</v>
      </c>
      <c r="I633" t="s">
        <v>24</v>
      </c>
      <c r="J633">
        <v>0</v>
      </c>
      <c r="K633">
        <v>10</v>
      </c>
      <c r="L633" t="s">
        <v>18</v>
      </c>
      <c r="M633" t="s">
        <v>5278</v>
      </c>
      <c r="N633">
        <v>806</v>
      </c>
      <c r="O633" t="s">
        <v>23</v>
      </c>
      <c r="P633" t="s">
        <v>5279</v>
      </c>
      <c r="Q633" t="s">
        <v>64</v>
      </c>
      <c r="R633" t="s">
        <v>19</v>
      </c>
      <c r="S633" t="s">
        <v>104</v>
      </c>
      <c r="T633" t="s">
        <v>66</v>
      </c>
      <c r="U633" t="s">
        <v>34</v>
      </c>
      <c r="V633">
        <v>603</v>
      </c>
      <c r="W633" t="s">
        <v>35</v>
      </c>
      <c r="X633" t="s">
        <v>36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11344</v>
      </c>
      <c r="AI633" s="6" t="s">
        <v>11349</v>
      </c>
    </row>
    <row r="634" spans="1:35">
      <c r="A634" t="s">
        <v>5273</v>
      </c>
      <c r="B634" t="s">
        <v>5274</v>
      </c>
      <c r="C634" t="s">
        <v>5403</v>
      </c>
      <c r="D634" t="s">
        <v>5404</v>
      </c>
      <c r="E634" t="s">
        <v>59</v>
      </c>
      <c r="F634" t="s">
        <v>5405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18</v>
      </c>
      <c r="M634" t="s">
        <v>5278</v>
      </c>
      <c r="N634">
        <v>820</v>
      </c>
      <c r="O634" t="s">
        <v>22</v>
      </c>
      <c r="P634" t="s">
        <v>5279</v>
      </c>
      <c r="Q634" t="s">
        <v>64</v>
      </c>
      <c r="R634" t="s">
        <v>65</v>
      </c>
      <c r="S634" t="s">
        <v>104</v>
      </c>
      <c r="T634" t="s">
        <v>66</v>
      </c>
      <c r="U634" t="s">
        <v>34</v>
      </c>
      <c r="V634">
        <v>603</v>
      </c>
      <c r="W634" t="s">
        <v>35</v>
      </c>
      <c r="X634" t="s">
        <v>36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28</v>
      </c>
      <c r="AG634" t="str">
        <f>CONCATENATE(Table111[[#This Row],[Resistance (Ohms)]],Table111[[#This Row],[Tolerance]],Table111[[#This Row],[Stock]])</f>
        <v>820Â±5%Stock</v>
      </c>
      <c r="AH634" t="s">
        <v>11344</v>
      </c>
      <c r="AI634" s="6" t="s">
        <v>11349</v>
      </c>
    </row>
    <row r="635" spans="1:35">
      <c r="A635" t="s">
        <v>5273</v>
      </c>
      <c r="B635" t="s">
        <v>5274</v>
      </c>
      <c r="C635" t="s">
        <v>6126</v>
      </c>
      <c r="D635" t="s">
        <v>6127</v>
      </c>
      <c r="E635" t="s">
        <v>59</v>
      </c>
      <c r="F635" t="s">
        <v>6128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18</v>
      </c>
      <c r="M635" t="s">
        <v>5278</v>
      </c>
      <c r="N635">
        <v>820</v>
      </c>
      <c r="O635" t="s">
        <v>23</v>
      </c>
      <c r="P635" t="s">
        <v>5279</v>
      </c>
      <c r="Q635" t="s">
        <v>64</v>
      </c>
      <c r="R635" t="s">
        <v>65</v>
      </c>
      <c r="S635" t="s">
        <v>104</v>
      </c>
      <c r="T635" t="s">
        <v>66</v>
      </c>
      <c r="U635" t="s">
        <v>34</v>
      </c>
      <c r="V635">
        <v>603</v>
      </c>
      <c r="W635" t="s">
        <v>35</v>
      </c>
      <c r="X635" t="s">
        <v>36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28</v>
      </c>
      <c r="AG635" t="str">
        <f>CONCATENATE(Table111[[#This Row],[Resistance (Ohms)]],Table111[[#This Row],[Tolerance]],Table111[[#This Row],[Stock]])</f>
        <v>820Â±1%Stock</v>
      </c>
      <c r="AH635" t="s">
        <v>11344</v>
      </c>
      <c r="AI635" s="6" t="s">
        <v>11349</v>
      </c>
    </row>
    <row r="636" spans="1:35">
      <c r="A636" t="s">
        <v>7191</v>
      </c>
      <c r="B636" t="s">
        <v>5274</v>
      </c>
      <c r="C636" t="s">
        <v>8757</v>
      </c>
      <c r="D636" t="s">
        <v>8758</v>
      </c>
      <c r="E636" t="s">
        <v>59</v>
      </c>
      <c r="F636" t="s">
        <v>6128</v>
      </c>
      <c r="G636">
        <v>0</v>
      </c>
      <c r="H636">
        <v>0</v>
      </c>
      <c r="I636" t="s">
        <v>24</v>
      </c>
      <c r="J636">
        <v>0</v>
      </c>
      <c r="K636">
        <v>10</v>
      </c>
      <c r="L636" t="s">
        <v>18</v>
      </c>
      <c r="M636" t="s">
        <v>5278</v>
      </c>
      <c r="N636">
        <v>820</v>
      </c>
      <c r="O636" t="s">
        <v>23</v>
      </c>
      <c r="P636" t="s">
        <v>5279</v>
      </c>
      <c r="Q636" t="s">
        <v>64</v>
      </c>
      <c r="R636" t="s">
        <v>19</v>
      </c>
      <c r="S636" t="s">
        <v>104</v>
      </c>
      <c r="T636" t="s">
        <v>66</v>
      </c>
      <c r="U636" t="s">
        <v>34</v>
      </c>
      <c r="V636">
        <v>603</v>
      </c>
      <c r="W636" t="s">
        <v>35</v>
      </c>
      <c r="X636" t="s">
        <v>36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11344</v>
      </c>
      <c r="AI636" s="6" t="s">
        <v>11349</v>
      </c>
    </row>
    <row r="637" spans="1:35">
      <c r="A637" t="s">
        <v>7191</v>
      </c>
      <c r="B637" t="s">
        <v>5274</v>
      </c>
      <c r="C637" t="s">
        <v>9161</v>
      </c>
      <c r="D637" t="s">
        <v>9162</v>
      </c>
      <c r="E637" t="s">
        <v>59</v>
      </c>
      <c r="F637" t="s">
        <v>5405</v>
      </c>
      <c r="G637">
        <v>0</v>
      </c>
      <c r="H637">
        <v>0</v>
      </c>
      <c r="I637" t="s">
        <v>24</v>
      </c>
      <c r="J637">
        <v>0</v>
      </c>
      <c r="K637">
        <v>10</v>
      </c>
      <c r="L637" t="s">
        <v>18</v>
      </c>
      <c r="M637" t="s">
        <v>5278</v>
      </c>
      <c r="N637">
        <v>820</v>
      </c>
      <c r="O637" t="s">
        <v>22</v>
      </c>
      <c r="P637" t="s">
        <v>5279</v>
      </c>
      <c r="Q637" t="s">
        <v>64</v>
      </c>
      <c r="R637" t="s">
        <v>19</v>
      </c>
      <c r="S637" t="s">
        <v>70</v>
      </c>
      <c r="T637" t="s">
        <v>66</v>
      </c>
      <c r="U637" t="s">
        <v>34</v>
      </c>
      <c r="V637">
        <v>603</v>
      </c>
      <c r="W637" t="s">
        <v>35</v>
      </c>
      <c r="X637" t="s">
        <v>36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11344</v>
      </c>
      <c r="AI637" s="6" t="s">
        <v>11349</v>
      </c>
    </row>
    <row r="638" spans="1:35">
      <c r="A638" t="s">
        <v>5273</v>
      </c>
      <c r="B638" t="s">
        <v>5274</v>
      </c>
      <c r="C638" t="s">
        <v>7638</v>
      </c>
      <c r="D638" t="s">
        <v>7639</v>
      </c>
      <c r="E638" t="s">
        <v>59</v>
      </c>
      <c r="F638" t="s">
        <v>7640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18</v>
      </c>
      <c r="M638" t="s">
        <v>5278</v>
      </c>
      <c r="N638">
        <v>825</v>
      </c>
      <c r="O638" t="s">
        <v>23</v>
      </c>
      <c r="P638" t="s">
        <v>5279</v>
      </c>
      <c r="Q638" t="s">
        <v>64</v>
      </c>
      <c r="R638" t="s">
        <v>65</v>
      </c>
      <c r="S638" t="s">
        <v>104</v>
      </c>
      <c r="T638" t="s">
        <v>66</v>
      </c>
      <c r="U638" t="s">
        <v>34</v>
      </c>
      <c r="V638">
        <v>603</v>
      </c>
      <c r="W638" t="s">
        <v>35</v>
      </c>
      <c r="X638" t="s">
        <v>36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11344</v>
      </c>
      <c r="AI638" s="6" t="s">
        <v>11349</v>
      </c>
    </row>
    <row r="639" spans="1:35">
      <c r="A639" t="s">
        <v>7191</v>
      </c>
      <c r="B639" t="s">
        <v>5274</v>
      </c>
      <c r="C639" t="s">
        <v>8765</v>
      </c>
      <c r="D639" t="s">
        <v>8766</v>
      </c>
      <c r="E639" t="s">
        <v>59</v>
      </c>
      <c r="F639" t="s">
        <v>7640</v>
      </c>
      <c r="G639">
        <v>0</v>
      </c>
      <c r="H639">
        <v>0</v>
      </c>
      <c r="I639" t="s">
        <v>24</v>
      </c>
      <c r="J639">
        <v>0</v>
      </c>
      <c r="K639">
        <v>10</v>
      </c>
      <c r="L639" t="s">
        <v>18</v>
      </c>
      <c r="M639" t="s">
        <v>5278</v>
      </c>
      <c r="N639">
        <v>825</v>
      </c>
      <c r="O639" t="s">
        <v>23</v>
      </c>
      <c r="P639" t="s">
        <v>5279</v>
      </c>
      <c r="Q639" t="s">
        <v>64</v>
      </c>
      <c r="R639" t="s">
        <v>19</v>
      </c>
      <c r="S639" t="s">
        <v>104</v>
      </c>
      <c r="T639" t="s">
        <v>66</v>
      </c>
      <c r="U639" t="s">
        <v>34</v>
      </c>
      <c r="V639">
        <v>603</v>
      </c>
      <c r="W639" t="s">
        <v>35</v>
      </c>
      <c r="X639" t="s">
        <v>36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11344</v>
      </c>
      <c r="AI639" s="6" t="s">
        <v>11349</v>
      </c>
    </row>
    <row r="640" spans="1:35">
      <c r="A640" t="s">
        <v>5273</v>
      </c>
      <c r="B640" t="s">
        <v>5274</v>
      </c>
      <c r="C640" t="s">
        <v>7476</v>
      </c>
      <c r="D640" t="s">
        <v>7477</v>
      </c>
      <c r="E640" t="s">
        <v>59</v>
      </c>
      <c r="F640" t="s">
        <v>7478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18</v>
      </c>
      <c r="M640" t="s">
        <v>5278</v>
      </c>
      <c r="N640">
        <v>845</v>
      </c>
      <c r="O640" t="s">
        <v>23</v>
      </c>
      <c r="P640" t="s">
        <v>5279</v>
      </c>
      <c r="Q640" t="s">
        <v>64</v>
      </c>
      <c r="R640" t="s">
        <v>65</v>
      </c>
      <c r="S640" t="s">
        <v>104</v>
      </c>
      <c r="T640" t="s">
        <v>66</v>
      </c>
      <c r="U640" t="s">
        <v>34</v>
      </c>
      <c r="V640">
        <v>603</v>
      </c>
      <c r="W640" t="s">
        <v>35</v>
      </c>
      <c r="X640" t="s">
        <v>36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11344</v>
      </c>
      <c r="AI640" s="6" t="s">
        <v>11349</v>
      </c>
    </row>
    <row r="641" spans="1:35">
      <c r="A641" t="s">
        <v>7191</v>
      </c>
      <c r="B641" t="s">
        <v>5274</v>
      </c>
      <c r="C641" t="s">
        <v>8777</v>
      </c>
      <c r="D641" t="s">
        <v>8778</v>
      </c>
      <c r="E641" t="s">
        <v>59</v>
      </c>
      <c r="F641" t="s">
        <v>7478</v>
      </c>
      <c r="G641">
        <v>0</v>
      </c>
      <c r="H641">
        <v>0</v>
      </c>
      <c r="I641" t="s">
        <v>24</v>
      </c>
      <c r="J641">
        <v>0</v>
      </c>
      <c r="K641">
        <v>10</v>
      </c>
      <c r="L641" t="s">
        <v>18</v>
      </c>
      <c r="M641" t="s">
        <v>5278</v>
      </c>
      <c r="N641">
        <v>845</v>
      </c>
      <c r="O641" t="s">
        <v>23</v>
      </c>
      <c r="P641" t="s">
        <v>5279</v>
      </c>
      <c r="Q641" t="s">
        <v>64</v>
      </c>
      <c r="R641" t="s">
        <v>19</v>
      </c>
      <c r="S641" t="s">
        <v>104</v>
      </c>
      <c r="T641" t="s">
        <v>66</v>
      </c>
      <c r="U641" t="s">
        <v>34</v>
      </c>
      <c r="V641">
        <v>603</v>
      </c>
      <c r="W641" t="s">
        <v>35</v>
      </c>
      <c r="X641" t="s">
        <v>36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11344</v>
      </c>
      <c r="AI641" s="6" t="s">
        <v>11349</v>
      </c>
    </row>
    <row r="642" spans="1:35">
      <c r="A642" t="s">
        <v>5273</v>
      </c>
      <c r="B642" t="s">
        <v>5274</v>
      </c>
      <c r="C642" t="s">
        <v>7470</v>
      </c>
      <c r="D642" t="s">
        <v>7471</v>
      </c>
      <c r="E642" t="s">
        <v>59</v>
      </c>
      <c r="F642" t="s">
        <v>7472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18</v>
      </c>
      <c r="M642" t="s">
        <v>5278</v>
      </c>
      <c r="N642">
        <v>866</v>
      </c>
      <c r="O642" t="s">
        <v>23</v>
      </c>
      <c r="P642" t="s">
        <v>5279</v>
      </c>
      <c r="Q642" t="s">
        <v>64</v>
      </c>
      <c r="R642" t="s">
        <v>65</v>
      </c>
      <c r="S642" t="s">
        <v>104</v>
      </c>
      <c r="T642" t="s">
        <v>66</v>
      </c>
      <c r="U642" t="s">
        <v>34</v>
      </c>
      <c r="V642">
        <v>603</v>
      </c>
      <c r="W642" t="s">
        <v>35</v>
      </c>
      <c r="X642" t="s">
        <v>36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11344</v>
      </c>
      <c r="AI642" s="6" t="s">
        <v>11349</v>
      </c>
    </row>
    <row r="643" spans="1:35">
      <c r="A643" t="s">
        <v>7191</v>
      </c>
      <c r="B643" t="s">
        <v>5274</v>
      </c>
      <c r="C643" t="s">
        <v>8787</v>
      </c>
      <c r="D643" t="s">
        <v>8788</v>
      </c>
      <c r="E643" t="s">
        <v>59</v>
      </c>
      <c r="F643" t="s">
        <v>7472</v>
      </c>
      <c r="G643">
        <v>0</v>
      </c>
      <c r="H643">
        <v>0</v>
      </c>
      <c r="I643" t="s">
        <v>24</v>
      </c>
      <c r="J643">
        <v>0</v>
      </c>
      <c r="K643">
        <v>10</v>
      </c>
      <c r="L643" t="s">
        <v>18</v>
      </c>
      <c r="M643" t="s">
        <v>5278</v>
      </c>
      <c r="N643">
        <v>866</v>
      </c>
      <c r="O643" t="s">
        <v>23</v>
      </c>
      <c r="P643" t="s">
        <v>5279</v>
      </c>
      <c r="Q643" t="s">
        <v>64</v>
      </c>
      <c r="R643" t="s">
        <v>19</v>
      </c>
      <c r="S643" t="s">
        <v>104</v>
      </c>
      <c r="T643" t="s">
        <v>66</v>
      </c>
      <c r="U643" t="s">
        <v>34</v>
      </c>
      <c r="V643">
        <v>603</v>
      </c>
      <c r="W643" t="s">
        <v>35</v>
      </c>
      <c r="X643" t="s">
        <v>36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11344</v>
      </c>
      <c r="AI643" s="6" t="s">
        <v>11349</v>
      </c>
    </row>
    <row r="644" spans="1:35">
      <c r="A644" t="s">
        <v>5273</v>
      </c>
      <c r="B644" t="s">
        <v>5274</v>
      </c>
      <c r="C644" t="s">
        <v>6798</v>
      </c>
      <c r="D644" t="s">
        <v>6799</v>
      </c>
      <c r="E644" t="s">
        <v>59</v>
      </c>
      <c r="F644" t="s">
        <v>6800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18</v>
      </c>
      <c r="M644" t="s">
        <v>5278</v>
      </c>
      <c r="N644">
        <v>887</v>
      </c>
      <c r="O644" t="s">
        <v>23</v>
      </c>
      <c r="P644" t="s">
        <v>5279</v>
      </c>
      <c r="Q644" t="s">
        <v>64</v>
      </c>
      <c r="R644" t="s">
        <v>65</v>
      </c>
      <c r="S644" t="s">
        <v>104</v>
      </c>
      <c r="T644" t="s">
        <v>66</v>
      </c>
      <c r="U644" t="s">
        <v>34</v>
      </c>
      <c r="V644">
        <v>603</v>
      </c>
      <c r="W644" t="s">
        <v>35</v>
      </c>
      <c r="X644" t="s">
        <v>36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11344</v>
      </c>
      <c r="AI644" s="6" t="s">
        <v>11349</v>
      </c>
    </row>
    <row r="645" spans="1:35">
      <c r="A645" t="s">
        <v>7191</v>
      </c>
      <c r="B645" t="s">
        <v>5274</v>
      </c>
      <c r="C645" t="s">
        <v>8795</v>
      </c>
      <c r="D645" t="s">
        <v>8796</v>
      </c>
      <c r="E645" t="s">
        <v>59</v>
      </c>
      <c r="F645" t="s">
        <v>6800</v>
      </c>
      <c r="G645">
        <v>0</v>
      </c>
      <c r="H645">
        <v>0</v>
      </c>
      <c r="I645" t="s">
        <v>24</v>
      </c>
      <c r="J645">
        <v>0</v>
      </c>
      <c r="K645">
        <v>10</v>
      </c>
      <c r="L645" t="s">
        <v>18</v>
      </c>
      <c r="M645" t="s">
        <v>5278</v>
      </c>
      <c r="N645">
        <v>887</v>
      </c>
      <c r="O645" t="s">
        <v>23</v>
      </c>
      <c r="P645" t="s">
        <v>5279</v>
      </c>
      <c r="Q645" t="s">
        <v>64</v>
      </c>
      <c r="R645" t="s">
        <v>19</v>
      </c>
      <c r="S645" t="s">
        <v>104</v>
      </c>
      <c r="T645" t="s">
        <v>66</v>
      </c>
      <c r="U645" t="s">
        <v>34</v>
      </c>
      <c r="V645">
        <v>603</v>
      </c>
      <c r="W645" t="s">
        <v>35</v>
      </c>
      <c r="X645" t="s">
        <v>36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11344</v>
      </c>
      <c r="AI645" s="6" t="s">
        <v>11349</v>
      </c>
    </row>
    <row r="646" spans="1:35">
      <c r="A646" t="s">
        <v>5273</v>
      </c>
      <c r="B646" t="s">
        <v>5274</v>
      </c>
      <c r="C646" t="s">
        <v>6747</v>
      </c>
      <c r="D646" t="s">
        <v>6748</v>
      </c>
      <c r="E646" t="s">
        <v>59</v>
      </c>
      <c r="F646" t="s">
        <v>6749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18</v>
      </c>
      <c r="M646" t="s">
        <v>5278</v>
      </c>
      <c r="N646">
        <v>909</v>
      </c>
      <c r="O646" t="s">
        <v>23</v>
      </c>
      <c r="P646" t="s">
        <v>5279</v>
      </c>
      <c r="Q646" t="s">
        <v>64</v>
      </c>
      <c r="R646" t="s">
        <v>65</v>
      </c>
      <c r="S646" t="s">
        <v>104</v>
      </c>
      <c r="T646" t="s">
        <v>66</v>
      </c>
      <c r="U646" t="s">
        <v>34</v>
      </c>
      <c r="V646">
        <v>603</v>
      </c>
      <c r="W646" t="s">
        <v>35</v>
      </c>
      <c r="X646" t="s">
        <v>36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11344</v>
      </c>
      <c r="AI646" s="6" t="s">
        <v>11349</v>
      </c>
    </row>
    <row r="647" spans="1:35">
      <c r="A647" t="s">
        <v>7191</v>
      </c>
      <c r="B647" t="s">
        <v>5274</v>
      </c>
      <c r="C647" t="s">
        <v>8805</v>
      </c>
      <c r="D647" t="s">
        <v>8806</v>
      </c>
      <c r="E647" t="s">
        <v>59</v>
      </c>
      <c r="F647" t="s">
        <v>6749</v>
      </c>
      <c r="G647">
        <v>0</v>
      </c>
      <c r="H647">
        <v>0</v>
      </c>
      <c r="I647" t="s">
        <v>24</v>
      </c>
      <c r="J647">
        <v>0</v>
      </c>
      <c r="K647">
        <v>10</v>
      </c>
      <c r="L647" t="s">
        <v>18</v>
      </c>
      <c r="M647" t="s">
        <v>5278</v>
      </c>
      <c r="N647">
        <v>909</v>
      </c>
      <c r="O647" t="s">
        <v>23</v>
      </c>
      <c r="P647" t="s">
        <v>5279</v>
      </c>
      <c r="Q647" t="s">
        <v>64</v>
      </c>
      <c r="R647" t="s">
        <v>19</v>
      </c>
      <c r="S647" t="s">
        <v>104</v>
      </c>
      <c r="T647" t="s">
        <v>66</v>
      </c>
      <c r="U647" t="s">
        <v>34</v>
      </c>
      <c r="V647">
        <v>603</v>
      </c>
      <c r="W647" t="s">
        <v>35</v>
      </c>
      <c r="X647" t="s">
        <v>36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11344</v>
      </c>
      <c r="AI647" s="6" t="s">
        <v>11349</v>
      </c>
    </row>
    <row r="648" spans="1:35">
      <c r="A648" t="s">
        <v>5273</v>
      </c>
      <c r="B648" t="s">
        <v>5274</v>
      </c>
      <c r="C648" t="s">
        <v>6681</v>
      </c>
      <c r="D648" t="s">
        <v>6682</v>
      </c>
      <c r="E648" t="s">
        <v>59</v>
      </c>
      <c r="F648" t="s">
        <v>6683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18</v>
      </c>
      <c r="M648" t="s">
        <v>5278</v>
      </c>
      <c r="N648">
        <v>910</v>
      </c>
      <c r="O648" t="s">
        <v>23</v>
      </c>
      <c r="P648" t="s">
        <v>5279</v>
      </c>
      <c r="Q648" t="s">
        <v>64</v>
      </c>
      <c r="R648" t="s">
        <v>65</v>
      </c>
      <c r="S648" t="s">
        <v>104</v>
      </c>
      <c r="T648" t="s">
        <v>66</v>
      </c>
      <c r="U648" t="s">
        <v>34</v>
      </c>
      <c r="V648">
        <v>603</v>
      </c>
      <c r="W648" t="s">
        <v>35</v>
      </c>
      <c r="X648" t="s">
        <v>36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11344</v>
      </c>
      <c r="AI648" s="6" t="s">
        <v>11349</v>
      </c>
    </row>
    <row r="649" spans="1:35">
      <c r="A649" t="s">
        <v>5273</v>
      </c>
      <c r="B649" t="s">
        <v>5274</v>
      </c>
      <c r="C649" t="s">
        <v>7515</v>
      </c>
      <c r="D649" t="s">
        <v>7516</v>
      </c>
      <c r="E649" t="s">
        <v>59</v>
      </c>
      <c r="F649" t="s">
        <v>7517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18</v>
      </c>
      <c r="M649" t="s">
        <v>5278</v>
      </c>
      <c r="N649">
        <v>910</v>
      </c>
      <c r="O649" t="s">
        <v>22</v>
      </c>
      <c r="P649" t="s">
        <v>5279</v>
      </c>
      <c r="Q649" t="s">
        <v>64</v>
      </c>
      <c r="R649" t="s">
        <v>65</v>
      </c>
      <c r="S649" t="s">
        <v>104</v>
      </c>
      <c r="T649" t="s">
        <v>66</v>
      </c>
      <c r="U649" t="s">
        <v>34</v>
      </c>
      <c r="V649">
        <v>603</v>
      </c>
      <c r="W649" t="s">
        <v>35</v>
      </c>
      <c r="X649" t="s">
        <v>36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11344</v>
      </c>
      <c r="AI649" s="6" t="s">
        <v>11349</v>
      </c>
    </row>
    <row r="650" spans="1:35">
      <c r="A650" t="s">
        <v>7191</v>
      </c>
      <c r="B650" t="s">
        <v>5274</v>
      </c>
      <c r="C650" t="s">
        <v>8815</v>
      </c>
      <c r="D650" t="s">
        <v>8816</v>
      </c>
      <c r="E650" t="s">
        <v>59</v>
      </c>
      <c r="F650" t="s">
        <v>6683</v>
      </c>
      <c r="G650">
        <v>0</v>
      </c>
      <c r="H650">
        <v>0</v>
      </c>
      <c r="I650" t="s">
        <v>24</v>
      </c>
      <c r="J650">
        <v>0</v>
      </c>
      <c r="K650">
        <v>10</v>
      </c>
      <c r="L650" t="s">
        <v>18</v>
      </c>
      <c r="M650" t="s">
        <v>5278</v>
      </c>
      <c r="N650">
        <v>910</v>
      </c>
      <c r="O650" t="s">
        <v>23</v>
      </c>
      <c r="P650" t="s">
        <v>5279</v>
      </c>
      <c r="Q650" t="s">
        <v>64</v>
      </c>
      <c r="R650" t="s">
        <v>19</v>
      </c>
      <c r="S650" t="s">
        <v>104</v>
      </c>
      <c r="T650" t="s">
        <v>66</v>
      </c>
      <c r="U650" t="s">
        <v>34</v>
      </c>
      <c r="V650">
        <v>603</v>
      </c>
      <c r="W650" t="s">
        <v>35</v>
      </c>
      <c r="X650" t="s">
        <v>36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11344</v>
      </c>
      <c r="AI650" s="6" t="s">
        <v>11349</v>
      </c>
    </row>
    <row r="651" spans="1:35">
      <c r="A651" t="s">
        <v>7191</v>
      </c>
      <c r="B651" t="s">
        <v>5274</v>
      </c>
      <c r="C651" t="s">
        <v>9175</v>
      </c>
      <c r="D651" t="s">
        <v>9176</v>
      </c>
      <c r="E651" t="s">
        <v>59</v>
      </c>
      <c r="F651" t="s">
        <v>7517</v>
      </c>
      <c r="G651">
        <v>0</v>
      </c>
      <c r="H651">
        <v>0</v>
      </c>
      <c r="I651" t="s">
        <v>24</v>
      </c>
      <c r="J651">
        <v>0</v>
      </c>
      <c r="K651">
        <v>10</v>
      </c>
      <c r="L651" t="s">
        <v>18</v>
      </c>
      <c r="M651" t="s">
        <v>5278</v>
      </c>
      <c r="N651">
        <v>910</v>
      </c>
      <c r="O651" t="s">
        <v>22</v>
      </c>
      <c r="P651" t="s">
        <v>5279</v>
      </c>
      <c r="Q651" t="s">
        <v>64</v>
      </c>
      <c r="R651" t="s">
        <v>19</v>
      </c>
      <c r="S651" t="s">
        <v>70</v>
      </c>
      <c r="T651" t="s">
        <v>66</v>
      </c>
      <c r="U651" t="s">
        <v>34</v>
      </c>
      <c r="V651">
        <v>603</v>
      </c>
      <c r="W651" t="s">
        <v>35</v>
      </c>
      <c r="X651" t="s">
        <v>36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11344</v>
      </c>
      <c r="AI651" s="6" t="s">
        <v>11349</v>
      </c>
    </row>
    <row r="652" spans="1:35">
      <c r="A652" t="s">
        <v>5273</v>
      </c>
      <c r="B652" t="s">
        <v>5274</v>
      </c>
      <c r="C652" t="s">
        <v>6609</v>
      </c>
      <c r="D652" t="s">
        <v>6610</v>
      </c>
      <c r="E652" t="s">
        <v>59</v>
      </c>
      <c r="F652" t="s">
        <v>6611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18</v>
      </c>
      <c r="M652" t="s">
        <v>5278</v>
      </c>
      <c r="N652">
        <v>931</v>
      </c>
      <c r="O652" t="s">
        <v>23</v>
      </c>
      <c r="P652" t="s">
        <v>5279</v>
      </c>
      <c r="Q652" t="s">
        <v>64</v>
      </c>
      <c r="R652" t="s">
        <v>65</v>
      </c>
      <c r="S652" t="s">
        <v>104</v>
      </c>
      <c r="T652" t="s">
        <v>66</v>
      </c>
      <c r="U652" t="s">
        <v>34</v>
      </c>
      <c r="V652">
        <v>603</v>
      </c>
      <c r="W652" t="s">
        <v>35</v>
      </c>
      <c r="X652" t="s">
        <v>36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11344</v>
      </c>
      <c r="AI652" s="6" t="s">
        <v>11349</v>
      </c>
    </row>
    <row r="653" spans="1:35">
      <c r="A653" t="s">
        <v>7191</v>
      </c>
      <c r="B653" t="s">
        <v>5274</v>
      </c>
      <c r="C653" t="s">
        <v>8825</v>
      </c>
      <c r="D653" t="s">
        <v>8826</v>
      </c>
      <c r="E653" t="s">
        <v>59</v>
      </c>
      <c r="F653" t="s">
        <v>6611</v>
      </c>
      <c r="G653">
        <v>0</v>
      </c>
      <c r="H653">
        <v>0</v>
      </c>
      <c r="I653" t="s">
        <v>24</v>
      </c>
      <c r="J653">
        <v>0</v>
      </c>
      <c r="K653">
        <v>10</v>
      </c>
      <c r="L653" t="s">
        <v>18</v>
      </c>
      <c r="M653" t="s">
        <v>5278</v>
      </c>
      <c r="N653">
        <v>931</v>
      </c>
      <c r="O653" t="s">
        <v>23</v>
      </c>
      <c r="P653" t="s">
        <v>5279</v>
      </c>
      <c r="Q653" t="s">
        <v>64</v>
      </c>
      <c r="R653" t="s">
        <v>19</v>
      </c>
      <c r="S653" t="s">
        <v>104</v>
      </c>
      <c r="T653" t="s">
        <v>66</v>
      </c>
      <c r="U653" t="s">
        <v>34</v>
      </c>
      <c r="V653">
        <v>603</v>
      </c>
      <c r="W653" t="s">
        <v>35</v>
      </c>
      <c r="X653" t="s">
        <v>36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11344</v>
      </c>
      <c r="AI653" s="6" t="s">
        <v>11349</v>
      </c>
    </row>
    <row r="654" spans="1:35">
      <c r="A654" t="s">
        <v>5273</v>
      </c>
      <c r="B654" t="s">
        <v>5274</v>
      </c>
      <c r="C654" t="s">
        <v>6540</v>
      </c>
      <c r="D654" t="s">
        <v>6541</v>
      </c>
      <c r="E654" t="s">
        <v>59</v>
      </c>
      <c r="F654" t="s">
        <v>6542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18</v>
      </c>
      <c r="M654" t="s">
        <v>5278</v>
      </c>
      <c r="N654">
        <v>953</v>
      </c>
      <c r="O654" t="s">
        <v>23</v>
      </c>
      <c r="P654" t="s">
        <v>5279</v>
      </c>
      <c r="Q654" t="s">
        <v>64</v>
      </c>
      <c r="R654" t="s">
        <v>65</v>
      </c>
      <c r="S654" t="s">
        <v>104</v>
      </c>
      <c r="T654" t="s">
        <v>66</v>
      </c>
      <c r="U654" t="s">
        <v>34</v>
      </c>
      <c r="V654">
        <v>603</v>
      </c>
      <c r="W654" t="s">
        <v>35</v>
      </c>
      <c r="X654" t="s">
        <v>36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11344</v>
      </c>
      <c r="AI654" s="6" t="s">
        <v>11349</v>
      </c>
    </row>
    <row r="655" spans="1:35">
      <c r="A655" t="s">
        <v>7191</v>
      </c>
      <c r="B655" t="s">
        <v>5274</v>
      </c>
      <c r="C655" t="s">
        <v>8835</v>
      </c>
      <c r="D655" t="s">
        <v>8836</v>
      </c>
      <c r="E655" t="s">
        <v>59</v>
      </c>
      <c r="F655" t="s">
        <v>6542</v>
      </c>
      <c r="G655">
        <v>0</v>
      </c>
      <c r="H655">
        <v>0</v>
      </c>
      <c r="I655" t="s">
        <v>24</v>
      </c>
      <c r="J655">
        <v>0</v>
      </c>
      <c r="K655">
        <v>10</v>
      </c>
      <c r="L655" t="s">
        <v>18</v>
      </c>
      <c r="M655" t="s">
        <v>5278</v>
      </c>
      <c r="N655">
        <v>953</v>
      </c>
      <c r="O655" t="s">
        <v>23</v>
      </c>
      <c r="P655" t="s">
        <v>5279</v>
      </c>
      <c r="Q655" t="s">
        <v>64</v>
      </c>
      <c r="R655" t="s">
        <v>19</v>
      </c>
      <c r="S655" t="s">
        <v>104</v>
      </c>
      <c r="T655" t="s">
        <v>66</v>
      </c>
      <c r="U655" t="s">
        <v>34</v>
      </c>
      <c r="V655">
        <v>603</v>
      </c>
      <c r="W655" t="s">
        <v>35</v>
      </c>
      <c r="X655" t="s">
        <v>36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11344</v>
      </c>
      <c r="AI655" s="6" t="s">
        <v>11349</v>
      </c>
    </row>
    <row r="656" spans="1:35">
      <c r="A656" t="s">
        <v>5273</v>
      </c>
      <c r="B656" t="s">
        <v>5274</v>
      </c>
      <c r="C656" t="s">
        <v>7563</v>
      </c>
      <c r="D656" t="s">
        <v>7564</v>
      </c>
      <c r="E656" t="s">
        <v>59</v>
      </c>
      <c r="F656" t="s">
        <v>7565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18</v>
      </c>
      <c r="M656" t="s">
        <v>5278</v>
      </c>
      <c r="N656">
        <v>976</v>
      </c>
      <c r="O656" t="s">
        <v>23</v>
      </c>
      <c r="P656" t="s">
        <v>5279</v>
      </c>
      <c r="Q656" t="s">
        <v>64</v>
      </c>
      <c r="R656" t="s">
        <v>65</v>
      </c>
      <c r="S656" t="s">
        <v>104</v>
      </c>
      <c r="T656" t="s">
        <v>66</v>
      </c>
      <c r="U656" t="s">
        <v>34</v>
      </c>
      <c r="V656">
        <v>603</v>
      </c>
      <c r="W656" t="s">
        <v>35</v>
      </c>
      <c r="X656" t="s">
        <v>36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11344</v>
      </c>
      <c r="AI656" s="6" t="s">
        <v>11349</v>
      </c>
    </row>
    <row r="657" spans="1:35">
      <c r="A657" t="s">
        <v>7191</v>
      </c>
      <c r="B657" t="s">
        <v>5274</v>
      </c>
      <c r="C657" t="s">
        <v>8845</v>
      </c>
      <c r="D657" t="s">
        <v>8846</v>
      </c>
      <c r="E657" t="s">
        <v>59</v>
      </c>
      <c r="F657" t="s">
        <v>7565</v>
      </c>
      <c r="G657">
        <v>0</v>
      </c>
      <c r="H657">
        <v>0</v>
      </c>
      <c r="I657" t="s">
        <v>24</v>
      </c>
      <c r="J657">
        <v>0</v>
      </c>
      <c r="K657">
        <v>10</v>
      </c>
      <c r="L657" t="s">
        <v>18</v>
      </c>
      <c r="M657" t="s">
        <v>5278</v>
      </c>
      <c r="N657">
        <v>976</v>
      </c>
      <c r="O657" t="s">
        <v>23</v>
      </c>
      <c r="P657" t="s">
        <v>5279</v>
      </c>
      <c r="Q657" t="s">
        <v>64</v>
      </c>
      <c r="R657" t="s">
        <v>19</v>
      </c>
      <c r="S657" t="s">
        <v>104</v>
      </c>
      <c r="T657" t="s">
        <v>66</v>
      </c>
      <c r="U657" t="s">
        <v>34</v>
      </c>
      <c r="V657">
        <v>603</v>
      </c>
      <c r="W657" t="s">
        <v>35</v>
      </c>
      <c r="X657" t="s">
        <v>36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11344</v>
      </c>
      <c r="AI657" s="6" t="s">
        <v>11349</v>
      </c>
    </row>
    <row r="658" spans="1:35">
      <c r="A658" t="s">
        <v>5273</v>
      </c>
      <c r="B658" t="s">
        <v>5274</v>
      </c>
      <c r="C658" t="s">
        <v>7398</v>
      </c>
      <c r="D658" t="s">
        <v>7399</v>
      </c>
      <c r="E658" t="s">
        <v>59</v>
      </c>
      <c r="F658" t="s">
        <v>7400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18</v>
      </c>
      <c r="M658" t="s">
        <v>5278</v>
      </c>
      <c r="N658" t="s">
        <v>2820</v>
      </c>
      <c r="O658" t="s">
        <v>23</v>
      </c>
      <c r="P658" t="s">
        <v>5279</v>
      </c>
      <c r="Q658" t="s">
        <v>64</v>
      </c>
      <c r="R658" t="s">
        <v>65</v>
      </c>
      <c r="S658" t="s">
        <v>104</v>
      </c>
      <c r="T658" t="s">
        <v>66</v>
      </c>
      <c r="U658" t="s">
        <v>34</v>
      </c>
      <c r="V658">
        <v>603</v>
      </c>
      <c r="W658" t="s">
        <v>35</v>
      </c>
      <c r="X658" t="s">
        <v>36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11344</v>
      </c>
      <c r="AI658" s="6" t="s">
        <v>11349</v>
      </c>
    </row>
    <row r="659" spans="1:35">
      <c r="A659" t="s">
        <v>7191</v>
      </c>
      <c r="B659" t="s">
        <v>5274</v>
      </c>
      <c r="C659" t="s">
        <v>7658</v>
      </c>
      <c r="D659" t="s">
        <v>7659</v>
      </c>
      <c r="E659" t="s">
        <v>59</v>
      </c>
      <c r="F659" t="s">
        <v>7400</v>
      </c>
      <c r="G659">
        <v>0</v>
      </c>
      <c r="H659">
        <v>0</v>
      </c>
      <c r="I659" t="s">
        <v>24</v>
      </c>
      <c r="J659">
        <v>0</v>
      </c>
      <c r="K659">
        <v>10</v>
      </c>
      <c r="L659" t="s">
        <v>18</v>
      </c>
      <c r="M659" t="s">
        <v>5278</v>
      </c>
      <c r="N659" t="s">
        <v>2820</v>
      </c>
      <c r="O659" t="s">
        <v>23</v>
      </c>
      <c r="P659" t="s">
        <v>5279</v>
      </c>
      <c r="Q659" t="s">
        <v>64</v>
      </c>
      <c r="R659" t="s">
        <v>19</v>
      </c>
      <c r="S659" t="s">
        <v>104</v>
      </c>
      <c r="T659" t="s">
        <v>66</v>
      </c>
      <c r="U659" t="s">
        <v>34</v>
      </c>
      <c r="V659">
        <v>603</v>
      </c>
      <c r="W659" t="s">
        <v>35</v>
      </c>
      <c r="X659" t="s">
        <v>36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11344</v>
      </c>
      <c r="AI659" s="6" t="s">
        <v>11349</v>
      </c>
    </row>
    <row r="660" spans="1:35">
      <c r="A660" t="s">
        <v>5273</v>
      </c>
      <c r="B660" t="s">
        <v>5274</v>
      </c>
      <c r="C660" t="s">
        <v>6684</v>
      </c>
      <c r="D660" t="s">
        <v>6685</v>
      </c>
      <c r="E660" t="s">
        <v>59</v>
      </c>
      <c r="F660" t="s">
        <v>6686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18</v>
      </c>
      <c r="M660" t="s">
        <v>5278</v>
      </c>
      <c r="N660" t="s">
        <v>970</v>
      </c>
      <c r="O660" t="s">
        <v>23</v>
      </c>
      <c r="P660" t="s">
        <v>5279</v>
      </c>
      <c r="Q660" t="s">
        <v>64</v>
      </c>
      <c r="R660" t="s">
        <v>65</v>
      </c>
      <c r="S660" t="s">
        <v>104</v>
      </c>
      <c r="T660" t="s">
        <v>66</v>
      </c>
      <c r="U660" t="s">
        <v>34</v>
      </c>
      <c r="V660">
        <v>603</v>
      </c>
      <c r="W660" t="s">
        <v>35</v>
      </c>
      <c r="X660" t="s">
        <v>36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11344</v>
      </c>
      <c r="AI660" s="6" t="s">
        <v>11349</v>
      </c>
    </row>
    <row r="661" spans="1:35">
      <c r="A661" t="s">
        <v>7191</v>
      </c>
      <c r="B661" t="s">
        <v>5274</v>
      </c>
      <c r="C661" t="s">
        <v>7666</v>
      </c>
      <c r="D661" t="s">
        <v>7667</v>
      </c>
      <c r="E661" t="s">
        <v>59</v>
      </c>
      <c r="F661" t="s">
        <v>6686</v>
      </c>
      <c r="G661">
        <v>0</v>
      </c>
      <c r="H661">
        <v>0</v>
      </c>
      <c r="I661" t="s">
        <v>24</v>
      </c>
      <c r="J661">
        <v>0</v>
      </c>
      <c r="K661">
        <v>10</v>
      </c>
      <c r="L661" t="s">
        <v>18</v>
      </c>
      <c r="M661" t="s">
        <v>5278</v>
      </c>
      <c r="N661" t="s">
        <v>970</v>
      </c>
      <c r="O661" t="s">
        <v>23</v>
      </c>
      <c r="P661" t="s">
        <v>5279</v>
      </c>
      <c r="Q661" t="s">
        <v>64</v>
      </c>
      <c r="R661" t="s">
        <v>19</v>
      </c>
      <c r="S661" t="s">
        <v>104</v>
      </c>
      <c r="T661" t="s">
        <v>66</v>
      </c>
      <c r="U661" t="s">
        <v>34</v>
      </c>
      <c r="V661">
        <v>603</v>
      </c>
      <c r="W661" t="s">
        <v>35</v>
      </c>
      <c r="X661" t="s">
        <v>36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11344</v>
      </c>
      <c r="AI661" s="6" t="s">
        <v>11349</v>
      </c>
    </row>
    <row r="662" spans="1:35">
      <c r="A662" t="s">
        <v>5273</v>
      </c>
      <c r="B662" t="s">
        <v>5274</v>
      </c>
      <c r="C662" t="s">
        <v>5991</v>
      </c>
      <c r="D662" t="s">
        <v>5992</v>
      </c>
      <c r="E662" t="s">
        <v>59</v>
      </c>
      <c r="F662" t="s">
        <v>5993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18</v>
      </c>
      <c r="M662" t="s">
        <v>5278</v>
      </c>
      <c r="N662" t="s">
        <v>1729</v>
      </c>
      <c r="O662" t="s">
        <v>23</v>
      </c>
      <c r="P662" t="s">
        <v>5279</v>
      </c>
      <c r="Q662" t="s">
        <v>64</v>
      </c>
      <c r="R662" t="s">
        <v>65</v>
      </c>
      <c r="S662" t="s">
        <v>104</v>
      </c>
      <c r="T662" t="s">
        <v>66</v>
      </c>
      <c r="U662" t="s">
        <v>34</v>
      </c>
      <c r="V662">
        <v>603</v>
      </c>
      <c r="W662" t="s">
        <v>35</v>
      </c>
      <c r="X662" t="s">
        <v>36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11344</v>
      </c>
      <c r="AI662" s="6" t="s">
        <v>11349</v>
      </c>
    </row>
    <row r="663" spans="1:35">
      <c r="A663" t="s">
        <v>7191</v>
      </c>
      <c r="B663" t="s">
        <v>5274</v>
      </c>
      <c r="C663" t="s">
        <v>7674</v>
      </c>
      <c r="D663" t="s">
        <v>7675</v>
      </c>
      <c r="E663" t="s">
        <v>59</v>
      </c>
      <c r="F663" t="s">
        <v>5993</v>
      </c>
      <c r="G663">
        <v>0</v>
      </c>
      <c r="H663">
        <v>0</v>
      </c>
      <c r="I663" t="s">
        <v>24</v>
      </c>
      <c r="J663">
        <v>0</v>
      </c>
      <c r="K663">
        <v>10</v>
      </c>
      <c r="L663" t="s">
        <v>18</v>
      </c>
      <c r="M663" t="s">
        <v>5278</v>
      </c>
      <c r="N663" t="s">
        <v>1729</v>
      </c>
      <c r="O663" t="s">
        <v>23</v>
      </c>
      <c r="P663" t="s">
        <v>5279</v>
      </c>
      <c r="Q663" t="s">
        <v>64</v>
      </c>
      <c r="R663" t="s">
        <v>19</v>
      </c>
      <c r="S663" t="s">
        <v>104</v>
      </c>
      <c r="T663" t="s">
        <v>66</v>
      </c>
      <c r="U663" t="s">
        <v>34</v>
      </c>
      <c r="V663">
        <v>603</v>
      </c>
      <c r="W663" t="s">
        <v>35</v>
      </c>
      <c r="X663" t="s">
        <v>36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11344</v>
      </c>
      <c r="AI663" s="6" t="s">
        <v>11349</v>
      </c>
    </row>
    <row r="664" spans="1:35">
      <c r="A664" t="s">
        <v>5273</v>
      </c>
      <c r="B664" t="s">
        <v>5274</v>
      </c>
      <c r="C664" t="s">
        <v>6960</v>
      </c>
      <c r="D664" t="s">
        <v>6961</v>
      </c>
      <c r="E664" t="s">
        <v>59</v>
      </c>
      <c r="F664" t="s">
        <v>6962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18</v>
      </c>
      <c r="M664" t="s">
        <v>5278</v>
      </c>
      <c r="N664" t="s">
        <v>1733</v>
      </c>
      <c r="O664" t="s">
        <v>23</v>
      </c>
      <c r="P664" t="s">
        <v>5279</v>
      </c>
      <c r="Q664" t="s">
        <v>64</v>
      </c>
      <c r="R664" t="s">
        <v>65</v>
      </c>
      <c r="S664" t="s">
        <v>104</v>
      </c>
      <c r="T664" t="s">
        <v>66</v>
      </c>
      <c r="U664" t="s">
        <v>34</v>
      </c>
      <c r="V664">
        <v>603</v>
      </c>
      <c r="W664" t="s">
        <v>35</v>
      </c>
      <c r="X664" t="s">
        <v>36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11344</v>
      </c>
      <c r="AI664" s="6" t="s">
        <v>11349</v>
      </c>
    </row>
    <row r="665" spans="1:35">
      <c r="A665" t="s">
        <v>7191</v>
      </c>
      <c r="B665" t="s">
        <v>5274</v>
      </c>
      <c r="C665" t="s">
        <v>7698</v>
      </c>
      <c r="D665" t="s">
        <v>7699</v>
      </c>
      <c r="E665" t="s">
        <v>59</v>
      </c>
      <c r="F665" t="s">
        <v>6962</v>
      </c>
      <c r="G665">
        <v>0</v>
      </c>
      <c r="H665">
        <v>0</v>
      </c>
      <c r="I665" t="s">
        <v>24</v>
      </c>
      <c r="J665">
        <v>0</v>
      </c>
      <c r="K665">
        <v>10</v>
      </c>
      <c r="L665" t="s">
        <v>18</v>
      </c>
      <c r="M665" t="s">
        <v>5278</v>
      </c>
      <c r="N665" t="s">
        <v>1733</v>
      </c>
      <c r="O665" t="s">
        <v>23</v>
      </c>
      <c r="P665" t="s">
        <v>5279</v>
      </c>
      <c r="Q665" t="s">
        <v>64</v>
      </c>
      <c r="R665" t="s">
        <v>19</v>
      </c>
      <c r="S665" t="s">
        <v>104</v>
      </c>
      <c r="T665" t="s">
        <v>66</v>
      </c>
      <c r="U665" t="s">
        <v>34</v>
      </c>
      <c r="V665">
        <v>603</v>
      </c>
      <c r="W665" t="s">
        <v>35</v>
      </c>
      <c r="X665" t="s">
        <v>36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11344</v>
      </c>
      <c r="AI665" s="6" t="s">
        <v>11349</v>
      </c>
    </row>
    <row r="666" spans="1:35">
      <c r="A666" t="s">
        <v>5273</v>
      </c>
      <c r="B666" t="s">
        <v>5274</v>
      </c>
      <c r="C666" t="s">
        <v>6423</v>
      </c>
      <c r="D666" t="s">
        <v>6424</v>
      </c>
      <c r="E666" t="s">
        <v>59</v>
      </c>
      <c r="F666" t="s">
        <v>6425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18</v>
      </c>
      <c r="M666" t="s">
        <v>5278</v>
      </c>
      <c r="N666" t="s">
        <v>1360</v>
      </c>
      <c r="O666" t="s">
        <v>23</v>
      </c>
      <c r="P666" t="s">
        <v>5279</v>
      </c>
      <c r="Q666" t="s">
        <v>64</v>
      </c>
      <c r="R666" t="s">
        <v>65</v>
      </c>
      <c r="S666" t="s">
        <v>104</v>
      </c>
      <c r="T666" t="s">
        <v>66</v>
      </c>
      <c r="U666" t="s">
        <v>34</v>
      </c>
      <c r="V666">
        <v>603</v>
      </c>
      <c r="W666" t="s">
        <v>35</v>
      </c>
      <c r="X666" t="s">
        <v>36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11344</v>
      </c>
      <c r="AI666" s="6" t="s">
        <v>11349</v>
      </c>
    </row>
    <row r="667" spans="1:35">
      <c r="A667" t="s">
        <v>7191</v>
      </c>
      <c r="B667" t="s">
        <v>5274</v>
      </c>
      <c r="C667" t="s">
        <v>7706</v>
      </c>
      <c r="D667" t="s">
        <v>7707</v>
      </c>
      <c r="E667" t="s">
        <v>59</v>
      </c>
      <c r="F667" t="s">
        <v>6425</v>
      </c>
      <c r="G667">
        <v>0</v>
      </c>
      <c r="H667">
        <v>0</v>
      </c>
      <c r="I667" t="s">
        <v>24</v>
      </c>
      <c r="J667">
        <v>0</v>
      </c>
      <c r="K667">
        <v>10</v>
      </c>
      <c r="L667" t="s">
        <v>18</v>
      </c>
      <c r="M667" t="s">
        <v>5278</v>
      </c>
      <c r="N667" t="s">
        <v>1360</v>
      </c>
      <c r="O667" t="s">
        <v>23</v>
      </c>
      <c r="P667" t="s">
        <v>5279</v>
      </c>
      <c r="Q667" t="s">
        <v>64</v>
      </c>
      <c r="R667" t="s">
        <v>19</v>
      </c>
      <c r="S667" t="s">
        <v>104</v>
      </c>
      <c r="T667" t="s">
        <v>66</v>
      </c>
      <c r="U667" t="s">
        <v>34</v>
      </c>
      <c r="V667">
        <v>603</v>
      </c>
      <c r="W667" t="s">
        <v>35</v>
      </c>
      <c r="X667" t="s">
        <v>36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11344</v>
      </c>
      <c r="AI667" s="6" t="s">
        <v>11349</v>
      </c>
    </row>
    <row r="668" spans="1:35">
      <c r="A668" t="s">
        <v>5273</v>
      </c>
      <c r="B668" t="s">
        <v>5274</v>
      </c>
      <c r="C668" t="s">
        <v>6546</v>
      </c>
      <c r="D668" t="s">
        <v>6547</v>
      </c>
      <c r="E668" t="s">
        <v>59</v>
      </c>
      <c r="F668" t="s">
        <v>6548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18</v>
      </c>
      <c r="M668" t="s">
        <v>5278</v>
      </c>
      <c r="N668" t="s">
        <v>1863</v>
      </c>
      <c r="O668" t="s">
        <v>23</v>
      </c>
      <c r="P668" t="s">
        <v>5279</v>
      </c>
      <c r="Q668" t="s">
        <v>64</v>
      </c>
      <c r="R668" t="s">
        <v>65</v>
      </c>
      <c r="S668" t="s">
        <v>104</v>
      </c>
      <c r="T668" t="s">
        <v>66</v>
      </c>
      <c r="U668" t="s">
        <v>34</v>
      </c>
      <c r="V668">
        <v>603</v>
      </c>
      <c r="W668" t="s">
        <v>35</v>
      </c>
      <c r="X668" t="s">
        <v>36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11344</v>
      </c>
      <c r="AI668" s="6" t="s">
        <v>11349</v>
      </c>
    </row>
    <row r="669" spans="1:35">
      <c r="A669" t="s">
        <v>7191</v>
      </c>
      <c r="B669" t="s">
        <v>5274</v>
      </c>
      <c r="C669" t="s">
        <v>7714</v>
      </c>
      <c r="D669" t="s">
        <v>7715</v>
      </c>
      <c r="E669" t="s">
        <v>59</v>
      </c>
      <c r="F669" t="s">
        <v>6548</v>
      </c>
      <c r="G669">
        <v>0</v>
      </c>
      <c r="H669">
        <v>0</v>
      </c>
      <c r="I669" t="s">
        <v>24</v>
      </c>
      <c r="J669">
        <v>0</v>
      </c>
      <c r="K669">
        <v>10</v>
      </c>
      <c r="L669" t="s">
        <v>18</v>
      </c>
      <c r="M669" t="s">
        <v>5278</v>
      </c>
      <c r="N669" t="s">
        <v>1863</v>
      </c>
      <c r="O669" t="s">
        <v>23</v>
      </c>
      <c r="P669" t="s">
        <v>5279</v>
      </c>
      <c r="Q669" t="s">
        <v>64</v>
      </c>
      <c r="R669" t="s">
        <v>19</v>
      </c>
      <c r="S669" t="s">
        <v>104</v>
      </c>
      <c r="T669" t="s">
        <v>66</v>
      </c>
      <c r="U669" t="s">
        <v>34</v>
      </c>
      <c r="V669">
        <v>603</v>
      </c>
      <c r="W669" t="s">
        <v>35</v>
      </c>
      <c r="X669" t="s">
        <v>36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11344</v>
      </c>
      <c r="AI669" s="6" t="s">
        <v>11349</v>
      </c>
    </row>
    <row r="670" spans="1:35">
      <c r="A670" t="s">
        <v>5273</v>
      </c>
      <c r="B670" t="s">
        <v>5274</v>
      </c>
      <c r="C670" t="s">
        <v>5544</v>
      </c>
      <c r="D670" t="s">
        <v>5545</v>
      </c>
      <c r="E670" t="s">
        <v>59</v>
      </c>
      <c r="F670" t="s">
        <v>5546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18</v>
      </c>
      <c r="M670" t="s">
        <v>5278</v>
      </c>
      <c r="N670" t="s">
        <v>466</v>
      </c>
      <c r="O670" t="s">
        <v>22</v>
      </c>
      <c r="P670" t="s">
        <v>5279</v>
      </c>
      <c r="Q670" t="s">
        <v>64</v>
      </c>
      <c r="R670" t="s">
        <v>65</v>
      </c>
      <c r="S670" t="s">
        <v>104</v>
      </c>
      <c r="T670" t="s">
        <v>66</v>
      </c>
      <c r="U670" t="s">
        <v>34</v>
      </c>
      <c r="V670">
        <v>603</v>
      </c>
      <c r="W670" t="s">
        <v>35</v>
      </c>
      <c r="X670" t="s">
        <v>36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11344</v>
      </c>
      <c r="AI670" s="6" t="s">
        <v>11349</v>
      </c>
    </row>
    <row r="671" spans="1:35">
      <c r="A671" t="s">
        <v>5273</v>
      </c>
      <c r="B671" t="s">
        <v>5274</v>
      </c>
      <c r="C671" t="s">
        <v>5925</v>
      </c>
      <c r="D671" t="s">
        <v>5926</v>
      </c>
      <c r="E671" t="s">
        <v>59</v>
      </c>
      <c r="F671" t="s">
        <v>5927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18</v>
      </c>
      <c r="M671" t="s">
        <v>5278</v>
      </c>
      <c r="N671" t="s">
        <v>466</v>
      </c>
      <c r="O671" t="s">
        <v>23</v>
      </c>
      <c r="P671" t="s">
        <v>5279</v>
      </c>
      <c r="Q671" t="s">
        <v>64</v>
      </c>
      <c r="R671" t="s">
        <v>65</v>
      </c>
      <c r="S671" t="s">
        <v>104</v>
      </c>
      <c r="T671" t="s">
        <v>66</v>
      </c>
      <c r="U671" t="s">
        <v>34</v>
      </c>
      <c r="V671">
        <v>603</v>
      </c>
      <c r="W671" t="s">
        <v>35</v>
      </c>
      <c r="X671" t="s">
        <v>36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11344</v>
      </c>
      <c r="AI671" s="6" t="s">
        <v>11349</v>
      </c>
    </row>
    <row r="672" spans="1:35">
      <c r="A672" t="s">
        <v>7191</v>
      </c>
      <c r="B672" t="s">
        <v>5274</v>
      </c>
      <c r="C672" t="s">
        <v>7690</v>
      </c>
      <c r="D672" t="s">
        <v>7691</v>
      </c>
      <c r="E672" t="s">
        <v>59</v>
      </c>
      <c r="F672" t="s">
        <v>5927</v>
      </c>
      <c r="G672">
        <v>0</v>
      </c>
      <c r="H672">
        <v>0</v>
      </c>
      <c r="I672" t="s">
        <v>24</v>
      </c>
      <c r="J672">
        <v>0</v>
      </c>
      <c r="K672">
        <v>10</v>
      </c>
      <c r="L672" t="s">
        <v>18</v>
      </c>
      <c r="M672" t="s">
        <v>5278</v>
      </c>
      <c r="N672" t="s">
        <v>466</v>
      </c>
      <c r="O672" t="s">
        <v>23</v>
      </c>
      <c r="P672" t="s">
        <v>5279</v>
      </c>
      <c r="Q672" t="s">
        <v>64</v>
      </c>
      <c r="R672" t="s">
        <v>19</v>
      </c>
      <c r="S672" t="s">
        <v>104</v>
      </c>
      <c r="T672" t="s">
        <v>66</v>
      </c>
      <c r="U672" t="s">
        <v>34</v>
      </c>
      <c r="V672">
        <v>603</v>
      </c>
      <c r="W672" t="s">
        <v>35</v>
      </c>
      <c r="X672" t="s">
        <v>36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11344</v>
      </c>
      <c r="AI672" s="6" t="s">
        <v>11349</v>
      </c>
    </row>
    <row r="673" spans="1:35">
      <c r="A673" t="s">
        <v>7191</v>
      </c>
      <c r="B673" t="s">
        <v>5274</v>
      </c>
      <c r="C673" t="s">
        <v>8871</v>
      </c>
      <c r="D673" t="s">
        <v>8872</v>
      </c>
      <c r="E673" t="s">
        <v>59</v>
      </c>
      <c r="F673" t="s">
        <v>5546</v>
      </c>
      <c r="G673">
        <v>0</v>
      </c>
      <c r="H673">
        <v>0</v>
      </c>
      <c r="I673" t="s">
        <v>24</v>
      </c>
      <c r="J673">
        <v>0</v>
      </c>
      <c r="K673">
        <v>10</v>
      </c>
      <c r="L673" t="s">
        <v>18</v>
      </c>
      <c r="M673" t="s">
        <v>5278</v>
      </c>
      <c r="N673" t="s">
        <v>466</v>
      </c>
      <c r="O673" t="s">
        <v>22</v>
      </c>
      <c r="P673" t="s">
        <v>5279</v>
      </c>
      <c r="Q673" t="s">
        <v>64</v>
      </c>
      <c r="R673" t="s">
        <v>19</v>
      </c>
      <c r="S673" t="s">
        <v>70</v>
      </c>
      <c r="T673" t="s">
        <v>66</v>
      </c>
      <c r="U673" t="s">
        <v>34</v>
      </c>
      <c r="V673">
        <v>603</v>
      </c>
      <c r="W673" t="s">
        <v>35</v>
      </c>
      <c r="X673" t="s">
        <v>36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11344</v>
      </c>
      <c r="AI673" s="6" t="s">
        <v>11349</v>
      </c>
    </row>
    <row r="674" spans="1:35">
      <c r="A674" t="s">
        <v>5273</v>
      </c>
      <c r="B674" t="s">
        <v>5274</v>
      </c>
      <c r="C674" t="s">
        <v>5598</v>
      </c>
      <c r="D674" t="s">
        <v>5599</v>
      </c>
      <c r="E674" t="s">
        <v>59</v>
      </c>
      <c r="F674" t="s">
        <v>5600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18</v>
      </c>
      <c r="M674" t="s">
        <v>5278</v>
      </c>
      <c r="N674" t="s">
        <v>470</v>
      </c>
      <c r="O674" t="s">
        <v>22</v>
      </c>
      <c r="P674" t="s">
        <v>5279</v>
      </c>
      <c r="Q674" t="s">
        <v>64</v>
      </c>
      <c r="R674" t="s">
        <v>65</v>
      </c>
      <c r="S674" t="s">
        <v>104</v>
      </c>
      <c r="T674" t="s">
        <v>66</v>
      </c>
      <c r="U674" t="s">
        <v>34</v>
      </c>
      <c r="V674">
        <v>603</v>
      </c>
      <c r="W674" t="s">
        <v>35</v>
      </c>
      <c r="X674" t="s">
        <v>36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11344</v>
      </c>
      <c r="AI674" s="6" t="s">
        <v>11349</v>
      </c>
    </row>
    <row r="675" spans="1:35">
      <c r="A675" t="s">
        <v>7191</v>
      </c>
      <c r="B675" t="s">
        <v>5274</v>
      </c>
      <c r="C675" t="s">
        <v>8877</v>
      </c>
      <c r="D675" t="s">
        <v>8878</v>
      </c>
      <c r="E675" t="s">
        <v>59</v>
      </c>
      <c r="F675" t="s">
        <v>5600</v>
      </c>
      <c r="G675">
        <v>0</v>
      </c>
      <c r="H675">
        <v>0</v>
      </c>
      <c r="I675" t="s">
        <v>24</v>
      </c>
      <c r="J675">
        <v>0</v>
      </c>
      <c r="K675">
        <v>10</v>
      </c>
      <c r="L675" t="s">
        <v>18</v>
      </c>
      <c r="M675" t="s">
        <v>5278</v>
      </c>
      <c r="N675" t="s">
        <v>470</v>
      </c>
      <c r="O675" t="s">
        <v>22</v>
      </c>
      <c r="P675" t="s">
        <v>5279</v>
      </c>
      <c r="Q675" t="s">
        <v>64</v>
      </c>
      <c r="R675" t="s">
        <v>19</v>
      </c>
      <c r="S675" t="s">
        <v>70</v>
      </c>
      <c r="T675" t="s">
        <v>66</v>
      </c>
      <c r="U675" t="s">
        <v>34</v>
      </c>
      <c r="V675">
        <v>603</v>
      </c>
      <c r="W675" t="s">
        <v>35</v>
      </c>
      <c r="X675" t="s">
        <v>36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11344</v>
      </c>
      <c r="AI675" s="6" t="s">
        <v>11349</v>
      </c>
    </row>
    <row r="676" spans="1:35">
      <c r="A676" t="s">
        <v>5273</v>
      </c>
      <c r="B676" t="s">
        <v>5274</v>
      </c>
      <c r="C676" t="s">
        <v>5928</v>
      </c>
      <c r="D676" t="s">
        <v>5929</v>
      </c>
      <c r="E676" t="s">
        <v>59</v>
      </c>
      <c r="F676" t="s">
        <v>5930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18</v>
      </c>
      <c r="M676" t="s">
        <v>5278</v>
      </c>
      <c r="N676" t="s">
        <v>1114</v>
      </c>
      <c r="O676" t="s">
        <v>23</v>
      </c>
      <c r="P676" t="s">
        <v>5279</v>
      </c>
      <c r="Q676" t="s">
        <v>64</v>
      </c>
      <c r="R676" t="s">
        <v>65</v>
      </c>
      <c r="S676" t="s">
        <v>104</v>
      </c>
      <c r="T676" t="s">
        <v>66</v>
      </c>
      <c r="U676" t="s">
        <v>34</v>
      </c>
      <c r="V676">
        <v>603</v>
      </c>
      <c r="W676" t="s">
        <v>35</v>
      </c>
      <c r="X676" t="s">
        <v>36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11344</v>
      </c>
      <c r="AI676" s="6" t="s">
        <v>11349</v>
      </c>
    </row>
    <row r="677" spans="1:35">
      <c r="A677" t="s">
        <v>7191</v>
      </c>
      <c r="B677" t="s">
        <v>5274</v>
      </c>
      <c r="C677" t="s">
        <v>7740</v>
      </c>
      <c r="D677" t="s">
        <v>7741</v>
      </c>
      <c r="E677" t="s">
        <v>59</v>
      </c>
      <c r="F677" t="s">
        <v>5930</v>
      </c>
      <c r="G677">
        <v>0</v>
      </c>
      <c r="H677">
        <v>0</v>
      </c>
      <c r="I677" t="s">
        <v>24</v>
      </c>
      <c r="J677">
        <v>0</v>
      </c>
      <c r="K677">
        <v>10</v>
      </c>
      <c r="L677" t="s">
        <v>18</v>
      </c>
      <c r="M677" t="s">
        <v>5278</v>
      </c>
      <c r="N677" t="s">
        <v>1114</v>
      </c>
      <c r="O677" t="s">
        <v>23</v>
      </c>
      <c r="P677" t="s">
        <v>5279</v>
      </c>
      <c r="Q677" t="s">
        <v>64</v>
      </c>
      <c r="R677" t="s">
        <v>19</v>
      </c>
      <c r="S677" t="s">
        <v>104</v>
      </c>
      <c r="T677" t="s">
        <v>66</v>
      </c>
      <c r="U677" t="s">
        <v>34</v>
      </c>
      <c r="V677">
        <v>603</v>
      </c>
      <c r="W677" t="s">
        <v>35</v>
      </c>
      <c r="X677" t="s">
        <v>36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11344</v>
      </c>
      <c r="AI677" s="6" t="s">
        <v>11349</v>
      </c>
    </row>
    <row r="678" spans="1:35">
      <c r="A678" t="s">
        <v>5273</v>
      </c>
      <c r="B678" t="s">
        <v>5274</v>
      </c>
      <c r="C678" t="s">
        <v>6462</v>
      </c>
      <c r="D678" t="s">
        <v>6463</v>
      </c>
      <c r="E678" t="s">
        <v>59</v>
      </c>
      <c r="F678" t="s">
        <v>6464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18</v>
      </c>
      <c r="M678" t="s">
        <v>5278</v>
      </c>
      <c r="N678" t="s">
        <v>2030</v>
      </c>
      <c r="O678" t="s">
        <v>23</v>
      </c>
      <c r="P678" t="s">
        <v>5279</v>
      </c>
      <c r="Q678" t="s">
        <v>64</v>
      </c>
      <c r="R678" t="s">
        <v>65</v>
      </c>
      <c r="S678" t="s">
        <v>104</v>
      </c>
      <c r="T678" t="s">
        <v>66</v>
      </c>
      <c r="U678" t="s">
        <v>34</v>
      </c>
      <c r="V678">
        <v>603</v>
      </c>
      <c r="W678" t="s">
        <v>35</v>
      </c>
      <c r="X678" t="s">
        <v>36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11344</v>
      </c>
      <c r="AI678" s="6" t="s">
        <v>11349</v>
      </c>
    </row>
    <row r="679" spans="1:35">
      <c r="A679" t="s">
        <v>7191</v>
      </c>
      <c r="B679" t="s">
        <v>5274</v>
      </c>
      <c r="C679" t="s">
        <v>7746</v>
      </c>
      <c r="D679" t="s">
        <v>7747</v>
      </c>
      <c r="E679" t="s">
        <v>59</v>
      </c>
      <c r="F679" t="s">
        <v>6464</v>
      </c>
      <c r="G679">
        <v>0</v>
      </c>
      <c r="H679">
        <v>0</v>
      </c>
      <c r="I679" t="s">
        <v>24</v>
      </c>
      <c r="J679">
        <v>0</v>
      </c>
      <c r="K679">
        <v>10</v>
      </c>
      <c r="L679" t="s">
        <v>18</v>
      </c>
      <c r="M679" t="s">
        <v>5278</v>
      </c>
      <c r="N679" t="s">
        <v>2030</v>
      </c>
      <c r="O679" t="s">
        <v>23</v>
      </c>
      <c r="P679" t="s">
        <v>5279</v>
      </c>
      <c r="Q679" t="s">
        <v>64</v>
      </c>
      <c r="R679" t="s">
        <v>19</v>
      </c>
      <c r="S679" t="s">
        <v>104</v>
      </c>
      <c r="T679" t="s">
        <v>66</v>
      </c>
      <c r="U679" t="s">
        <v>34</v>
      </c>
      <c r="V679">
        <v>603</v>
      </c>
      <c r="W679" t="s">
        <v>35</v>
      </c>
      <c r="X679" t="s">
        <v>36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11344</v>
      </c>
      <c r="AI679" s="6" t="s">
        <v>11349</v>
      </c>
    </row>
    <row r="680" spans="1:35">
      <c r="A680" t="s">
        <v>5273</v>
      </c>
      <c r="B680" t="s">
        <v>5274</v>
      </c>
      <c r="C680" t="s">
        <v>5853</v>
      </c>
      <c r="D680" t="s">
        <v>5854</v>
      </c>
      <c r="E680" t="s">
        <v>59</v>
      </c>
      <c r="F680" t="s">
        <v>5855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18</v>
      </c>
      <c r="M680" t="s">
        <v>5278</v>
      </c>
      <c r="N680" t="s">
        <v>1177</v>
      </c>
      <c r="O680" t="s">
        <v>23</v>
      </c>
      <c r="P680" t="s">
        <v>5279</v>
      </c>
      <c r="Q680" t="s">
        <v>64</v>
      </c>
      <c r="R680" t="s">
        <v>65</v>
      </c>
      <c r="S680" t="s">
        <v>104</v>
      </c>
      <c r="T680" t="s">
        <v>66</v>
      </c>
      <c r="U680" t="s">
        <v>34</v>
      </c>
      <c r="V680">
        <v>603</v>
      </c>
      <c r="W680" t="s">
        <v>35</v>
      </c>
      <c r="X680" t="s">
        <v>36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11344</v>
      </c>
      <c r="AI680" s="6" t="s">
        <v>11349</v>
      </c>
    </row>
    <row r="681" spans="1:35">
      <c r="A681" t="s">
        <v>7191</v>
      </c>
      <c r="B681" t="s">
        <v>5274</v>
      </c>
      <c r="C681" t="s">
        <v>7750</v>
      </c>
      <c r="D681" t="s">
        <v>7751</v>
      </c>
      <c r="E681" t="s">
        <v>59</v>
      </c>
      <c r="F681" t="s">
        <v>5855</v>
      </c>
      <c r="G681">
        <v>0</v>
      </c>
      <c r="H681">
        <v>0</v>
      </c>
      <c r="I681" t="s">
        <v>24</v>
      </c>
      <c r="J681">
        <v>0</v>
      </c>
      <c r="K681">
        <v>10</v>
      </c>
      <c r="L681" t="s">
        <v>18</v>
      </c>
      <c r="M681" t="s">
        <v>5278</v>
      </c>
      <c r="N681" t="s">
        <v>1177</v>
      </c>
      <c r="O681" t="s">
        <v>23</v>
      </c>
      <c r="P681" t="s">
        <v>5279</v>
      </c>
      <c r="Q681" t="s">
        <v>64</v>
      </c>
      <c r="R681" t="s">
        <v>19</v>
      </c>
      <c r="S681" t="s">
        <v>104</v>
      </c>
      <c r="T681" t="s">
        <v>66</v>
      </c>
      <c r="U681" t="s">
        <v>34</v>
      </c>
      <c r="V681">
        <v>603</v>
      </c>
      <c r="W681" t="s">
        <v>35</v>
      </c>
      <c r="X681" t="s">
        <v>36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11344</v>
      </c>
      <c r="AI681" s="6" t="s">
        <v>11349</v>
      </c>
    </row>
    <row r="682" spans="1:35">
      <c r="A682" t="s">
        <v>5273</v>
      </c>
      <c r="B682" t="s">
        <v>5274</v>
      </c>
      <c r="C682" t="s">
        <v>5973</v>
      </c>
      <c r="D682" t="s">
        <v>5974</v>
      </c>
      <c r="E682" t="s">
        <v>59</v>
      </c>
      <c r="F682" t="s">
        <v>5975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18</v>
      </c>
      <c r="M682" t="s">
        <v>5278</v>
      </c>
      <c r="N682" t="s">
        <v>695</v>
      </c>
      <c r="O682" t="s">
        <v>23</v>
      </c>
      <c r="P682" t="s">
        <v>5279</v>
      </c>
      <c r="Q682" t="s">
        <v>64</v>
      </c>
      <c r="R682" t="s">
        <v>65</v>
      </c>
      <c r="S682" t="s">
        <v>104</v>
      </c>
      <c r="T682" t="s">
        <v>66</v>
      </c>
      <c r="U682" t="s">
        <v>34</v>
      </c>
      <c r="V682">
        <v>603</v>
      </c>
      <c r="W682" t="s">
        <v>35</v>
      </c>
      <c r="X682" t="s">
        <v>36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11344</v>
      </c>
      <c r="AI682" s="6" t="s">
        <v>11349</v>
      </c>
    </row>
    <row r="683" spans="1:35">
      <c r="A683" t="s">
        <v>7191</v>
      </c>
      <c r="B683" t="s">
        <v>5274</v>
      </c>
      <c r="C683" t="s">
        <v>7758</v>
      </c>
      <c r="D683" t="s">
        <v>7759</v>
      </c>
      <c r="E683" t="s">
        <v>59</v>
      </c>
      <c r="F683" t="s">
        <v>5975</v>
      </c>
      <c r="G683">
        <v>0</v>
      </c>
      <c r="H683">
        <v>0</v>
      </c>
      <c r="I683" t="s">
        <v>24</v>
      </c>
      <c r="J683">
        <v>0</v>
      </c>
      <c r="K683">
        <v>10</v>
      </c>
      <c r="L683" t="s">
        <v>18</v>
      </c>
      <c r="M683" t="s">
        <v>5278</v>
      </c>
      <c r="N683" t="s">
        <v>695</v>
      </c>
      <c r="O683" t="s">
        <v>23</v>
      </c>
      <c r="P683" t="s">
        <v>5279</v>
      </c>
      <c r="Q683" t="s">
        <v>64</v>
      </c>
      <c r="R683" t="s">
        <v>19</v>
      </c>
      <c r="S683" t="s">
        <v>104</v>
      </c>
      <c r="T683" t="s">
        <v>66</v>
      </c>
      <c r="U683" t="s">
        <v>34</v>
      </c>
      <c r="V683">
        <v>603</v>
      </c>
      <c r="W683" t="s">
        <v>35</v>
      </c>
      <c r="X683" t="s">
        <v>36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11344</v>
      </c>
      <c r="AI683" s="6" t="s">
        <v>11349</v>
      </c>
    </row>
    <row r="684" spans="1:35">
      <c r="A684" t="s">
        <v>5273</v>
      </c>
      <c r="B684" t="s">
        <v>5274</v>
      </c>
      <c r="C684" t="s">
        <v>5412</v>
      </c>
      <c r="D684" t="s">
        <v>5413</v>
      </c>
      <c r="E684" t="s">
        <v>59</v>
      </c>
      <c r="F684" t="s">
        <v>5414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18</v>
      </c>
      <c r="M684" t="s">
        <v>5278</v>
      </c>
      <c r="N684" t="s">
        <v>183</v>
      </c>
      <c r="O684" t="s">
        <v>22</v>
      </c>
      <c r="P684" t="s">
        <v>5279</v>
      </c>
      <c r="Q684" t="s">
        <v>64</v>
      </c>
      <c r="R684" t="s">
        <v>65</v>
      </c>
      <c r="S684" t="s">
        <v>104</v>
      </c>
      <c r="T684" t="s">
        <v>66</v>
      </c>
      <c r="U684" t="s">
        <v>34</v>
      </c>
      <c r="V684">
        <v>603</v>
      </c>
      <c r="W684" t="s">
        <v>35</v>
      </c>
      <c r="X684" t="s">
        <v>36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28</v>
      </c>
      <c r="AG684" t="str">
        <f>CONCATENATE(Table111[[#This Row],[Resistance (Ohms)]],Table111[[#This Row],[Tolerance]],Table111[[#This Row],[Stock]])</f>
        <v>1.2kÂ±5%Stock</v>
      </c>
      <c r="AH684" t="s">
        <v>11344</v>
      </c>
      <c r="AI684" s="6" t="s">
        <v>11349</v>
      </c>
    </row>
    <row r="685" spans="1:35">
      <c r="A685" t="s">
        <v>5273</v>
      </c>
      <c r="B685" t="s">
        <v>5274</v>
      </c>
      <c r="C685" t="s">
        <v>6750</v>
      </c>
      <c r="D685" t="s">
        <v>6751</v>
      </c>
      <c r="E685" t="s">
        <v>59</v>
      </c>
      <c r="F685" t="s">
        <v>6752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18</v>
      </c>
      <c r="M685" t="s">
        <v>5278</v>
      </c>
      <c r="N685" t="s">
        <v>183</v>
      </c>
      <c r="O685" t="s">
        <v>23</v>
      </c>
      <c r="P685" t="s">
        <v>5279</v>
      </c>
      <c r="Q685" t="s">
        <v>64</v>
      </c>
      <c r="R685" t="s">
        <v>65</v>
      </c>
      <c r="S685" t="s">
        <v>104</v>
      </c>
      <c r="T685" t="s">
        <v>66</v>
      </c>
      <c r="U685" t="s">
        <v>34</v>
      </c>
      <c r="V685">
        <v>603</v>
      </c>
      <c r="W685" t="s">
        <v>35</v>
      </c>
      <c r="X685" t="s">
        <v>36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28</v>
      </c>
      <c r="AG685" t="str">
        <f>CONCATENATE(Table111[[#This Row],[Resistance (Ohms)]],Table111[[#This Row],[Tolerance]],Table111[[#This Row],[Stock]])</f>
        <v>1.2kÂ±1%Stock</v>
      </c>
      <c r="AH685" t="s">
        <v>11344</v>
      </c>
      <c r="AI685" s="6" t="s">
        <v>11349</v>
      </c>
    </row>
    <row r="686" spans="1:35">
      <c r="A686" t="s">
        <v>7191</v>
      </c>
      <c r="B686" t="s">
        <v>5274</v>
      </c>
      <c r="C686" t="s">
        <v>7730</v>
      </c>
      <c r="D686" t="s">
        <v>7731</v>
      </c>
      <c r="E686" t="s">
        <v>59</v>
      </c>
      <c r="F686" t="s">
        <v>6752</v>
      </c>
      <c r="G686">
        <v>0</v>
      </c>
      <c r="H686">
        <v>0</v>
      </c>
      <c r="I686" t="s">
        <v>24</v>
      </c>
      <c r="J686">
        <v>0</v>
      </c>
      <c r="K686">
        <v>10</v>
      </c>
      <c r="L686" t="s">
        <v>18</v>
      </c>
      <c r="M686" t="s">
        <v>5278</v>
      </c>
      <c r="N686" t="s">
        <v>183</v>
      </c>
      <c r="O686" t="s">
        <v>23</v>
      </c>
      <c r="P686" t="s">
        <v>5279</v>
      </c>
      <c r="Q686" t="s">
        <v>64</v>
      </c>
      <c r="R686" t="s">
        <v>19</v>
      </c>
      <c r="S686" t="s">
        <v>104</v>
      </c>
      <c r="T686" t="s">
        <v>66</v>
      </c>
      <c r="U686" t="s">
        <v>34</v>
      </c>
      <c r="V686">
        <v>603</v>
      </c>
      <c r="W686" t="s">
        <v>35</v>
      </c>
      <c r="X686" t="s">
        <v>36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11344</v>
      </c>
      <c r="AI686" s="6" t="s">
        <v>11349</v>
      </c>
    </row>
    <row r="687" spans="1:35">
      <c r="A687" t="s">
        <v>7191</v>
      </c>
      <c r="B687" t="s">
        <v>5274</v>
      </c>
      <c r="C687" t="s">
        <v>8883</v>
      </c>
      <c r="D687" t="s">
        <v>8884</v>
      </c>
      <c r="E687" t="s">
        <v>59</v>
      </c>
      <c r="F687" t="s">
        <v>5414</v>
      </c>
      <c r="G687">
        <v>0</v>
      </c>
      <c r="H687">
        <v>0</v>
      </c>
      <c r="I687" t="s">
        <v>24</v>
      </c>
      <c r="J687">
        <v>0</v>
      </c>
      <c r="K687">
        <v>10</v>
      </c>
      <c r="L687" t="s">
        <v>18</v>
      </c>
      <c r="M687" t="s">
        <v>5278</v>
      </c>
      <c r="N687" t="s">
        <v>183</v>
      </c>
      <c r="O687" t="s">
        <v>22</v>
      </c>
      <c r="P687" t="s">
        <v>5279</v>
      </c>
      <c r="Q687" t="s">
        <v>64</v>
      </c>
      <c r="R687" t="s">
        <v>19</v>
      </c>
      <c r="S687" t="s">
        <v>70</v>
      </c>
      <c r="T687" t="s">
        <v>66</v>
      </c>
      <c r="U687" t="s">
        <v>34</v>
      </c>
      <c r="V687">
        <v>603</v>
      </c>
      <c r="W687" t="s">
        <v>35</v>
      </c>
      <c r="X687" t="s">
        <v>36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11344</v>
      </c>
      <c r="AI687" s="6" t="s">
        <v>11349</v>
      </c>
    </row>
    <row r="688" spans="1:35">
      <c r="A688" t="s">
        <v>5273</v>
      </c>
      <c r="B688" t="s">
        <v>5274</v>
      </c>
      <c r="C688" t="s">
        <v>5514</v>
      </c>
      <c r="D688" t="s">
        <v>5515</v>
      </c>
      <c r="E688" t="s">
        <v>59</v>
      </c>
      <c r="F688" t="s">
        <v>5516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18</v>
      </c>
      <c r="M688" t="s">
        <v>5278</v>
      </c>
      <c r="N688" t="s">
        <v>3067</v>
      </c>
      <c r="O688" t="s">
        <v>22</v>
      </c>
      <c r="P688" t="s">
        <v>5279</v>
      </c>
      <c r="Q688" t="s">
        <v>64</v>
      </c>
      <c r="R688" t="s">
        <v>65</v>
      </c>
      <c r="S688" t="s">
        <v>104</v>
      </c>
      <c r="T688" t="s">
        <v>66</v>
      </c>
      <c r="U688" t="s">
        <v>34</v>
      </c>
      <c r="V688">
        <v>603</v>
      </c>
      <c r="W688" t="s">
        <v>35</v>
      </c>
      <c r="X688" t="s">
        <v>36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11344</v>
      </c>
      <c r="AI688" s="6" t="s">
        <v>11349</v>
      </c>
    </row>
    <row r="689" spans="1:35">
      <c r="A689" t="s">
        <v>5273</v>
      </c>
      <c r="B689" t="s">
        <v>5274</v>
      </c>
      <c r="C689" t="s">
        <v>7344</v>
      </c>
      <c r="D689" t="s">
        <v>7345</v>
      </c>
      <c r="E689" t="s">
        <v>59</v>
      </c>
      <c r="F689" t="s">
        <v>7346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18</v>
      </c>
      <c r="M689" t="s">
        <v>5278</v>
      </c>
      <c r="N689" t="s">
        <v>3067</v>
      </c>
      <c r="O689" t="s">
        <v>23</v>
      </c>
      <c r="P689" t="s">
        <v>5279</v>
      </c>
      <c r="Q689" t="s">
        <v>64</v>
      </c>
      <c r="R689" t="s">
        <v>65</v>
      </c>
      <c r="S689" t="s">
        <v>104</v>
      </c>
      <c r="T689" t="s">
        <v>66</v>
      </c>
      <c r="U689" t="s">
        <v>34</v>
      </c>
      <c r="V689">
        <v>603</v>
      </c>
      <c r="W689" t="s">
        <v>35</v>
      </c>
      <c r="X689" t="s">
        <v>36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11344</v>
      </c>
      <c r="AI689" s="6" t="s">
        <v>11349</v>
      </c>
    </row>
    <row r="690" spans="1:35">
      <c r="A690" t="s">
        <v>7191</v>
      </c>
      <c r="B690" t="s">
        <v>5274</v>
      </c>
      <c r="C690" t="s">
        <v>7736</v>
      </c>
      <c r="D690" t="s">
        <v>7737</v>
      </c>
      <c r="E690" t="s">
        <v>59</v>
      </c>
      <c r="F690" t="s">
        <v>7346</v>
      </c>
      <c r="G690">
        <v>0</v>
      </c>
      <c r="H690">
        <v>0</v>
      </c>
      <c r="I690" t="s">
        <v>24</v>
      </c>
      <c r="J690">
        <v>0</v>
      </c>
      <c r="K690">
        <v>10</v>
      </c>
      <c r="L690" t="s">
        <v>18</v>
      </c>
      <c r="M690" t="s">
        <v>5278</v>
      </c>
      <c r="N690" t="s">
        <v>3067</v>
      </c>
      <c r="O690" t="s">
        <v>23</v>
      </c>
      <c r="P690" t="s">
        <v>5279</v>
      </c>
      <c r="Q690" t="s">
        <v>64</v>
      </c>
      <c r="R690" t="s">
        <v>19</v>
      </c>
      <c r="S690" t="s">
        <v>104</v>
      </c>
      <c r="T690" t="s">
        <v>66</v>
      </c>
      <c r="U690" t="s">
        <v>34</v>
      </c>
      <c r="V690">
        <v>603</v>
      </c>
      <c r="W690" t="s">
        <v>35</v>
      </c>
      <c r="X690" t="s">
        <v>36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11344</v>
      </c>
      <c r="AI690" s="6" t="s">
        <v>11349</v>
      </c>
    </row>
    <row r="691" spans="1:35">
      <c r="A691" t="s">
        <v>7191</v>
      </c>
      <c r="B691" t="s">
        <v>5274</v>
      </c>
      <c r="C691" t="s">
        <v>8889</v>
      </c>
      <c r="D691" t="s">
        <v>8890</v>
      </c>
      <c r="E691" t="s">
        <v>59</v>
      </c>
      <c r="F691" t="s">
        <v>5516</v>
      </c>
      <c r="G691">
        <v>0</v>
      </c>
      <c r="H691">
        <v>0</v>
      </c>
      <c r="I691" t="s">
        <v>24</v>
      </c>
      <c r="J691">
        <v>0</v>
      </c>
      <c r="K691">
        <v>10</v>
      </c>
      <c r="L691" t="s">
        <v>18</v>
      </c>
      <c r="M691" t="s">
        <v>5278</v>
      </c>
      <c r="N691" t="s">
        <v>3067</v>
      </c>
      <c r="O691" t="s">
        <v>22</v>
      </c>
      <c r="P691" t="s">
        <v>5279</v>
      </c>
      <c r="Q691" t="s">
        <v>64</v>
      </c>
      <c r="R691" t="s">
        <v>19</v>
      </c>
      <c r="S691" t="s">
        <v>70</v>
      </c>
      <c r="T691" t="s">
        <v>66</v>
      </c>
      <c r="U691" t="s">
        <v>34</v>
      </c>
      <c r="V691">
        <v>603</v>
      </c>
      <c r="W691" t="s">
        <v>35</v>
      </c>
      <c r="X691" t="s">
        <v>36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11344</v>
      </c>
      <c r="AI691" s="6" t="s">
        <v>11349</v>
      </c>
    </row>
    <row r="692" spans="1:35">
      <c r="A692" t="s">
        <v>5273</v>
      </c>
      <c r="B692" t="s">
        <v>5274</v>
      </c>
      <c r="C692" t="s">
        <v>6753</v>
      </c>
      <c r="D692" t="s">
        <v>6754</v>
      </c>
      <c r="E692" t="s">
        <v>59</v>
      </c>
      <c r="F692" t="s">
        <v>6755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18</v>
      </c>
      <c r="M692" t="s">
        <v>5278</v>
      </c>
      <c r="N692" t="s">
        <v>3088</v>
      </c>
      <c r="O692" t="s">
        <v>23</v>
      </c>
      <c r="P692" t="s">
        <v>5279</v>
      </c>
      <c r="Q692" t="s">
        <v>64</v>
      </c>
      <c r="R692" t="s">
        <v>65</v>
      </c>
      <c r="S692" t="s">
        <v>104</v>
      </c>
      <c r="T692" t="s">
        <v>66</v>
      </c>
      <c r="U692" t="s">
        <v>34</v>
      </c>
      <c r="V692">
        <v>603</v>
      </c>
      <c r="W692" t="s">
        <v>35</v>
      </c>
      <c r="X692" t="s">
        <v>36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11344</v>
      </c>
      <c r="AI692" s="6" t="s">
        <v>11349</v>
      </c>
    </row>
    <row r="693" spans="1:35">
      <c r="A693" t="s">
        <v>7191</v>
      </c>
      <c r="B693" t="s">
        <v>5274</v>
      </c>
      <c r="C693" t="s">
        <v>7782</v>
      </c>
      <c r="D693" t="s">
        <v>7783</v>
      </c>
      <c r="E693" t="s">
        <v>59</v>
      </c>
      <c r="F693" t="s">
        <v>6755</v>
      </c>
      <c r="G693">
        <v>0</v>
      </c>
      <c r="H693">
        <v>0</v>
      </c>
      <c r="I693" t="s">
        <v>24</v>
      </c>
      <c r="J693">
        <v>0</v>
      </c>
      <c r="K693">
        <v>10</v>
      </c>
      <c r="L693" t="s">
        <v>18</v>
      </c>
      <c r="M693" t="s">
        <v>5278</v>
      </c>
      <c r="N693" t="s">
        <v>3088</v>
      </c>
      <c r="O693" t="s">
        <v>23</v>
      </c>
      <c r="P693" t="s">
        <v>5279</v>
      </c>
      <c r="Q693" t="s">
        <v>64</v>
      </c>
      <c r="R693" t="s">
        <v>19</v>
      </c>
      <c r="S693" t="s">
        <v>104</v>
      </c>
      <c r="T693" t="s">
        <v>66</v>
      </c>
      <c r="U693" t="s">
        <v>34</v>
      </c>
      <c r="V693">
        <v>603</v>
      </c>
      <c r="W693" t="s">
        <v>35</v>
      </c>
      <c r="X693" t="s">
        <v>36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11344</v>
      </c>
      <c r="AI693" s="6" t="s">
        <v>11349</v>
      </c>
    </row>
    <row r="694" spans="1:35">
      <c r="A694" t="s">
        <v>5273</v>
      </c>
      <c r="B694" t="s">
        <v>5274</v>
      </c>
      <c r="C694" t="s">
        <v>7581</v>
      </c>
      <c r="D694" t="s">
        <v>7582</v>
      </c>
      <c r="E694" t="s">
        <v>59</v>
      </c>
      <c r="F694" t="s">
        <v>7583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18</v>
      </c>
      <c r="M694" t="s">
        <v>5278</v>
      </c>
      <c r="N694" t="s">
        <v>2667</v>
      </c>
      <c r="O694" t="s">
        <v>23</v>
      </c>
      <c r="P694" t="s">
        <v>5279</v>
      </c>
      <c r="Q694" t="s">
        <v>64</v>
      </c>
      <c r="R694" t="s">
        <v>65</v>
      </c>
      <c r="S694" t="s">
        <v>104</v>
      </c>
      <c r="T694" t="s">
        <v>66</v>
      </c>
      <c r="U694" t="s">
        <v>34</v>
      </c>
      <c r="V694">
        <v>603</v>
      </c>
      <c r="W694" t="s">
        <v>35</v>
      </c>
      <c r="X694" t="s">
        <v>36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11344</v>
      </c>
      <c r="AI694" s="6" t="s">
        <v>11349</v>
      </c>
    </row>
    <row r="695" spans="1:35">
      <c r="A695" t="s">
        <v>7191</v>
      </c>
      <c r="B695" t="s">
        <v>5274</v>
      </c>
      <c r="C695" t="s">
        <v>7790</v>
      </c>
      <c r="D695" t="s">
        <v>7791</v>
      </c>
      <c r="E695" t="s">
        <v>59</v>
      </c>
      <c r="F695" t="s">
        <v>7583</v>
      </c>
      <c r="G695">
        <v>0</v>
      </c>
      <c r="H695">
        <v>0</v>
      </c>
      <c r="I695" t="s">
        <v>24</v>
      </c>
      <c r="J695">
        <v>0</v>
      </c>
      <c r="K695">
        <v>10</v>
      </c>
      <c r="L695" t="s">
        <v>18</v>
      </c>
      <c r="M695" t="s">
        <v>5278</v>
      </c>
      <c r="N695" t="s">
        <v>2667</v>
      </c>
      <c r="O695" t="s">
        <v>23</v>
      </c>
      <c r="P695" t="s">
        <v>5279</v>
      </c>
      <c r="Q695" t="s">
        <v>64</v>
      </c>
      <c r="R695" t="s">
        <v>19</v>
      </c>
      <c r="S695" t="s">
        <v>104</v>
      </c>
      <c r="T695" t="s">
        <v>66</v>
      </c>
      <c r="U695" t="s">
        <v>34</v>
      </c>
      <c r="V695">
        <v>603</v>
      </c>
      <c r="W695" t="s">
        <v>35</v>
      </c>
      <c r="X695" t="s">
        <v>36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11344</v>
      </c>
      <c r="AI695" s="6" t="s">
        <v>11349</v>
      </c>
    </row>
    <row r="696" spans="1:35">
      <c r="A696" t="s">
        <v>5273</v>
      </c>
      <c r="B696" t="s">
        <v>5274</v>
      </c>
      <c r="C696" t="s">
        <v>5577</v>
      </c>
      <c r="D696" t="s">
        <v>5578</v>
      </c>
      <c r="E696" t="s">
        <v>59</v>
      </c>
      <c r="F696" t="s">
        <v>5579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18</v>
      </c>
      <c r="M696" t="s">
        <v>5278</v>
      </c>
      <c r="N696" t="s">
        <v>474</v>
      </c>
      <c r="O696" t="s">
        <v>22</v>
      </c>
      <c r="P696" t="s">
        <v>5279</v>
      </c>
      <c r="Q696" t="s">
        <v>64</v>
      </c>
      <c r="R696" t="s">
        <v>65</v>
      </c>
      <c r="S696" t="s">
        <v>104</v>
      </c>
      <c r="T696" t="s">
        <v>66</v>
      </c>
      <c r="U696" t="s">
        <v>34</v>
      </c>
      <c r="V696">
        <v>603</v>
      </c>
      <c r="W696" t="s">
        <v>35</v>
      </c>
      <c r="X696" t="s">
        <v>36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11344</v>
      </c>
      <c r="AI696" s="6" t="s">
        <v>11349</v>
      </c>
    </row>
    <row r="697" spans="1:35">
      <c r="A697" t="s">
        <v>5273</v>
      </c>
      <c r="B697" t="s">
        <v>5274</v>
      </c>
      <c r="C697" t="s">
        <v>7578</v>
      </c>
      <c r="D697" t="s">
        <v>7579</v>
      </c>
      <c r="E697" t="s">
        <v>59</v>
      </c>
      <c r="F697" t="s">
        <v>7580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18</v>
      </c>
      <c r="M697" t="s">
        <v>5278</v>
      </c>
      <c r="N697" t="s">
        <v>474</v>
      </c>
      <c r="O697" t="s">
        <v>23</v>
      </c>
      <c r="P697" t="s">
        <v>5279</v>
      </c>
      <c r="Q697" t="s">
        <v>64</v>
      </c>
      <c r="R697" t="s">
        <v>65</v>
      </c>
      <c r="S697" t="s">
        <v>104</v>
      </c>
      <c r="T697" t="s">
        <v>66</v>
      </c>
      <c r="U697" t="s">
        <v>34</v>
      </c>
      <c r="V697">
        <v>603</v>
      </c>
      <c r="W697" t="s">
        <v>35</v>
      </c>
      <c r="X697" t="s">
        <v>36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11344</v>
      </c>
      <c r="AI697" s="6" t="s">
        <v>11349</v>
      </c>
    </row>
    <row r="698" spans="1:35">
      <c r="A698" t="s">
        <v>7191</v>
      </c>
      <c r="B698" t="s">
        <v>5274</v>
      </c>
      <c r="C698" t="s">
        <v>7774</v>
      </c>
      <c r="D698" t="s">
        <v>7775</v>
      </c>
      <c r="E698" t="s">
        <v>59</v>
      </c>
      <c r="F698" t="s">
        <v>7580</v>
      </c>
      <c r="G698">
        <v>0</v>
      </c>
      <c r="H698">
        <v>0</v>
      </c>
      <c r="I698" t="s">
        <v>24</v>
      </c>
      <c r="J698">
        <v>0</v>
      </c>
      <c r="K698">
        <v>10</v>
      </c>
      <c r="L698" t="s">
        <v>18</v>
      </c>
      <c r="M698" t="s">
        <v>5278</v>
      </c>
      <c r="N698" t="s">
        <v>474</v>
      </c>
      <c r="O698" t="s">
        <v>23</v>
      </c>
      <c r="P698" t="s">
        <v>5279</v>
      </c>
      <c r="Q698" t="s">
        <v>64</v>
      </c>
      <c r="R698" t="s">
        <v>19</v>
      </c>
      <c r="S698" t="s">
        <v>104</v>
      </c>
      <c r="T698" t="s">
        <v>66</v>
      </c>
      <c r="U698" t="s">
        <v>34</v>
      </c>
      <c r="V698">
        <v>603</v>
      </c>
      <c r="W698" t="s">
        <v>35</v>
      </c>
      <c r="X698" t="s">
        <v>36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11344</v>
      </c>
      <c r="AI698" s="6" t="s">
        <v>11349</v>
      </c>
    </row>
    <row r="699" spans="1:35">
      <c r="A699" t="s">
        <v>7191</v>
      </c>
      <c r="B699" t="s">
        <v>5274</v>
      </c>
      <c r="C699" t="s">
        <v>8895</v>
      </c>
      <c r="D699" t="s">
        <v>8896</v>
      </c>
      <c r="E699" t="s">
        <v>59</v>
      </c>
      <c r="F699" t="s">
        <v>5579</v>
      </c>
      <c r="G699">
        <v>0</v>
      </c>
      <c r="H699">
        <v>0</v>
      </c>
      <c r="I699" t="s">
        <v>24</v>
      </c>
      <c r="J699">
        <v>0</v>
      </c>
      <c r="K699">
        <v>10</v>
      </c>
      <c r="L699" t="s">
        <v>18</v>
      </c>
      <c r="M699" t="s">
        <v>5278</v>
      </c>
      <c r="N699" t="s">
        <v>474</v>
      </c>
      <c r="O699" t="s">
        <v>22</v>
      </c>
      <c r="P699" t="s">
        <v>5279</v>
      </c>
      <c r="Q699" t="s">
        <v>64</v>
      </c>
      <c r="R699" t="s">
        <v>19</v>
      </c>
      <c r="S699" t="s">
        <v>70</v>
      </c>
      <c r="T699" t="s">
        <v>66</v>
      </c>
      <c r="U699" t="s">
        <v>34</v>
      </c>
      <c r="V699">
        <v>603</v>
      </c>
      <c r="W699" t="s">
        <v>35</v>
      </c>
      <c r="X699" t="s">
        <v>36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11344</v>
      </c>
      <c r="AI699" s="6" t="s">
        <v>11349</v>
      </c>
    </row>
    <row r="700" spans="1:35">
      <c r="A700" t="s">
        <v>5273</v>
      </c>
      <c r="B700" t="s">
        <v>5274</v>
      </c>
      <c r="C700" t="s">
        <v>7350</v>
      </c>
      <c r="D700" t="s">
        <v>7351</v>
      </c>
      <c r="E700" t="s">
        <v>59</v>
      </c>
      <c r="F700" t="s">
        <v>7352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18</v>
      </c>
      <c r="M700" t="s">
        <v>5278</v>
      </c>
      <c r="N700" t="s">
        <v>2022</v>
      </c>
      <c r="O700" t="s">
        <v>22</v>
      </c>
      <c r="P700" t="s">
        <v>5279</v>
      </c>
      <c r="Q700" t="s">
        <v>64</v>
      </c>
      <c r="R700" t="s">
        <v>65</v>
      </c>
      <c r="S700" t="s">
        <v>104</v>
      </c>
      <c r="T700" t="s">
        <v>66</v>
      </c>
      <c r="U700" t="s">
        <v>34</v>
      </c>
      <c r="V700">
        <v>603</v>
      </c>
      <c r="W700" t="s">
        <v>35</v>
      </c>
      <c r="X700" t="s">
        <v>36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11344</v>
      </c>
      <c r="AI700" s="6" t="s">
        <v>11349</v>
      </c>
    </row>
    <row r="701" spans="1:35">
      <c r="A701" t="s">
        <v>7191</v>
      </c>
      <c r="B701" t="s">
        <v>5274</v>
      </c>
      <c r="C701" t="s">
        <v>8901</v>
      </c>
      <c r="D701" t="s">
        <v>8902</v>
      </c>
      <c r="E701" t="s">
        <v>59</v>
      </c>
      <c r="F701" t="s">
        <v>7352</v>
      </c>
      <c r="G701">
        <v>0</v>
      </c>
      <c r="H701">
        <v>0</v>
      </c>
      <c r="I701" t="s">
        <v>24</v>
      </c>
      <c r="J701">
        <v>0</v>
      </c>
      <c r="K701">
        <v>10</v>
      </c>
      <c r="L701" t="s">
        <v>18</v>
      </c>
      <c r="M701" t="s">
        <v>5278</v>
      </c>
      <c r="N701" t="s">
        <v>2022</v>
      </c>
      <c r="O701" t="s">
        <v>22</v>
      </c>
      <c r="P701" t="s">
        <v>5279</v>
      </c>
      <c r="Q701" t="s">
        <v>64</v>
      </c>
      <c r="R701" t="s">
        <v>19</v>
      </c>
      <c r="S701" t="s">
        <v>70</v>
      </c>
      <c r="T701" t="s">
        <v>66</v>
      </c>
      <c r="U701" t="s">
        <v>34</v>
      </c>
      <c r="V701">
        <v>603</v>
      </c>
      <c r="W701" t="s">
        <v>35</v>
      </c>
      <c r="X701" t="s">
        <v>36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11344</v>
      </c>
      <c r="AI701" s="6" t="s">
        <v>11349</v>
      </c>
    </row>
    <row r="702" spans="1:35">
      <c r="A702" t="s">
        <v>5273</v>
      </c>
      <c r="B702" t="s">
        <v>5274</v>
      </c>
      <c r="C702" t="s">
        <v>5862</v>
      </c>
      <c r="D702" t="s">
        <v>5863</v>
      </c>
      <c r="E702" t="s">
        <v>59</v>
      </c>
      <c r="F702" t="s">
        <v>5864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18</v>
      </c>
      <c r="M702" t="s">
        <v>5278</v>
      </c>
      <c r="N702" t="s">
        <v>811</v>
      </c>
      <c r="O702" t="s">
        <v>23</v>
      </c>
      <c r="P702" t="s">
        <v>5279</v>
      </c>
      <c r="Q702" t="s">
        <v>64</v>
      </c>
      <c r="R702" t="s">
        <v>65</v>
      </c>
      <c r="S702" t="s">
        <v>104</v>
      </c>
      <c r="T702" t="s">
        <v>66</v>
      </c>
      <c r="U702" t="s">
        <v>34</v>
      </c>
      <c r="V702">
        <v>603</v>
      </c>
      <c r="W702" t="s">
        <v>35</v>
      </c>
      <c r="X702" t="s">
        <v>36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11344</v>
      </c>
      <c r="AI702" s="6" t="s">
        <v>11349</v>
      </c>
    </row>
    <row r="703" spans="1:35">
      <c r="A703" t="s">
        <v>7191</v>
      </c>
      <c r="B703" t="s">
        <v>5274</v>
      </c>
      <c r="C703" t="s">
        <v>7812</v>
      </c>
      <c r="D703" t="s">
        <v>7813</v>
      </c>
      <c r="E703" t="s">
        <v>59</v>
      </c>
      <c r="F703" t="s">
        <v>5864</v>
      </c>
      <c r="G703">
        <v>0</v>
      </c>
      <c r="H703">
        <v>0</v>
      </c>
      <c r="I703" t="s">
        <v>24</v>
      </c>
      <c r="J703">
        <v>0</v>
      </c>
      <c r="K703">
        <v>10</v>
      </c>
      <c r="L703" t="s">
        <v>18</v>
      </c>
      <c r="M703" t="s">
        <v>5278</v>
      </c>
      <c r="N703" t="s">
        <v>811</v>
      </c>
      <c r="O703" t="s">
        <v>23</v>
      </c>
      <c r="P703" t="s">
        <v>5279</v>
      </c>
      <c r="Q703" t="s">
        <v>64</v>
      </c>
      <c r="R703" t="s">
        <v>19</v>
      </c>
      <c r="S703" t="s">
        <v>104</v>
      </c>
      <c r="T703" t="s">
        <v>66</v>
      </c>
      <c r="U703" t="s">
        <v>34</v>
      </c>
      <c r="V703">
        <v>603</v>
      </c>
      <c r="W703" t="s">
        <v>35</v>
      </c>
      <c r="X703" t="s">
        <v>36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11344</v>
      </c>
      <c r="AI703" s="6" t="s">
        <v>11349</v>
      </c>
    </row>
    <row r="704" spans="1:35">
      <c r="A704" t="s">
        <v>5273</v>
      </c>
      <c r="B704" t="s">
        <v>5274</v>
      </c>
      <c r="C704" t="s">
        <v>7323</v>
      </c>
      <c r="D704" t="s">
        <v>7324</v>
      </c>
      <c r="E704" t="s">
        <v>59</v>
      </c>
      <c r="F704" t="s">
        <v>7325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18</v>
      </c>
      <c r="M704" t="s">
        <v>5278</v>
      </c>
      <c r="N704" t="s">
        <v>3092</v>
      </c>
      <c r="O704" t="s">
        <v>23</v>
      </c>
      <c r="P704" t="s">
        <v>5279</v>
      </c>
      <c r="Q704" t="s">
        <v>64</v>
      </c>
      <c r="R704" t="s">
        <v>65</v>
      </c>
      <c r="S704" t="s">
        <v>104</v>
      </c>
      <c r="T704" t="s">
        <v>66</v>
      </c>
      <c r="U704" t="s">
        <v>34</v>
      </c>
      <c r="V704">
        <v>603</v>
      </c>
      <c r="W704" t="s">
        <v>35</v>
      </c>
      <c r="X704" t="s">
        <v>36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11344</v>
      </c>
      <c r="AI704" s="6" t="s">
        <v>11349</v>
      </c>
    </row>
    <row r="705" spans="1:35">
      <c r="A705" t="s">
        <v>7191</v>
      </c>
      <c r="B705" t="s">
        <v>5274</v>
      </c>
      <c r="C705" t="s">
        <v>7820</v>
      </c>
      <c r="D705" t="s">
        <v>7821</v>
      </c>
      <c r="E705" t="s">
        <v>59</v>
      </c>
      <c r="F705" t="s">
        <v>7325</v>
      </c>
      <c r="G705">
        <v>0</v>
      </c>
      <c r="H705">
        <v>0</v>
      </c>
      <c r="I705" t="s">
        <v>24</v>
      </c>
      <c r="J705">
        <v>0</v>
      </c>
      <c r="K705">
        <v>10</v>
      </c>
      <c r="L705" t="s">
        <v>18</v>
      </c>
      <c r="M705" t="s">
        <v>5278</v>
      </c>
      <c r="N705" t="s">
        <v>3092</v>
      </c>
      <c r="O705" t="s">
        <v>23</v>
      </c>
      <c r="P705" t="s">
        <v>5279</v>
      </c>
      <c r="Q705" t="s">
        <v>64</v>
      </c>
      <c r="R705" t="s">
        <v>19</v>
      </c>
      <c r="S705" t="s">
        <v>104</v>
      </c>
      <c r="T705" t="s">
        <v>66</v>
      </c>
      <c r="U705" t="s">
        <v>34</v>
      </c>
      <c r="V705">
        <v>603</v>
      </c>
      <c r="W705" t="s">
        <v>35</v>
      </c>
      <c r="X705" t="s">
        <v>36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11344</v>
      </c>
      <c r="AI705" s="6" t="s">
        <v>11349</v>
      </c>
    </row>
    <row r="706" spans="1:35">
      <c r="A706" t="s">
        <v>5273</v>
      </c>
      <c r="B706" t="s">
        <v>5274</v>
      </c>
      <c r="C706" t="s">
        <v>5910</v>
      </c>
      <c r="D706" t="s">
        <v>5911</v>
      </c>
      <c r="E706" t="s">
        <v>59</v>
      </c>
      <c r="F706" t="s">
        <v>5912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18</v>
      </c>
      <c r="M706" t="s">
        <v>5278</v>
      </c>
      <c r="N706" t="s">
        <v>938</v>
      </c>
      <c r="O706" t="s">
        <v>23</v>
      </c>
      <c r="P706" t="s">
        <v>5279</v>
      </c>
      <c r="Q706" t="s">
        <v>64</v>
      </c>
      <c r="R706" t="s">
        <v>65</v>
      </c>
      <c r="S706" t="s">
        <v>104</v>
      </c>
      <c r="T706" t="s">
        <v>66</v>
      </c>
      <c r="U706" t="s">
        <v>34</v>
      </c>
      <c r="V706">
        <v>603</v>
      </c>
      <c r="W706" t="s">
        <v>35</v>
      </c>
      <c r="X706" t="s">
        <v>36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11344</v>
      </c>
      <c r="AI706" s="6" t="s">
        <v>11349</v>
      </c>
    </row>
    <row r="707" spans="1:35">
      <c r="A707" t="s">
        <v>7191</v>
      </c>
      <c r="B707" t="s">
        <v>5274</v>
      </c>
      <c r="C707" t="s">
        <v>7804</v>
      </c>
      <c r="D707" t="s">
        <v>7805</v>
      </c>
      <c r="E707" t="s">
        <v>59</v>
      </c>
      <c r="F707" t="s">
        <v>5912</v>
      </c>
      <c r="G707">
        <v>0</v>
      </c>
      <c r="H707">
        <v>0</v>
      </c>
      <c r="I707" t="s">
        <v>24</v>
      </c>
      <c r="J707">
        <v>0</v>
      </c>
      <c r="K707">
        <v>10</v>
      </c>
      <c r="L707" t="s">
        <v>18</v>
      </c>
      <c r="M707" t="s">
        <v>5278</v>
      </c>
      <c r="N707" t="s">
        <v>938</v>
      </c>
      <c r="O707" t="s">
        <v>23</v>
      </c>
      <c r="P707" t="s">
        <v>5279</v>
      </c>
      <c r="Q707" t="s">
        <v>64</v>
      </c>
      <c r="R707" t="s">
        <v>19</v>
      </c>
      <c r="S707" t="s">
        <v>104</v>
      </c>
      <c r="T707" t="s">
        <v>66</v>
      </c>
      <c r="U707" t="s">
        <v>34</v>
      </c>
      <c r="V707">
        <v>603</v>
      </c>
      <c r="W707" t="s">
        <v>35</v>
      </c>
      <c r="X707" t="s">
        <v>36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11344</v>
      </c>
      <c r="AI707" s="6" t="s">
        <v>11349</v>
      </c>
    </row>
    <row r="708" spans="1:35">
      <c r="A708" t="s">
        <v>5273</v>
      </c>
      <c r="B708" t="s">
        <v>5274</v>
      </c>
      <c r="C708" t="s">
        <v>7419</v>
      </c>
      <c r="D708" t="s">
        <v>7420</v>
      </c>
      <c r="E708" t="s">
        <v>59</v>
      </c>
      <c r="F708" t="s">
        <v>7421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18</v>
      </c>
      <c r="M708" t="s">
        <v>5278</v>
      </c>
      <c r="N708" t="s">
        <v>2671</v>
      </c>
      <c r="O708" t="s">
        <v>23</v>
      </c>
      <c r="P708" t="s">
        <v>5279</v>
      </c>
      <c r="Q708" t="s">
        <v>64</v>
      </c>
      <c r="R708" t="s">
        <v>65</v>
      </c>
      <c r="S708" t="s">
        <v>104</v>
      </c>
      <c r="T708" t="s">
        <v>66</v>
      </c>
      <c r="U708" t="s">
        <v>34</v>
      </c>
      <c r="V708">
        <v>603</v>
      </c>
      <c r="W708" t="s">
        <v>35</v>
      </c>
      <c r="X708" t="s">
        <v>36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11344</v>
      </c>
      <c r="AI708" s="6" t="s">
        <v>11349</v>
      </c>
    </row>
    <row r="709" spans="1:35">
      <c r="A709" t="s">
        <v>7191</v>
      </c>
      <c r="B709" t="s">
        <v>5274</v>
      </c>
      <c r="C709" t="s">
        <v>7844</v>
      </c>
      <c r="D709" t="s">
        <v>7845</v>
      </c>
      <c r="E709" t="s">
        <v>59</v>
      </c>
      <c r="F709" t="s">
        <v>7421</v>
      </c>
      <c r="G709">
        <v>0</v>
      </c>
      <c r="H709">
        <v>0</v>
      </c>
      <c r="I709" t="s">
        <v>24</v>
      </c>
      <c r="J709">
        <v>0</v>
      </c>
      <c r="K709">
        <v>10</v>
      </c>
      <c r="L709" t="s">
        <v>18</v>
      </c>
      <c r="M709" t="s">
        <v>5278</v>
      </c>
      <c r="N709" t="s">
        <v>2671</v>
      </c>
      <c r="O709" t="s">
        <v>23</v>
      </c>
      <c r="P709" t="s">
        <v>5279</v>
      </c>
      <c r="Q709" t="s">
        <v>64</v>
      </c>
      <c r="R709" t="s">
        <v>19</v>
      </c>
      <c r="S709" t="s">
        <v>104</v>
      </c>
      <c r="T709" t="s">
        <v>66</v>
      </c>
      <c r="U709" t="s">
        <v>34</v>
      </c>
      <c r="V709">
        <v>603</v>
      </c>
      <c r="W709" t="s">
        <v>35</v>
      </c>
      <c r="X709" t="s">
        <v>36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11344</v>
      </c>
      <c r="AI709" s="6" t="s">
        <v>11349</v>
      </c>
    </row>
    <row r="710" spans="1:35">
      <c r="A710" t="s">
        <v>5273</v>
      </c>
      <c r="B710" t="s">
        <v>5274</v>
      </c>
      <c r="C710" t="s">
        <v>6549</v>
      </c>
      <c r="D710" t="s">
        <v>6550</v>
      </c>
      <c r="E710" t="s">
        <v>59</v>
      </c>
      <c r="F710" t="s">
        <v>6551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18</v>
      </c>
      <c r="M710" t="s">
        <v>5278</v>
      </c>
      <c r="N710" t="s">
        <v>2979</v>
      </c>
      <c r="O710" t="s">
        <v>23</v>
      </c>
      <c r="P710" t="s">
        <v>5279</v>
      </c>
      <c r="Q710" t="s">
        <v>64</v>
      </c>
      <c r="R710" t="s">
        <v>65</v>
      </c>
      <c r="S710" t="s">
        <v>104</v>
      </c>
      <c r="T710" t="s">
        <v>66</v>
      </c>
      <c r="U710" t="s">
        <v>34</v>
      </c>
      <c r="V710">
        <v>603</v>
      </c>
      <c r="W710" t="s">
        <v>35</v>
      </c>
      <c r="X710" t="s">
        <v>36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11344</v>
      </c>
      <c r="AI710" s="6" t="s">
        <v>11349</v>
      </c>
    </row>
    <row r="711" spans="1:35">
      <c r="A711" t="s">
        <v>7191</v>
      </c>
      <c r="B711" t="s">
        <v>5274</v>
      </c>
      <c r="C711" t="s">
        <v>7852</v>
      </c>
      <c r="D711" t="s">
        <v>7853</v>
      </c>
      <c r="E711" t="s">
        <v>59</v>
      </c>
      <c r="F711" t="s">
        <v>6551</v>
      </c>
      <c r="G711">
        <v>0</v>
      </c>
      <c r="H711">
        <v>0</v>
      </c>
      <c r="I711" t="s">
        <v>24</v>
      </c>
      <c r="J711">
        <v>0</v>
      </c>
      <c r="K711">
        <v>10</v>
      </c>
      <c r="L711" t="s">
        <v>18</v>
      </c>
      <c r="M711" t="s">
        <v>5278</v>
      </c>
      <c r="N711" t="s">
        <v>2979</v>
      </c>
      <c r="O711" t="s">
        <v>23</v>
      </c>
      <c r="P711" t="s">
        <v>5279</v>
      </c>
      <c r="Q711" t="s">
        <v>64</v>
      </c>
      <c r="R711" t="s">
        <v>19</v>
      </c>
      <c r="S711" t="s">
        <v>104</v>
      </c>
      <c r="T711" t="s">
        <v>66</v>
      </c>
      <c r="U711" t="s">
        <v>34</v>
      </c>
      <c r="V711">
        <v>603</v>
      </c>
      <c r="W711" t="s">
        <v>35</v>
      </c>
      <c r="X711" t="s">
        <v>36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11344</v>
      </c>
      <c r="AI711" s="6" t="s">
        <v>11349</v>
      </c>
    </row>
    <row r="712" spans="1:35">
      <c r="A712" t="s">
        <v>5273</v>
      </c>
      <c r="B712" t="s">
        <v>5274</v>
      </c>
      <c r="C712" t="s">
        <v>5361</v>
      </c>
      <c r="D712" t="s">
        <v>5362</v>
      </c>
      <c r="E712" t="s">
        <v>59</v>
      </c>
      <c r="F712" t="s">
        <v>5363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18</v>
      </c>
      <c r="M712" t="s">
        <v>5278</v>
      </c>
      <c r="N712" t="s">
        <v>187</v>
      </c>
      <c r="O712" t="s">
        <v>22</v>
      </c>
      <c r="P712" t="s">
        <v>5279</v>
      </c>
      <c r="Q712" t="s">
        <v>64</v>
      </c>
      <c r="R712" t="s">
        <v>65</v>
      </c>
      <c r="S712" t="s">
        <v>104</v>
      </c>
      <c r="T712" t="s">
        <v>66</v>
      </c>
      <c r="U712" t="s">
        <v>34</v>
      </c>
      <c r="V712">
        <v>603</v>
      </c>
      <c r="W712" t="s">
        <v>35</v>
      </c>
      <c r="X712" t="s">
        <v>36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28</v>
      </c>
      <c r="AG712" t="str">
        <f>CONCATENATE(Table111[[#This Row],[Resistance (Ohms)]],Table111[[#This Row],[Tolerance]],Table111[[#This Row],[Stock]])</f>
        <v>1.5kÂ±5%Stock</v>
      </c>
      <c r="AH712" t="s">
        <v>11344</v>
      </c>
      <c r="AI712" s="6" t="s">
        <v>11349</v>
      </c>
    </row>
    <row r="713" spans="1:35">
      <c r="A713" t="s">
        <v>5273</v>
      </c>
      <c r="B713" t="s">
        <v>5274</v>
      </c>
      <c r="C713" t="s">
        <v>5715</v>
      </c>
      <c r="D713" t="s">
        <v>5716</v>
      </c>
      <c r="E713" t="s">
        <v>59</v>
      </c>
      <c r="F713" t="s">
        <v>5717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18</v>
      </c>
      <c r="M713" t="s">
        <v>5278</v>
      </c>
      <c r="N713" t="s">
        <v>187</v>
      </c>
      <c r="O713" t="s">
        <v>23</v>
      </c>
      <c r="P713" t="s">
        <v>5279</v>
      </c>
      <c r="Q713" t="s">
        <v>64</v>
      </c>
      <c r="R713" t="s">
        <v>65</v>
      </c>
      <c r="S713" t="s">
        <v>104</v>
      </c>
      <c r="T713" t="s">
        <v>66</v>
      </c>
      <c r="U713" t="s">
        <v>34</v>
      </c>
      <c r="V713">
        <v>603</v>
      </c>
      <c r="W713" t="s">
        <v>35</v>
      </c>
      <c r="X713" t="s">
        <v>36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28</v>
      </c>
      <c r="AG713" t="str">
        <f>CONCATENATE(Table111[[#This Row],[Resistance (Ohms)]],Table111[[#This Row],[Tolerance]],Table111[[#This Row],[Stock]])</f>
        <v>1.5kÂ±1%Stock</v>
      </c>
      <c r="AH713" t="s">
        <v>11344</v>
      </c>
      <c r="AI713" s="6" t="s">
        <v>11349</v>
      </c>
    </row>
    <row r="714" spans="1:35">
      <c r="A714" t="s">
        <v>7191</v>
      </c>
      <c r="B714" t="s">
        <v>5274</v>
      </c>
      <c r="C714" t="s">
        <v>7238</v>
      </c>
      <c r="D714" t="s">
        <v>7239</v>
      </c>
      <c r="E714" t="s">
        <v>59</v>
      </c>
      <c r="F714" t="s">
        <v>5717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18</v>
      </c>
      <c r="M714" t="s">
        <v>5278</v>
      </c>
      <c r="N714" t="s">
        <v>187</v>
      </c>
      <c r="O714" t="s">
        <v>23</v>
      </c>
      <c r="P714" t="s">
        <v>5279</v>
      </c>
      <c r="Q714" t="s">
        <v>64</v>
      </c>
      <c r="R714" t="s">
        <v>65</v>
      </c>
      <c r="S714" t="s">
        <v>104</v>
      </c>
      <c r="T714" t="s">
        <v>66</v>
      </c>
      <c r="U714" t="s">
        <v>34</v>
      </c>
      <c r="V714" t="s">
        <v>34</v>
      </c>
      <c r="W714" t="s">
        <v>35</v>
      </c>
      <c r="X714" t="s">
        <v>36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28</v>
      </c>
      <c r="AG714" t="str">
        <f>CONCATENATE(Table111[[#This Row],[Resistance (Ohms)]],Table111[[#This Row],[Tolerance]],Table111[[#This Row],[Stock]])</f>
        <v>1.5kÂ±1%Stock</v>
      </c>
      <c r="AH714" t="s">
        <v>11344</v>
      </c>
      <c r="AI714" s="6" t="s">
        <v>11349</v>
      </c>
    </row>
    <row r="715" spans="1:35">
      <c r="A715" t="s">
        <v>7191</v>
      </c>
      <c r="B715" t="s">
        <v>5274</v>
      </c>
      <c r="C715" t="s">
        <v>7834</v>
      </c>
      <c r="D715" t="s">
        <v>7835</v>
      </c>
      <c r="E715" t="s">
        <v>59</v>
      </c>
      <c r="F715" t="s">
        <v>5717</v>
      </c>
      <c r="G715">
        <v>0</v>
      </c>
      <c r="H715">
        <v>0</v>
      </c>
      <c r="I715" t="s">
        <v>24</v>
      </c>
      <c r="J715">
        <v>0</v>
      </c>
      <c r="K715">
        <v>10</v>
      </c>
      <c r="L715" t="s">
        <v>18</v>
      </c>
      <c r="M715" t="s">
        <v>5278</v>
      </c>
      <c r="N715" t="s">
        <v>187</v>
      </c>
      <c r="O715" t="s">
        <v>23</v>
      </c>
      <c r="P715" t="s">
        <v>5279</v>
      </c>
      <c r="Q715" t="s">
        <v>64</v>
      </c>
      <c r="R715" t="s">
        <v>19</v>
      </c>
      <c r="S715" t="s">
        <v>104</v>
      </c>
      <c r="T715" t="s">
        <v>66</v>
      </c>
      <c r="U715" t="s">
        <v>34</v>
      </c>
      <c r="V715">
        <v>603</v>
      </c>
      <c r="W715" t="s">
        <v>35</v>
      </c>
      <c r="X715" t="s">
        <v>36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11344</v>
      </c>
      <c r="AI715" s="6" t="s">
        <v>11349</v>
      </c>
    </row>
    <row r="716" spans="1:35">
      <c r="A716" t="s">
        <v>7191</v>
      </c>
      <c r="B716" t="s">
        <v>5274</v>
      </c>
      <c r="C716" t="s">
        <v>8907</v>
      </c>
      <c r="D716" t="s">
        <v>8908</v>
      </c>
      <c r="E716" t="s">
        <v>59</v>
      </c>
      <c r="F716" t="s">
        <v>5363</v>
      </c>
      <c r="G716">
        <v>0</v>
      </c>
      <c r="H716">
        <v>0</v>
      </c>
      <c r="I716" t="s">
        <v>24</v>
      </c>
      <c r="J716">
        <v>0</v>
      </c>
      <c r="K716">
        <v>10</v>
      </c>
      <c r="L716" t="s">
        <v>18</v>
      </c>
      <c r="M716" t="s">
        <v>5278</v>
      </c>
      <c r="N716" t="s">
        <v>187</v>
      </c>
      <c r="O716" t="s">
        <v>22</v>
      </c>
      <c r="P716" t="s">
        <v>5279</v>
      </c>
      <c r="Q716" t="s">
        <v>64</v>
      </c>
      <c r="R716" t="s">
        <v>19</v>
      </c>
      <c r="S716" t="s">
        <v>70</v>
      </c>
      <c r="T716" t="s">
        <v>66</v>
      </c>
      <c r="U716" t="s">
        <v>34</v>
      </c>
      <c r="V716">
        <v>603</v>
      </c>
      <c r="W716" t="s">
        <v>35</v>
      </c>
      <c r="X716" t="s">
        <v>36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11344</v>
      </c>
      <c r="AI716" s="6" t="s">
        <v>11349</v>
      </c>
    </row>
    <row r="717" spans="1:35">
      <c r="A717" t="s">
        <v>5273</v>
      </c>
      <c r="B717" t="s">
        <v>5274</v>
      </c>
      <c r="C717" t="s">
        <v>5469</v>
      </c>
      <c r="D717" t="s">
        <v>5470</v>
      </c>
      <c r="E717" t="s">
        <v>59</v>
      </c>
      <c r="F717" t="s">
        <v>5471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18</v>
      </c>
      <c r="M717" t="s">
        <v>5278</v>
      </c>
      <c r="N717" t="s">
        <v>478</v>
      </c>
      <c r="O717" t="s">
        <v>22</v>
      </c>
      <c r="P717" t="s">
        <v>5279</v>
      </c>
      <c r="Q717" t="s">
        <v>64</v>
      </c>
      <c r="R717" t="s">
        <v>65</v>
      </c>
      <c r="S717" t="s">
        <v>104</v>
      </c>
      <c r="T717" t="s">
        <v>66</v>
      </c>
      <c r="U717" t="s">
        <v>34</v>
      </c>
      <c r="V717">
        <v>603</v>
      </c>
      <c r="W717" t="s">
        <v>35</v>
      </c>
      <c r="X717" t="s">
        <v>36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11344</v>
      </c>
      <c r="AI717" s="6" t="s">
        <v>11349</v>
      </c>
    </row>
    <row r="718" spans="1:35">
      <c r="A718" t="s">
        <v>5273</v>
      </c>
      <c r="B718" t="s">
        <v>5274</v>
      </c>
      <c r="C718" t="s">
        <v>6336</v>
      </c>
      <c r="D718" t="s">
        <v>6337</v>
      </c>
      <c r="E718" t="s">
        <v>59</v>
      </c>
      <c r="F718" t="s">
        <v>6338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18</v>
      </c>
      <c r="M718" t="s">
        <v>5278</v>
      </c>
      <c r="N718" t="s">
        <v>478</v>
      </c>
      <c r="O718" t="s">
        <v>23</v>
      </c>
      <c r="P718" t="s">
        <v>5279</v>
      </c>
      <c r="Q718" t="s">
        <v>64</v>
      </c>
      <c r="R718" t="s">
        <v>65</v>
      </c>
      <c r="S718" t="s">
        <v>104</v>
      </c>
      <c r="T718" t="s">
        <v>66</v>
      </c>
      <c r="U718" t="s">
        <v>34</v>
      </c>
      <c r="V718">
        <v>603</v>
      </c>
      <c r="W718" t="s">
        <v>35</v>
      </c>
      <c r="X718" t="s">
        <v>36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11344</v>
      </c>
      <c r="AI718" s="6" t="s">
        <v>11349</v>
      </c>
    </row>
    <row r="719" spans="1:35">
      <c r="A719" t="s">
        <v>7191</v>
      </c>
      <c r="B719" t="s">
        <v>5274</v>
      </c>
      <c r="C719" t="s">
        <v>7840</v>
      </c>
      <c r="D719" t="s">
        <v>7841</v>
      </c>
      <c r="E719" t="s">
        <v>59</v>
      </c>
      <c r="F719" t="s">
        <v>6338</v>
      </c>
      <c r="G719">
        <v>0</v>
      </c>
      <c r="H719">
        <v>0</v>
      </c>
      <c r="I719" t="s">
        <v>24</v>
      </c>
      <c r="J719">
        <v>0</v>
      </c>
      <c r="K719">
        <v>10</v>
      </c>
      <c r="L719" t="s">
        <v>18</v>
      </c>
      <c r="M719" t="s">
        <v>5278</v>
      </c>
      <c r="N719" t="s">
        <v>478</v>
      </c>
      <c r="O719" t="s">
        <v>23</v>
      </c>
      <c r="P719" t="s">
        <v>5279</v>
      </c>
      <c r="Q719" t="s">
        <v>64</v>
      </c>
      <c r="R719" t="s">
        <v>19</v>
      </c>
      <c r="S719" t="s">
        <v>104</v>
      </c>
      <c r="T719" t="s">
        <v>66</v>
      </c>
      <c r="U719" t="s">
        <v>34</v>
      </c>
      <c r="V719">
        <v>603</v>
      </c>
      <c r="W719" t="s">
        <v>35</v>
      </c>
      <c r="X719" t="s">
        <v>36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11344</v>
      </c>
      <c r="AI719" s="6" t="s">
        <v>11349</v>
      </c>
    </row>
    <row r="720" spans="1:35">
      <c r="A720" t="s">
        <v>7191</v>
      </c>
      <c r="B720" t="s">
        <v>5274</v>
      </c>
      <c r="C720" t="s">
        <v>8913</v>
      </c>
      <c r="D720" t="s">
        <v>8914</v>
      </c>
      <c r="E720" t="s">
        <v>59</v>
      </c>
      <c r="F720" t="s">
        <v>5471</v>
      </c>
      <c r="G720">
        <v>0</v>
      </c>
      <c r="H720">
        <v>0</v>
      </c>
      <c r="I720" t="s">
        <v>24</v>
      </c>
      <c r="J720">
        <v>0</v>
      </c>
      <c r="K720">
        <v>10</v>
      </c>
      <c r="L720" t="s">
        <v>18</v>
      </c>
      <c r="M720" t="s">
        <v>5278</v>
      </c>
      <c r="N720" t="s">
        <v>478</v>
      </c>
      <c r="O720" t="s">
        <v>22</v>
      </c>
      <c r="P720" t="s">
        <v>5279</v>
      </c>
      <c r="Q720" t="s">
        <v>64</v>
      </c>
      <c r="R720" t="s">
        <v>19</v>
      </c>
      <c r="S720" t="s">
        <v>70</v>
      </c>
      <c r="T720" t="s">
        <v>66</v>
      </c>
      <c r="U720" t="s">
        <v>34</v>
      </c>
      <c r="V720">
        <v>603</v>
      </c>
      <c r="W720" t="s">
        <v>35</v>
      </c>
      <c r="X720" t="s">
        <v>36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11344</v>
      </c>
      <c r="AI720" s="6" t="s">
        <v>11349</v>
      </c>
    </row>
    <row r="721" spans="1:35">
      <c r="A721" t="s">
        <v>5273</v>
      </c>
      <c r="B721" t="s">
        <v>5274</v>
      </c>
      <c r="C721" t="s">
        <v>6183</v>
      </c>
      <c r="D721" t="s">
        <v>6184</v>
      </c>
      <c r="E721" t="s">
        <v>59</v>
      </c>
      <c r="F721" t="s">
        <v>6185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18</v>
      </c>
      <c r="M721" t="s">
        <v>5278</v>
      </c>
      <c r="N721" t="s">
        <v>2915</v>
      </c>
      <c r="O721" t="s">
        <v>23</v>
      </c>
      <c r="P721" t="s">
        <v>5279</v>
      </c>
      <c r="Q721" t="s">
        <v>64</v>
      </c>
      <c r="R721" t="s">
        <v>65</v>
      </c>
      <c r="S721" t="s">
        <v>104</v>
      </c>
      <c r="T721" t="s">
        <v>66</v>
      </c>
      <c r="U721" t="s">
        <v>34</v>
      </c>
      <c r="V721">
        <v>603</v>
      </c>
      <c r="W721" t="s">
        <v>35</v>
      </c>
      <c r="X721" t="s">
        <v>36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11344</v>
      </c>
      <c r="AI721" s="6" t="s">
        <v>11349</v>
      </c>
    </row>
    <row r="722" spans="1:35">
      <c r="A722" t="s">
        <v>7191</v>
      </c>
      <c r="B722" t="s">
        <v>5274</v>
      </c>
      <c r="C722" t="s">
        <v>7874</v>
      </c>
      <c r="D722" t="s">
        <v>7875</v>
      </c>
      <c r="E722" t="s">
        <v>59</v>
      </c>
      <c r="F722" t="s">
        <v>6185</v>
      </c>
      <c r="G722">
        <v>0</v>
      </c>
      <c r="H722">
        <v>0</v>
      </c>
      <c r="I722" t="s">
        <v>24</v>
      </c>
      <c r="J722">
        <v>0</v>
      </c>
      <c r="K722">
        <v>10</v>
      </c>
      <c r="L722" t="s">
        <v>18</v>
      </c>
      <c r="M722" t="s">
        <v>5278</v>
      </c>
      <c r="N722" t="s">
        <v>2915</v>
      </c>
      <c r="O722" t="s">
        <v>23</v>
      </c>
      <c r="P722" t="s">
        <v>5279</v>
      </c>
      <c r="Q722" t="s">
        <v>64</v>
      </c>
      <c r="R722" t="s">
        <v>19</v>
      </c>
      <c r="S722" t="s">
        <v>104</v>
      </c>
      <c r="T722" t="s">
        <v>66</v>
      </c>
      <c r="U722" t="s">
        <v>34</v>
      </c>
      <c r="V722">
        <v>603</v>
      </c>
      <c r="W722" t="s">
        <v>35</v>
      </c>
      <c r="X722" t="s">
        <v>36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11344</v>
      </c>
      <c r="AI722" s="6" t="s">
        <v>11349</v>
      </c>
    </row>
    <row r="723" spans="1:35">
      <c r="A723" t="s">
        <v>5273</v>
      </c>
      <c r="B723" t="s">
        <v>5274</v>
      </c>
      <c r="C723" t="s">
        <v>5847</v>
      </c>
      <c r="D723" t="s">
        <v>5848</v>
      </c>
      <c r="E723" t="s">
        <v>59</v>
      </c>
      <c r="F723" t="s">
        <v>5849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18</v>
      </c>
      <c r="M723" t="s">
        <v>5278</v>
      </c>
      <c r="N723" t="s">
        <v>1653</v>
      </c>
      <c r="O723" t="s">
        <v>23</v>
      </c>
      <c r="P723" t="s">
        <v>5279</v>
      </c>
      <c r="Q723" t="s">
        <v>64</v>
      </c>
      <c r="R723" t="s">
        <v>65</v>
      </c>
      <c r="S723" t="s">
        <v>104</v>
      </c>
      <c r="T723" t="s">
        <v>66</v>
      </c>
      <c r="U723" t="s">
        <v>34</v>
      </c>
      <c r="V723">
        <v>603</v>
      </c>
      <c r="W723" t="s">
        <v>35</v>
      </c>
      <c r="X723" t="s">
        <v>36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11344</v>
      </c>
      <c r="AI723" s="6" t="s">
        <v>11349</v>
      </c>
    </row>
    <row r="724" spans="1:35">
      <c r="A724" t="s">
        <v>7191</v>
      </c>
      <c r="B724" t="s">
        <v>5274</v>
      </c>
      <c r="C724" t="s">
        <v>7882</v>
      </c>
      <c r="D724" t="s">
        <v>7883</v>
      </c>
      <c r="E724" t="s">
        <v>59</v>
      </c>
      <c r="F724" t="s">
        <v>5849</v>
      </c>
      <c r="G724">
        <v>0</v>
      </c>
      <c r="H724">
        <v>0</v>
      </c>
      <c r="I724" t="s">
        <v>24</v>
      </c>
      <c r="J724">
        <v>0</v>
      </c>
      <c r="K724">
        <v>10</v>
      </c>
      <c r="L724" t="s">
        <v>18</v>
      </c>
      <c r="M724" t="s">
        <v>5278</v>
      </c>
      <c r="N724" t="s">
        <v>1653</v>
      </c>
      <c r="O724" t="s">
        <v>23</v>
      </c>
      <c r="P724" t="s">
        <v>5279</v>
      </c>
      <c r="Q724" t="s">
        <v>64</v>
      </c>
      <c r="R724" t="s">
        <v>19</v>
      </c>
      <c r="S724" t="s">
        <v>104</v>
      </c>
      <c r="T724" t="s">
        <v>66</v>
      </c>
      <c r="U724" t="s">
        <v>34</v>
      </c>
      <c r="V724">
        <v>603</v>
      </c>
      <c r="W724" t="s">
        <v>35</v>
      </c>
      <c r="X724" t="s">
        <v>36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11344</v>
      </c>
      <c r="AI724" s="6" t="s">
        <v>11349</v>
      </c>
    </row>
    <row r="725" spans="1:35">
      <c r="A725" t="s">
        <v>5273</v>
      </c>
      <c r="B725" t="s">
        <v>5274</v>
      </c>
      <c r="C725" t="s">
        <v>6186</v>
      </c>
      <c r="D725" t="s">
        <v>6187</v>
      </c>
      <c r="E725" t="s">
        <v>59</v>
      </c>
      <c r="F725" t="s">
        <v>6188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18</v>
      </c>
      <c r="M725" t="s">
        <v>5278</v>
      </c>
      <c r="N725" t="s">
        <v>909</v>
      </c>
      <c r="O725" t="s">
        <v>23</v>
      </c>
      <c r="P725" t="s">
        <v>5279</v>
      </c>
      <c r="Q725" t="s">
        <v>64</v>
      </c>
      <c r="R725" t="s">
        <v>65</v>
      </c>
      <c r="S725" t="s">
        <v>104</v>
      </c>
      <c r="T725" t="s">
        <v>66</v>
      </c>
      <c r="U725" t="s">
        <v>34</v>
      </c>
      <c r="V725">
        <v>603</v>
      </c>
      <c r="W725" t="s">
        <v>35</v>
      </c>
      <c r="X725" t="s">
        <v>36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11344</v>
      </c>
      <c r="AI725" s="6" t="s">
        <v>11349</v>
      </c>
    </row>
    <row r="726" spans="1:35">
      <c r="A726" t="s">
        <v>7191</v>
      </c>
      <c r="B726" t="s">
        <v>5274</v>
      </c>
      <c r="C726" t="s">
        <v>7890</v>
      </c>
      <c r="D726" t="s">
        <v>7891</v>
      </c>
      <c r="E726" t="s">
        <v>59</v>
      </c>
      <c r="F726" t="s">
        <v>6188</v>
      </c>
      <c r="G726">
        <v>0</v>
      </c>
      <c r="H726">
        <v>0</v>
      </c>
      <c r="I726" t="s">
        <v>24</v>
      </c>
      <c r="J726">
        <v>0</v>
      </c>
      <c r="K726">
        <v>10</v>
      </c>
      <c r="L726" t="s">
        <v>18</v>
      </c>
      <c r="M726" t="s">
        <v>5278</v>
      </c>
      <c r="N726" t="s">
        <v>909</v>
      </c>
      <c r="O726" t="s">
        <v>23</v>
      </c>
      <c r="P726" t="s">
        <v>5279</v>
      </c>
      <c r="Q726" t="s">
        <v>64</v>
      </c>
      <c r="R726" t="s">
        <v>19</v>
      </c>
      <c r="S726" t="s">
        <v>104</v>
      </c>
      <c r="T726" t="s">
        <v>66</v>
      </c>
      <c r="U726" t="s">
        <v>34</v>
      </c>
      <c r="V726">
        <v>603</v>
      </c>
      <c r="W726" t="s">
        <v>35</v>
      </c>
      <c r="X726" t="s">
        <v>36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11344</v>
      </c>
      <c r="AI726" s="6" t="s">
        <v>11349</v>
      </c>
    </row>
    <row r="727" spans="1:35">
      <c r="A727" t="s">
        <v>5273</v>
      </c>
      <c r="B727" t="s">
        <v>5274</v>
      </c>
      <c r="C727" t="s">
        <v>5547</v>
      </c>
      <c r="D727" t="s">
        <v>5548</v>
      </c>
      <c r="E727" t="s">
        <v>59</v>
      </c>
      <c r="F727" t="s">
        <v>5549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18</v>
      </c>
      <c r="M727" t="s">
        <v>5278</v>
      </c>
      <c r="N727" t="s">
        <v>482</v>
      </c>
      <c r="O727" t="s">
        <v>22</v>
      </c>
      <c r="P727" t="s">
        <v>5279</v>
      </c>
      <c r="Q727" t="s">
        <v>64</v>
      </c>
      <c r="R727" t="s">
        <v>65</v>
      </c>
      <c r="S727" t="s">
        <v>104</v>
      </c>
      <c r="T727" t="s">
        <v>66</v>
      </c>
      <c r="U727" t="s">
        <v>34</v>
      </c>
      <c r="V727">
        <v>603</v>
      </c>
      <c r="W727" t="s">
        <v>35</v>
      </c>
      <c r="X727" t="s">
        <v>36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11344</v>
      </c>
      <c r="AI727" s="6" t="s">
        <v>11349</v>
      </c>
    </row>
    <row r="728" spans="1:35">
      <c r="A728" t="s">
        <v>5273</v>
      </c>
      <c r="B728" t="s">
        <v>5274</v>
      </c>
      <c r="C728" t="s">
        <v>6465</v>
      </c>
      <c r="D728" t="s">
        <v>6466</v>
      </c>
      <c r="E728" t="s">
        <v>59</v>
      </c>
      <c r="F728" t="s">
        <v>6467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18</v>
      </c>
      <c r="M728" t="s">
        <v>5278</v>
      </c>
      <c r="N728" t="s">
        <v>482</v>
      </c>
      <c r="O728" t="s">
        <v>23</v>
      </c>
      <c r="P728" t="s">
        <v>5279</v>
      </c>
      <c r="Q728" t="s">
        <v>64</v>
      </c>
      <c r="R728" t="s">
        <v>65</v>
      </c>
      <c r="S728" t="s">
        <v>104</v>
      </c>
      <c r="T728" t="s">
        <v>66</v>
      </c>
      <c r="U728" t="s">
        <v>34</v>
      </c>
      <c r="V728">
        <v>603</v>
      </c>
      <c r="W728" t="s">
        <v>35</v>
      </c>
      <c r="X728" t="s">
        <v>36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11344</v>
      </c>
      <c r="AI728" s="6" t="s">
        <v>11349</v>
      </c>
    </row>
    <row r="729" spans="1:35">
      <c r="A729" t="s">
        <v>7191</v>
      </c>
      <c r="B729" t="s">
        <v>5274</v>
      </c>
      <c r="C729" t="s">
        <v>7866</v>
      </c>
      <c r="D729" t="s">
        <v>7867</v>
      </c>
      <c r="E729" t="s">
        <v>59</v>
      </c>
      <c r="F729" t="s">
        <v>6467</v>
      </c>
      <c r="G729">
        <v>0</v>
      </c>
      <c r="H729">
        <v>0</v>
      </c>
      <c r="I729" t="s">
        <v>24</v>
      </c>
      <c r="J729">
        <v>0</v>
      </c>
      <c r="K729">
        <v>10</v>
      </c>
      <c r="L729" t="s">
        <v>18</v>
      </c>
      <c r="M729" t="s">
        <v>5278</v>
      </c>
      <c r="N729" t="s">
        <v>482</v>
      </c>
      <c r="O729" t="s">
        <v>23</v>
      </c>
      <c r="P729" t="s">
        <v>5279</v>
      </c>
      <c r="Q729" t="s">
        <v>64</v>
      </c>
      <c r="R729" t="s">
        <v>19</v>
      </c>
      <c r="S729" t="s">
        <v>104</v>
      </c>
      <c r="T729" t="s">
        <v>66</v>
      </c>
      <c r="U729" t="s">
        <v>34</v>
      </c>
      <c r="V729">
        <v>603</v>
      </c>
      <c r="W729" t="s">
        <v>35</v>
      </c>
      <c r="X729" t="s">
        <v>36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11344</v>
      </c>
      <c r="AI729" s="6" t="s">
        <v>11349</v>
      </c>
    </row>
    <row r="730" spans="1:35">
      <c r="A730" t="s">
        <v>7191</v>
      </c>
      <c r="B730" t="s">
        <v>5274</v>
      </c>
      <c r="C730" t="s">
        <v>8919</v>
      </c>
      <c r="D730" t="s">
        <v>8920</v>
      </c>
      <c r="E730" t="s">
        <v>59</v>
      </c>
      <c r="F730" t="s">
        <v>5549</v>
      </c>
      <c r="G730">
        <v>0</v>
      </c>
      <c r="H730">
        <v>0</v>
      </c>
      <c r="I730" t="s">
        <v>24</v>
      </c>
      <c r="J730">
        <v>0</v>
      </c>
      <c r="K730">
        <v>10</v>
      </c>
      <c r="L730" t="s">
        <v>18</v>
      </c>
      <c r="M730" t="s">
        <v>5278</v>
      </c>
      <c r="N730" t="s">
        <v>482</v>
      </c>
      <c r="O730" t="s">
        <v>22</v>
      </c>
      <c r="P730" t="s">
        <v>5279</v>
      </c>
      <c r="Q730" t="s">
        <v>64</v>
      </c>
      <c r="R730" t="s">
        <v>19</v>
      </c>
      <c r="S730" t="s">
        <v>70</v>
      </c>
      <c r="T730" t="s">
        <v>66</v>
      </c>
      <c r="U730" t="s">
        <v>34</v>
      </c>
      <c r="V730">
        <v>603</v>
      </c>
      <c r="W730" t="s">
        <v>35</v>
      </c>
      <c r="X730" t="s">
        <v>36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11344</v>
      </c>
      <c r="AI730" s="6" t="s">
        <v>11349</v>
      </c>
    </row>
    <row r="731" spans="1:35">
      <c r="A731" t="s">
        <v>5273</v>
      </c>
      <c r="B731" t="s">
        <v>5274</v>
      </c>
      <c r="C731" t="s">
        <v>7389</v>
      </c>
      <c r="D731" t="s">
        <v>7390</v>
      </c>
      <c r="E731" t="s">
        <v>59</v>
      </c>
      <c r="F731" t="s">
        <v>7391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18</v>
      </c>
      <c r="M731" t="s">
        <v>5278</v>
      </c>
      <c r="N731" t="s">
        <v>486</v>
      </c>
      <c r="O731" t="s">
        <v>22</v>
      </c>
      <c r="P731" t="s">
        <v>5279</v>
      </c>
      <c r="Q731" t="s">
        <v>64</v>
      </c>
      <c r="R731" t="s">
        <v>65</v>
      </c>
      <c r="S731" t="s">
        <v>104</v>
      </c>
      <c r="T731" t="s">
        <v>66</v>
      </c>
      <c r="U731" t="s">
        <v>34</v>
      </c>
      <c r="V731">
        <v>603</v>
      </c>
      <c r="W731" t="s">
        <v>35</v>
      </c>
      <c r="X731" t="s">
        <v>36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11344</v>
      </c>
      <c r="AI731" s="6" t="s">
        <v>11349</v>
      </c>
    </row>
    <row r="732" spans="1:35">
      <c r="A732" t="s">
        <v>7191</v>
      </c>
      <c r="B732" t="s">
        <v>5274</v>
      </c>
      <c r="C732" t="s">
        <v>8925</v>
      </c>
      <c r="D732" t="s">
        <v>8926</v>
      </c>
      <c r="E732" t="s">
        <v>59</v>
      </c>
      <c r="F732" t="s">
        <v>7391</v>
      </c>
      <c r="G732">
        <v>0</v>
      </c>
      <c r="H732">
        <v>0</v>
      </c>
      <c r="I732" t="s">
        <v>24</v>
      </c>
      <c r="J732">
        <v>0</v>
      </c>
      <c r="K732">
        <v>10</v>
      </c>
      <c r="L732" t="s">
        <v>18</v>
      </c>
      <c r="M732" t="s">
        <v>5278</v>
      </c>
      <c r="N732" t="s">
        <v>486</v>
      </c>
      <c r="O732" t="s">
        <v>22</v>
      </c>
      <c r="P732" t="s">
        <v>5279</v>
      </c>
      <c r="Q732" t="s">
        <v>64</v>
      </c>
      <c r="R732" t="s">
        <v>19</v>
      </c>
      <c r="S732" t="s">
        <v>70</v>
      </c>
      <c r="T732" t="s">
        <v>66</v>
      </c>
      <c r="U732" t="s">
        <v>34</v>
      </c>
      <c r="V732">
        <v>603</v>
      </c>
      <c r="W732" t="s">
        <v>35</v>
      </c>
      <c r="X732" t="s">
        <v>36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11344</v>
      </c>
      <c r="AI732" s="6" t="s">
        <v>11349</v>
      </c>
    </row>
    <row r="733" spans="1:35">
      <c r="A733" t="s">
        <v>5273</v>
      </c>
      <c r="B733" t="s">
        <v>5274</v>
      </c>
      <c r="C733" t="s">
        <v>6024</v>
      </c>
      <c r="D733" t="s">
        <v>6025</v>
      </c>
      <c r="E733" t="s">
        <v>59</v>
      </c>
      <c r="F733" t="s">
        <v>6026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18</v>
      </c>
      <c r="M733" t="s">
        <v>5278</v>
      </c>
      <c r="N733" t="s">
        <v>713</v>
      </c>
      <c r="O733" t="s">
        <v>23</v>
      </c>
      <c r="P733" t="s">
        <v>5279</v>
      </c>
      <c r="Q733" t="s">
        <v>64</v>
      </c>
      <c r="R733" t="s">
        <v>65</v>
      </c>
      <c r="S733" t="s">
        <v>104</v>
      </c>
      <c r="T733" t="s">
        <v>66</v>
      </c>
      <c r="U733" t="s">
        <v>34</v>
      </c>
      <c r="V733">
        <v>603</v>
      </c>
      <c r="W733" t="s">
        <v>35</v>
      </c>
      <c r="X733" t="s">
        <v>36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11344</v>
      </c>
      <c r="AI733" s="6" t="s">
        <v>11349</v>
      </c>
    </row>
    <row r="734" spans="1:35">
      <c r="A734" t="s">
        <v>7191</v>
      </c>
      <c r="B734" t="s">
        <v>5274</v>
      </c>
      <c r="C734" t="s">
        <v>7906</v>
      </c>
      <c r="D734" t="s">
        <v>7907</v>
      </c>
      <c r="E734" t="s">
        <v>59</v>
      </c>
      <c r="F734" t="s">
        <v>6026</v>
      </c>
      <c r="G734">
        <v>0</v>
      </c>
      <c r="H734">
        <v>0</v>
      </c>
      <c r="I734" t="s">
        <v>24</v>
      </c>
      <c r="J734">
        <v>0</v>
      </c>
      <c r="K734">
        <v>10</v>
      </c>
      <c r="L734" t="s">
        <v>18</v>
      </c>
      <c r="M734" t="s">
        <v>5278</v>
      </c>
      <c r="N734" t="s">
        <v>713</v>
      </c>
      <c r="O734" t="s">
        <v>23</v>
      </c>
      <c r="P734" t="s">
        <v>5279</v>
      </c>
      <c r="Q734" t="s">
        <v>64</v>
      </c>
      <c r="R734" t="s">
        <v>19</v>
      </c>
      <c r="S734" t="s">
        <v>104</v>
      </c>
      <c r="T734" t="s">
        <v>66</v>
      </c>
      <c r="U734" t="s">
        <v>34</v>
      </c>
      <c r="V734">
        <v>603</v>
      </c>
      <c r="W734" t="s">
        <v>35</v>
      </c>
      <c r="X734" t="s">
        <v>36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11344</v>
      </c>
      <c r="AI734" s="6" t="s">
        <v>11349</v>
      </c>
    </row>
    <row r="735" spans="1:35">
      <c r="A735" t="s">
        <v>5273</v>
      </c>
      <c r="B735" t="s">
        <v>5274</v>
      </c>
      <c r="C735" t="s">
        <v>6468</v>
      </c>
      <c r="D735" t="s">
        <v>6469</v>
      </c>
      <c r="E735" t="s">
        <v>59</v>
      </c>
      <c r="F735" t="s">
        <v>6470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18</v>
      </c>
      <c r="M735" t="s">
        <v>5278</v>
      </c>
      <c r="N735" t="s">
        <v>747</v>
      </c>
      <c r="O735" t="s">
        <v>23</v>
      </c>
      <c r="P735" t="s">
        <v>5279</v>
      </c>
      <c r="Q735" t="s">
        <v>64</v>
      </c>
      <c r="R735" t="s">
        <v>65</v>
      </c>
      <c r="S735" t="s">
        <v>104</v>
      </c>
      <c r="T735" t="s">
        <v>66</v>
      </c>
      <c r="U735" t="s">
        <v>34</v>
      </c>
      <c r="V735">
        <v>603</v>
      </c>
      <c r="W735" t="s">
        <v>35</v>
      </c>
      <c r="X735" t="s">
        <v>36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11344</v>
      </c>
      <c r="AI735" s="6" t="s">
        <v>11349</v>
      </c>
    </row>
    <row r="736" spans="1:35">
      <c r="A736" t="s">
        <v>7191</v>
      </c>
      <c r="B736" t="s">
        <v>5274</v>
      </c>
      <c r="C736" t="s">
        <v>7914</v>
      </c>
      <c r="D736" t="s">
        <v>7915</v>
      </c>
      <c r="E736" t="s">
        <v>59</v>
      </c>
      <c r="F736" t="s">
        <v>6470</v>
      </c>
      <c r="G736">
        <v>0</v>
      </c>
      <c r="H736">
        <v>0</v>
      </c>
      <c r="I736" t="s">
        <v>24</v>
      </c>
      <c r="J736">
        <v>0</v>
      </c>
      <c r="K736">
        <v>10</v>
      </c>
      <c r="L736" t="s">
        <v>18</v>
      </c>
      <c r="M736" t="s">
        <v>5278</v>
      </c>
      <c r="N736" t="s">
        <v>747</v>
      </c>
      <c r="O736" t="s">
        <v>23</v>
      </c>
      <c r="P736" t="s">
        <v>5279</v>
      </c>
      <c r="Q736" t="s">
        <v>64</v>
      </c>
      <c r="R736" t="s">
        <v>19</v>
      </c>
      <c r="S736" t="s">
        <v>104</v>
      </c>
      <c r="T736" t="s">
        <v>66</v>
      </c>
      <c r="U736" t="s">
        <v>34</v>
      </c>
      <c r="V736">
        <v>603</v>
      </c>
      <c r="W736" t="s">
        <v>35</v>
      </c>
      <c r="X736" t="s">
        <v>36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11344</v>
      </c>
      <c r="AI736" s="6" t="s">
        <v>11349</v>
      </c>
    </row>
    <row r="737" spans="1:35">
      <c r="A737" t="s">
        <v>5273</v>
      </c>
      <c r="B737" t="s">
        <v>5274</v>
      </c>
      <c r="C737" t="s">
        <v>6027</v>
      </c>
      <c r="D737" t="s">
        <v>6028</v>
      </c>
      <c r="E737" t="s">
        <v>59</v>
      </c>
      <c r="F737" t="s">
        <v>6029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18</v>
      </c>
      <c r="M737" t="s">
        <v>5278</v>
      </c>
      <c r="N737" t="s">
        <v>2554</v>
      </c>
      <c r="O737" t="s">
        <v>23</v>
      </c>
      <c r="P737" t="s">
        <v>5279</v>
      </c>
      <c r="Q737" t="s">
        <v>64</v>
      </c>
      <c r="R737" t="s">
        <v>65</v>
      </c>
      <c r="S737" t="s">
        <v>104</v>
      </c>
      <c r="T737" t="s">
        <v>66</v>
      </c>
      <c r="U737" t="s">
        <v>34</v>
      </c>
      <c r="V737">
        <v>603</v>
      </c>
      <c r="W737" t="s">
        <v>35</v>
      </c>
      <c r="X737" t="s">
        <v>36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11344</v>
      </c>
      <c r="AI737" s="6" t="s">
        <v>11349</v>
      </c>
    </row>
    <row r="738" spans="1:35">
      <c r="A738" t="s">
        <v>7191</v>
      </c>
      <c r="B738" t="s">
        <v>5274</v>
      </c>
      <c r="C738" t="s">
        <v>7934</v>
      </c>
      <c r="D738" t="s">
        <v>7935</v>
      </c>
      <c r="E738" t="s">
        <v>59</v>
      </c>
      <c r="F738" t="s">
        <v>6029</v>
      </c>
      <c r="G738">
        <v>0</v>
      </c>
      <c r="H738">
        <v>0</v>
      </c>
      <c r="I738" t="s">
        <v>24</v>
      </c>
      <c r="J738">
        <v>0</v>
      </c>
      <c r="K738">
        <v>10</v>
      </c>
      <c r="L738" t="s">
        <v>18</v>
      </c>
      <c r="M738" t="s">
        <v>5278</v>
      </c>
      <c r="N738" t="s">
        <v>2554</v>
      </c>
      <c r="O738" t="s">
        <v>23</v>
      </c>
      <c r="P738" t="s">
        <v>5279</v>
      </c>
      <c r="Q738" t="s">
        <v>64</v>
      </c>
      <c r="R738" t="s">
        <v>19</v>
      </c>
      <c r="S738" t="s">
        <v>104</v>
      </c>
      <c r="T738" t="s">
        <v>66</v>
      </c>
      <c r="U738" t="s">
        <v>34</v>
      </c>
      <c r="V738">
        <v>603</v>
      </c>
      <c r="W738" t="s">
        <v>35</v>
      </c>
      <c r="X738" t="s">
        <v>36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11344</v>
      </c>
      <c r="AI738" s="6" t="s">
        <v>11349</v>
      </c>
    </row>
    <row r="739" spans="1:35">
      <c r="A739" t="s">
        <v>5273</v>
      </c>
      <c r="B739" t="s">
        <v>5274</v>
      </c>
      <c r="C739" t="s">
        <v>6912</v>
      </c>
      <c r="D739" t="s">
        <v>6913</v>
      </c>
      <c r="E739" t="s">
        <v>59</v>
      </c>
      <c r="F739" t="s">
        <v>6914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18</v>
      </c>
      <c r="M739" t="s">
        <v>5278</v>
      </c>
      <c r="N739" t="s">
        <v>1364</v>
      </c>
      <c r="O739" t="s">
        <v>23</v>
      </c>
      <c r="P739" t="s">
        <v>5279</v>
      </c>
      <c r="Q739" t="s">
        <v>64</v>
      </c>
      <c r="R739" t="s">
        <v>65</v>
      </c>
      <c r="S739" t="s">
        <v>104</v>
      </c>
      <c r="T739" t="s">
        <v>66</v>
      </c>
      <c r="U739" t="s">
        <v>34</v>
      </c>
      <c r="V739">
        <v>603</v>
      </c>
      <c r="W739" t="s">
        <v>35</v>
      </c>
      <c r="X739" t="s">
        <v>36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11344</v>
      </c>
      <c r="AI739" s="6" t="s">
        <v>11349</v>
      </c>
    </row>
    <row r="740" spans="1:35">
      <c r="A740" t="s">
        <v>7191</v>
      </c>
      <c r="B740" t="s">
        <v>5274</v>
      </c>
      <c r="C740" t="s">
        <v>7942</v>
      </c>
      <c r="D740" t="s">
        <v>7943</v>
      </c>
      <c r="E740" t="s">
        <v>59</v>
      </c>
      <c r="F740" t="s">
        <v>6914</v>
      </c>
      <c r="G740">
        <v>0</v>
      </c>
      <c r="H740">
        <v>0</v>
      </c>
      <c r="I740" t="s">
        <v>24</v>
      </c>
      <c r="J740">
        <v>0</v>
      </c>
      <c r="K740">
        <v>10</v>
      </c>
      <c r="L740" t="s">
        <v>18</v>
      </c>
      <c r="M740" t="s">
        <v>5278</v>
      </c>
      <c r="N740" t="s">
        <v>1364</v>
      </c>
      <c r="O740" t="s">
        <v>23</v>
      </c>
      <c r="P740" t="s">
        <v>5279</v>
      </c>
      <c r="Q740" t="s">
        <v>64</v>
      </c>
      <c r="R740" t="s">
        <v>19</v>
      </c>
      <c r="S740" t="s">
        <v>104</v>
      </c>
      <c r="T740" t="s">
        <v>66</v>
      </c>
      <c r="U740" t="s">
        <v>34</v>
      </c>
      <c r="V740">
        <v>603</v>
      </c>
      <c r="W740" t="s">
        <v>35</v>
      </c>
      <c r="X740" t="s">
        <v>36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11344</v>
      </c>
      <c r="AI740" s="6" t="s">
        <v>11349</v>
      </c>
    </row>
    <row r="741" spans="1:35">
      <c r="A741" t="s">
        <v>5273</v>
      </c>
      <c r="B741" t="s">
        <v>5274</v>
      </c>
      <c r="C741" t="s">
        <v>5430</v>
      </c>
      <c r="D741" t="s">
        <v>5431</v>
      </c>
      <c r="E741" t="s">
        <v>59</v>
      </c>
      <c r="F741" t="s">
        <v>5432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18</v>
      </c>
      <c r="M741" t="s">
        <v>5278</v>
      </c>
      <c r="N741" t="s">
        <v>490</v>
      </c>
      <c r="O741" t="s">
        <v>22</v>
      </c>
      <c r="P741" t="s">
        <v>5279</v>
      </c>
      <c r="Q741" t="s">
        <v>64</v>
      </c>
      <c r="R741" t="s">
        <v>65</v>
      </c>
      <c r="S741" t="s">
        <v>104</v>
      </c>
      <c r="T741" t="s">
        <v>66</v>
      </c>
      <c r="U741" t="s">
        <v>34</v>
      </c>
      <c r="V741">
        <v>603</v>
      </c>
      <c r="W741" t="s">
        <v>35</v>
      </c>
      <c r="X741" t="s">
        <v>36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11344</v>
      </c>
      <c r="AI741" s="6" t="s">
        <v>11349</v>
      </c>
    </row>
    <row r="742" spans="1:35">
      <c r="A742" t="s">
        <v>5273</v>
      </c>
      <c r="B742" t="s">
        <v>5274</v>
      </c>
      <c r="C742" t="s">
        <v>7446</v>
      </c>
      <c r="D742" t="s">
        <v>7447</v>
      </c>
      <c r="E742" t="s">
        <v>59</v>
      </c>
      <c r="F742" t="s">
        <v>7448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18</v>
      </c>
      <c r="M742" t="s">
        <v>5278</v>
      </c>
      <c r="N742" t="s">
        <v>490</v>
      </c>
      <c r="O742" t="s">
        <v>23</v>
      </c>
      <c r="P742" t="s">
        <v>5279</v>
      </c>
      <c r="Q742" t="s">
        <v>64</v>
      </c>
      <c r="R742" t="s">
        <v>65</v>
      </c>
      <c r="S742" t="s">
        <v>104</v>
      </c>
      <c r="T742" t="s">
        <v>66</v>
      </c>
      <c r="U742" t="s">
        <v>34</v>
      </c>
      <c r="V742">
        <v>603</v>
      </c>
      <c r="W742" t="s">
        <v>35</v>
      </c>
      <c r="X742" t="s">
        <v>36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11344</v>
      </c>
      <c r="AI742" s="6" t="s">
        <v>11349</v>
      </c>
    </row>
    <row r="743" spans="1:35">
      <c r="A743" t="s">
        <v>7191</v>
      </c>
      <c r="B743" t="s">
        <v>5274</v>
      </c>
      <c r="C743" t="s">
        <v>7926</v>
      </c>
      <c r="D743" t="s">
        <v>7927</v>
      </c>
      <c r="E743" t="s">
        <v>59</v>
      </c>
      <c r="F743" t="s">
        <v>7448</v>
      </c>
      <c r="G743">
        <v>0</v>
      </c>
      <c r="H743">
        <v>0</v>
      </c>
      <c r="I743" t="s">
        <v>24</v>
      </c>
      <c r="J743">
        <v>0</v>
      </c>
      <c r="K743">
        <v>10</v>
      </c>
      <c r="L743" t="s">
        <v>18</v>
      </c>
      <c r="M743" t="s">
        <v>5278</v>
      </c>
      <c r="N743" t="s">
        <v>490</v>
      </c>
      <c r="O743" t="s">
        <v>23</v>
      </c>
      <c r="P743" t="s">
        <v>5279</v>
      </c>
      <c r="Q743" t="s">
        <v>64</v>
      </c>
      <c r="R743" t="s">
        <v>19</v>
      </c>
      <c r="S743" t="s">
        <v>104</v>
      </c>
      <c r="T743" t="s">
        <v>66</v>
      </c>
      <c r="U743" t="s">
        <v>34</v>
      </c>
      <c r="V743">
        <v>603</v>
      </c>
      <c r="W743" t="s">
        <v>35</v>
      </c>
      <c r="X743" t="s">
        <v>36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11344</v>
      </c>
      <c r="AI743" s="6" t="s">
        <v>11349</v>
      </c>
    </row>
    <row r="744" spans="1:35">
      <c r="A744" t="s">
        <v>7191</v>
      </c>
      <c r="B744" t="s">
        <v>5274</v>
      </c>
      <c r="C744" t="s">
        <v>8931</v>
      </c>
      <c r="D744" t="s">
        <v>8932</v>
      </c>
      <c r="E744" t="s">
        <v>59</v>
      </c>
      <c r="F744" t="s">
        <v>5432</v>
      </c>
      <c r="G744">
        <v>0</v>
      </c>
      <c r="H744">
        <v>0</v>
      </c>
      <c r="I744" t="s">
        <v>24</v>
      </c>
      <c r="J744">
        <v>0</v>
      </c>
      <c r="K744">
        <v>10</v>
      </c>
      <c r="L744" t="s">
        <v>18</v>
      </c>
      <c r="M744" t="s">
        <v>5278</v>
      </c>
      <c r="N744" t="s">
        <v>490</v>
      </c>
      <c r="O744" t="s">
        <v>22</v>
      </c>
      <c r="P744" t="s">
        <v>5279</v>
      </c>
      <c r="Q744" t="s">
        <v>64</v>
      </c>
      <c r="R744" t="s">
        <v>19</v>
      </c>
      <c r="S744" t="s">
        <v>70</v>
      </c>
      <c r="T744" t="s">
        <v>66</v>
      </c>
      <c r="U744" t="s">
        <v>34</v>
      </c>
      <c r="V744">
        <v>603</v>
      </c>
      <c r="W744" t="s">
        <v>35</v>
      </c>
      <c r="X744" t="s">
        <v>36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11344</v>
      </c>
      <c r="AI744" s="6" t="s">
        <v>11349</v>
      </c>
    </row>
    <row r="745" spans="1:35">
      <c r="A745" t="s">
        <v>5273</v>
      </c>
      <c r="B745" t="s">
        <v>5274</v>
      </c>
      <c r="C745" t="s">
        <v>5604</v>
      </c>
      <c r="D745" t="s">
        <v>5605</v>
      </c>
      <c r="E745" t="s">
        <v>59</v>
      </c>
      <c r="F745" t="s">
        <v>5606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18</v>
      </c>
      <c r="M745" t="s">
        <v>5278</v>
      </c>
      <c r="N745" t="s">
        <v>494</v>
      </c>
      <c r="O745" t="s">
        <v>22</v>
      </c>
      <c r="P745" t="s">
        <v>5279</v>
      </c>
      <c r="Q745" t="s">
        <v>64</v>
      </c>
      <c r="R745" t="s">
        <v>65</v>
      </c>
      <c r="S745" t="s">
        <v>104</v>
      </c>
      <c r="T745" t="s">
        <v>66</v>
      </c>
      <c r="U745" t="s">
        <v>34</v>
      </c>
      <c r="V745">
        <v>603</v>
      </c>
      <c r="W745" t="s">
        <v>35</v>
      </c>
      <c r="X745" t="s">
        <v>36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11344</v>
      </c>
      <c r="AI745" s="6" t="s">
        <v>11349</v>
      </c>
    </row>
    <row r="746" spans="1:35">
      <c r="A746" t="s">
        <v>7191</v>
      </c>
      <c r="B746" t="s">
        <v>5274</v>
      </c>
      <c r="C746" t="s">
        <v>8937</v>
      </c>
      <c r="D746" t="s">
        <v>8938</v>
      </c>
      <c r="E746" t="s">
        <v>59</v>
      </c>
      <c r="F746" t="s">
        <v>5606</v>
      </c>
      <c r="G746">
        <v>0</v>
      </c>
      <c r="H746">
        <v>0</v>
      </c>
      <c r="I746" t="s">
        <v>24</v>
      </c>
      <c r="J746">
        <v>0</v>
      </c>
      <c r="K746">
        <v>10</v>
      </c>
      <c r="L746" t="s">
        <v>18</v>
      </c>
      <c r="M746" t="s">
        <v>5278</v>
      </c>
      <c r="N746" t="s">
        <v>494</v>
      </c>
      <c r="O746" t="s">
        <v>22</v>
      </c>
      <c r="P746" t="s">
        <v>5279</v>
      </c>
      <c r="Q746" t="s">
        <v>64</v>
      </c>
      <c r="R746" t="s">
        <v>19</v>
      </c>
      <c r="S746" t="s">
        <v>70</v>
      </c>
      <c r="T746" t="s">
        <v>66</v>
      </c>
      <c r="U746" t="s">
        <v>34</v>
      </c>
      <c r="V746">
        <v>603</v>
      </c>
      <c r="W746" t="s">
        <v>35</v>
      </c>
      <c r="X746" t="s">
        <v>36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11344</v>
      </c>
      <c r="AI746" s="6" t="s">
        <v>11349</v>
      </c>
    </row>
    <row r="747" spans="1:35">
      <c r="A747" t="s">
        <v>5273</v>
      </c>
      <c r="B747" t="s">
        <v>5274</v>
      </c>
      <c r="C747" t="s">
        <v>7440</v>
      </c>
      <c r="D747" t="s">
        <v>7441</v>
      </c>
      <c r="E747" t="s">
        <v>59</v>
      </c>
      <c r="F747" t="s">
        <v>7442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18</v>
      </c>
      <c r="M747" t="s">
        <v>5278</v>
      </c>
      <c r="N747" t="s">
        <v>2586</v>
      </c>
      <c r="O747" t="s">
        <v>23</v>
      </c>
      <c r="P747" t="s">
        <v>5279</v>
      </c>
      <c r="Q747" t="s">
        <v>64</v>
      </c>
      <c r="R747" t="s">
        <v>65</v>
      </c>
      <c r="S747" t="s">
        <v>104</v>
      </c>
      <c r="T747" t="s">
        <v>66</v>
      </c>
      <c r="U747" t="s">
        <v>34</v>
      </c>
      <c r="V747">
        <v>603</v>
      </c>
      <c r="W747" t="s">
        <v>35</v>
      </c>
      <c r="X747" t="s">
        <v>36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11344</v>
      </c>
      <c r="AI747" s="6" t="s">
        <v>11349</v>
      </c>
    </row>
    <row r="748" spans="1:35">
      <c r="A748" t="s">
        <v>7191</v>
      </c>
      <c r="B748" t="s">
        <v>5274</v>
      </c>
      <c r="C748" t="s">
        <v>7956</v>
      </c>
      <c r="D748" t="s">
        <v>7957</v>
      </c>
      <c r="E748" t="s">
        <v>59</v>
      </c>
      <c r="F748" t="s">
        <v>7442</v>
      </c>
      <c r="G748">
        <v>0</v>
      </c>
      <c r="H748">
        <v>0</v>
      </c>
      <c r="I748" t="s">
        <v>24</v>
      </c>
      <c r="J748">
        <v>0</v>
      </c>
      <c r="K748">
        <v>10</v>
      </c>
      <c r="L748" t="s">
        <v>18</v>
      </c>
      <c r="M748" t="s">
        <v>5278</v>
      </c>
      <c r="N748" t="s">
        <v>2586</v>
      </c>
      <c r="O748" t="s">
        <v>23</v>
      </c>
      <c r="P748" t="s">
        <v>5279</v>
      </c>
      <c r="Q748" t="s">
        <v>64</v>
      </c>
      <c r="R748" t="s">
        <v>19</v>
      </c>
      <c r="S748" t="s">
        <v>104</v>
      </c>
      <c r="T748" t="s">
        <v>66</v>
      </c>
      <c r="U748" t="s">
        <v>34</v>
      </c>
      <c r="V748">
        <v>603</v>
      </c>
      <c r="W748" t="s">
        <v>35</v>
      </c>
      <c r="X748" t="s">
        <v>36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11344</v>
      </c>
      <c r="AI748" s="6" t="s">
        <v>11349</v>
      </c>
    </row>
    <row r="749" spans="1:35">
      <c r="A749" t="s">
        <v>5273</v>
      </c>
      <c r="B749" t="s">
        <v>5274</v>
      </c>
      <c r="C749" t="s">
        <v>6867</v>
      </c>
      <c r="D749" t="s">
        <v>6868</v>
      </c>
      <c r="E749" t="s">
        <v>59</v>
      </c>
      <c r="F749" t="s">
        <v>6869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18</v>
      </c>
      <c r="M749" t="s">
        <v>5278</v>
      </c>
      <c r="N749" t="s">
        <v>2650</v>
      </c>
      <c r="O749" t="s">
        <v>23</v>
      </c>
      <c r="P749" t="s">
        <v>5279</v>
      </c>
      <c r="Q749" t="s">
        <v>64</v>
      </c>
      <c r="R749" t="s">
        <v>65</v>
      </c>
      <c r="S749" t="s">
        <v>104</v>
      </c>
      <c r="T749" t="s">
        <v>66</v>
      </c>
      <c r="U749" t="s">
        <v>34</v>
      </c>
      <c r="V749">
        <v>603</v>
      </c>
      <c r="W749" t="s">
        <v>35</v>
      </c>
      <c r="X749" t="s">
        <v>36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11344</v>
      </c>
      <c r="AI749" s="6" t="s">
        <v>11349</v>
      </c>
    </row>
    <row r="750" spans="1:35">
      <c r="A750" t="s">
        <v>7191</v>
      </c>
      <c r="B750" t="s">
        <v>5274</v>
      </c>
      <c r="C750" t="s">
        <v>7964</v>
      </c>
      <c r="D750" t="s">
        <v>7965</v>
      </c>
      <c r="E750" t="s">
        <v>59</v>
      </c>
      <c r="F750" t="s">
        <v>6869</v>
      </c>
      <c r="G750">
        <v>0</v>
      </c>
      <c r="H750">
        <v>0</v>
      </c>
      <c r="I750" t="s">
        <v>24</v>
      </c>
      <c r="J750">
        <v>0</v>
      </c>
      <c r="K750">
        <v>10</v>
      </c>
      <c r="L750" t="s">
        <v>18</v>
      </c>
      <c r="M750" t="s">
        <v>5278</v>
      </c>
      <c r="N750" t="s">
        <v>2650</v>
      </c>
      <c r="O750" t="s">
        <v>23</v>
      </c>
      <c r="P750" t="s">
        <v>5279</v>
      </c>
      <c r="Q750" t="s">
        <v>64</v>
      </c>
      <c r="R750" t="s">
        <v>19</v>
      </c>
      <c r="S750" t="s">
        <v>104</v>
      </c>
      <c r="T750" t="s">
        <v>66</v>
      </c>
      <c r="U750" t="s">
        <v>34</v>
      </c>
      <c r="V750">
        <v>603</v>
      </c>
      <c r="W750" t="s">
        <v>35</v>
      </c>
      <c r="X750" t="s">
        <v>36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11344</v>
      </c>
      <c r="AI750" s="6" t="s">
        <v>11349</v>
      </c>
    </row>
    <row r="751" spans="1:35">
      <c r="A751" t="s">
        <v>5273</v>
      </c>
      <c r="B751" t="s">
        <v>5274</v>
      </c>
      <c r="C751" t="s">
        <v>6129</v>
      </c>
      <c r="D751" t="s">
        <v>6130</v>
      </c>
      <c r="E751" t="s">
        <v>59</v>
      </c>
      <c r="F751" t="s">
        <v>6131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18</v>
      </c>
      <c r="M751" t="s">
        <v>5278</v>
      </c>
      <c r="N751" t="s">
        <v>1257</v>
      </c>
      <c r="O751" t="s">
        <v>23</v>
      </c>
      <c r="P751" t="s">
        <v>5279</v>
      </c>
      <c r="Q751" t="s">
        <v>64</v>
      </c>
      <c r="R751" t="s">
        <v>65</v>
      </c>
      <c r="S751" t="s">
        <v>104</v>
      </c>
      <c r="T751" t="s">
        <v>66</v>
      </c>
      <c r="U751" t="s">
        <v>34</v>
      </c>
      <c r="V751">
        <v>603</v>
      </c>
      <c r="W751" t="s">
        <v>35</v>
      </c>
      <c r="X751" t="s">
        <v>36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11344</v>
      </c>
      <c r="AI751" s="6" t="s">
        <v>11349</v>
      </c>
    </row>
    <row r="752" spans="1:35">
      <c r="A752" t="s">
        <v>7191</v>
      </c>
      <c r="B752" t="s">
        <v>5274</v>
      </c>
      <c r="C752" t="s">
        <v>7660</v>
      </c>
      <c r="D752" t="s">
        <v>7661</v>
      </c>
      <c r="E752" t="s">
        <v>59</v>
      </c>
      <c r="F752" t="s">
        <v>6131</v>
      </c>
      <c r="G752">
        <v>0</v>
      </c>
      <c r="H752">
        <v>0</v>
      </c>
      <c r="I752" t="s">
        <v>24</v>
      </c>
      <c r="J752">
        <v>0</v>
      </c>
      <c r="K752">
        <v>10</v>
      </c>
      <c r="L752" t="s">
        <v>18</v>
      </c>
      <c r="M752" t="s">
        <v>5278</v>
      </c>
      <c r="N752" t="s">
        <v>1257</v>
      </c>
      <c r="O752" t="s">
        <v>23</v>
      </c>
      <c r="P752" t="s">
        <v>5279</v>
      </c>
      <c r="Q752" t="s">
        <v>64</v>
      </c>
      <c r="R752" t="s">
        <v>19</v>
      </c>
      <c r="S752" t="s">
        <v>104</v>
      </c>
      <c r="T752" t="s">
        <v>66</v>
      </c>
      <c r="U752" t="s">
        <v>34</v>
      </c>
      <c r="V752">
        <v>603</v>
      </c>
      <c r="W752" t="s">
        <v>35</v>
      </c>
      <c r="X752" t="s">
        <v>36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11344</v>
      </c>
      <c r="AI752" s="6" t="s">
        <v>11349</v>
      </c>
    </row>
    <row r="753" spans="1:35">
      <c r="A753" t="s">
        <v>5273</v>
      </c>
      <c r="B753" t="s">
        <v>5274</v>
      </c>
      <c r="C753" t="s">
        <v>6207</v>
      </c>
      <c r="D753" t="s">
        <v>6208</v>
      </c>
      <c r="E753" t="s">
        <v>59</v>
      </c>
      <c r="F753" t="s">
        <v>6209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18</v>
      </c>
      <c r="M753" t="s">
        <v>5278</v>
      </c>
      <c r="N753" t="s">
        <v>3096</v>
      </c>
      <c r="O753" t="s">
        <v>23</v>
      </c>
      <c r="P753" t="s">
        <v>5279</v>
      </c>
      <c r="Q753" t="s">
        <v>64</v>
      </c>
      <c r="R753" t="s">
        <v>65</v>
      </c>
      <c r="S753" t="s">
        <v>104</v>
      </c>
      <c r="T753" t="s">
        <v>66</v>
      </c>
      <c r="U753" t="s">
        <v>34</v>
      </c>
      <c r="V753">
        <v>603</v>
      </c>
      <c r="W753" t="s">
        <v>35</v>
      </c>
      <c r="X753" t="s">
        <v>36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11344</v>
      </c>
      <c r="AI753" s="6" t="s">
        <v>11349</v>
      </c>
    </row>
    <row r="754" spans="1:35">
      <c r="A754" t="s">
        <v>7191</v>
      </c>
      <c r="B754" t="s">
        <v>5274</v>
      </c>
      <c r="C754" t="s">
        <v>7668</v>
      </c>
      <c r="D754" t="s">
        <v>7669</v>
      </c>
      <c r="E754" t="s">
        <v>59</v>
      </c>
      <c r="F754" t="s">
        <v>6209</v>
      </c>
      <c r="G754">
        <v>0</v>
      </c>
      <c r="H754">
        <v>0</v>
      </c>
      <c r="I754" t="s">
        <v>24</v>
      </c>
      <c r="J754">
        <v>0</v>
      </c>
      <c r="K754">
        <v>10</v>
      </c>
      <c r="L754" t="s">
        <v>18</v>
      </c>
      <c r="M754" t="s">
        <v>5278</v>
      </c>
      <c r="N754" t="s">
        <v>3096</v>
      </c>
      <c r="O754" t="s">
        <v>23</v>
      </c>
      <c r="P754" t="s">
        <v>5279</v>
      </c>
      <c r="Q754" t="s">
        <v>64</v>
      </c>
      <c r="R754" t="s">
        <v>19</v>
      </c>
      <c r="S754" t="s">
        <v>104</v>
      </c>
      <c r="T754" t="s">
        <v>66</v>
      </c>
      <c r="U754" t="s">
        <v>34</v>
      </c>
      <c r="V754">
        <v>603</v>
      </c>
      <c r="W754" t="s">
        <v>35</v>
      </c>
      <c r="X754" t="s">
        <v>36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11344</v>
      </c>
      <c r="AI754" s="6" t="s">
        <v>11349</v>
      </c>
    </row>
    <row r="755" spans="1:35">
      <c r="A755" t="s">
        <v>5273</v>
      </c>
      <c r="B755" t="s">
        <v>5274</v>
      </c>
      <c r="C755" t="s">
        <v>6087</v>
      </c>
      <c r="D755" t="s">
        <v>6088</v>
      </c>
      <c r="E755" t="s">
        <v>59</v>
      </c>
      <c r="F755" t="s">
        <v>6089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18</v>
      </c>
      <c r="M755" t="s">
        <v>5278</v>
      </c>
      <c r="N755" t="s">
        <v>1540</v>
      </c>
      <c r="O755" t="s">
        <v>23</v>
      </c>
      <c r="P755" t="s">
        <v>5279</v>
      </c>
      <c r="Q755" t="s">
        <v>64</v>
      </c>
      <c r="R755" t="s">
        <v>65</v>
      </c>
      <c r="S755" t="s">
        <v>104</v>
      </c>
      <c r="T755" t="s">
        <v>66</v>
      </c>
      <c r="U755" t="s">
        <v>34</v>
      </c>
      <c r="V755">
        <v>603</v>
      </c>
      <c r="W755" t="s">
        <v>35</v>
      </c>
      <c r="X755" t="s">
        <v>36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11344</v>
      </c>
      <c r="AI755" s="6" t="s">
        <v>11349</v>
      </c>
    </row>
    <row r="756" spans="1:35">
      <c r="A756" t="s">
        <v>7191</v>
      </c>
      <c r="B756" t="s">
        <v>5274</v>
      </c>
      <c r="C756" t="s">
        <v>7676</v>
      </c>
      <c r="D756" t="s">
        <v>7677</v>
      </c>
      <c r="E756" t="s">
        <v>59</v>
      </c>
      <c r="F756" t="s">
        <v>6089</v>
      </c>
      <c r="G756">
        <v>0</v>
      </c>
      <c r="H756">
        <v>0</v>
      </c>
      <c r="I756" t="s">
        <v>24</v>
      </c>
      <c r="J756">
        <v>0</v>
      </c>
      <c r="K756">
        <v>10</v>
      </c>
      <c r="L756" t="s">
        <v>18</v>
      </c>
      <c r="M756" t="s">
        <v>5278</v>
      </c>
      <c r="N756" t="s">
        <v>1540</v>
      </c>
      <c r="O756" t="s">
        <v>23</v>
      </c>
      <c r="P756" t="s">
        <v>5279</v>
      </c>
      <c r="Q756" t="s">
        <v>64</v>
      </c>
      <c r="R756" t="s">
        <v>19</v>
      </c>
      <c r="S756" t="s">
        <v>104</v>
      </c>
      <c r="T756" t="s">
        <v>66</v>
      </c>
      <c r="U756" t="s">
        <v>34</v>
      </c>
      <c r="V756">
        <v>603</v>
      </c>
      <c r="W756" t="s">
        <v>35</v>
      </c>
      <c r="X756" t="s">
        <v>36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11344</v>
      </c>
      <c r="AI756" s="6" t="s">
        <v>11349</v>
      </c>
    </row>
    <row r="757" spans="1:35">
      <c r="A757" t="s">
        <v>5273</v>
      </c>
      <c r="B757" t="s">
        <v>5274</v>
      </c>
      <c r="C757" t="s">
        <v>5286</v>
      </c>
      <c r="D757" t="s">
        <v>5287</v>
      </c>
      <c r="E757" t="s">
        <v>59</v>
      </c>
      <c r="F757" t="s">
        <v>5288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18</v>
      </c>
      <c r="M757" t="s">
        <v>5278</v>
      </c>
      <c r="N757" t="s">
        <v>191</v>
      </c>
      <c r="O757" t="s">
        <v>22</v>
      </c>
      <c r="P757" t="s">
        <v>5279</v>
      </c>
      <c r="Q757" t="s">
        <v>64</v>
      </c>
      <c r="R757" t="s">
        <v>65</v>
      </c>
      <c r="S757" t="s">
        <v>104</v>
      </c>
      <c r="T757" t="s">
        <v>66</v>
      </c>
      <c r="U757" t="s">
        <v>34</v>
      </c>
      <c r="V757">
        <v>603</v>
      </c>
      <c r="W757" t="s">
        <v>35</v>
      </c>
      <c r="X757" t="s">
        <v>36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28</v>
      </c>
      <c r="AG757" t="str">
        <f>CONCATENATE(Table111[[#This Row],[Resistance (Ohms)]],Table111[[#This Row],[Tolerance]],Table111[[#This Row],[Stock]])</f>
        <v>100kÂ±5%Stock</v>
      </c>
      <c r="AH757" t="s">
        <v>11344</v>
      </c>
      <c r="AI757" s="6" t="s">
        <v>11349</v>
      </c>
    </row>
    <row r="758" spans="1:35">
      <c r="A758" t="s">
        <v>5273</v>
      </c>
      <c r="B758" t="s">
        <v>5274</v>
      </c>
      <c r="C758" t="s">
        <v>5295</v>
      </c>
      <c r="D758" t="s">
        <v>5296</v>
      </c>
      <c r="E758" t="s">
        <v>59</v>
      </c>
      <c r="F758" t="s">
        <v>5297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18</v>
      </c>
      <c r="M758" t="s">
        <v>5278</v>
      </c>
      <c r="N758" t="s">
        <v>191</v>
      </c>
      <c r="O758" t="s">
        <v>23</v>
      </c>
      <c r="P758" t="s">
        <v>5279</v>
      </c>
      <c r="Q758" t="s">
        <v>64</v>
      </c>
      <c r="R758" t="s">
        <v>65</v>
      </c>
      <c r="S758" t="s">
        <v>104</v>
      </c>
      <c r="T758" t="s">
        <v>66</v>
      </c>
      <c r="U758" t="s">
        <v>34</v>
      </c>
      <c r="V758">
        <v>603</v>
      </c>
      <c r="W758" t="s">
        <v>35</v>
      </c>
      <c r="X758" t="s">
        <v>36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28</v>
      </c>
      <c r="AG758" t="str">
        <f>CONCATENATE(Table111[[#This Row],[Resistance (Ohms)]],Table111[[#This Row],[Tolerance]],Table111[[#This Row],[Stock]])</f>
        <v>100kÂ±1%Stock</v>
      </c>
      <c r="AH758" t="s">
        <v>11344</v>
      </c>
      <c r="AI758" s="6" t="s">
        <v>11349</v>
      </c>
    </row>
    <row r="759" spans="1:35">
      <c r="A759" t="s">
        <v>7191</v>
      </c>
      <c r="B759" t="s">
        <v>5274</v>
      </c>
      <c r="C759" t="s">
        <v>7650</v>
      </c>
      <c r="D759" t="s">
        <v>7651</v>
      </c>
      <c r="E759" t="s">
        <v>59</v>
      </c>
      <c r="F759" t="s">
        <v>5297</v>
      </c>
      <c r="G759">
        <v>0</v>
      </c>
      <c r="H759">
        <v>0</v>
      </c>
      <c r="I759" t="s">
        <v>24</v>
      </c>
      <c r="J759">
        <v>0</v>
      </c>
      <c r="K759">
        <v>10</v>
      </c>
      <c r="L759" t="s">
        <v>18</v>
      </c>
      <c r="M759" t="s">
        <v>5278</v>
      </c>
      <c r="N759" t="s">
        <v>191</v>
      </c>
      <c r="O759" t="s">
        <v>23</v>
      </c>
      <c r="P759" t="s">
        <v>5279</v>
      </c>
      <c r="Q759" t="s">
        <v>64</v>
      </c>
      <c r="R759" t="s">
        <v>19</v>
      </c>
      <c r="S759" t="s">
        <v>104</v>
      </c>
      <c r="T759" t="s">
        <v>66</v>
      </c>
      <c r="U759" t="s">
        <v>34</v>
      </c>
      <c r="V759">
        <v>603</v>
      </c>
      <c r="W759" t="s">
        <v>35</v>
      </c>
      <c r="X759" t="s">
        <v>36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11344</v>
      </c>
      <c r="AI759" s="6" t="s">
        <v>11349</v>
      </c>
    </row>
    <row r="760" spans="1:35">
      <c r="A760" t="s">
        <v>7191</v>
      </c>
      <c r="B760" t="s">
        <v>5274</v>
      </c>
      <c r="C760" t="s">
        <v>8861</v>
      </c>
      <c r="D760" t="s">
        <v>8862</v>
      </c>
      <c r="E760" t="s">
        <v>59</v>
      </c>
      <c r="F760" t="s">
        <v>5288</v>
      </c>
      <c r="G760">
        <v>0</v>
      </c>
      <c r="H760">
        <v>0</v>
      </c>
      <c r="I760" t="s">
        <v>24</v>
      </c>
      <c r="J760">
        <v>0</v>
      </c>
      <c r="K760">
        <v>10</v>
      </c>
      <c r="L760" t="s">
        <v>18</v>
      </c>
      <c r="M760" t="s">
        <v>5278</v>
      </c>
      <c r="N760" t="s">
        <v>191</v>
      </c>
      <c r="O760" t="s">
        <v>22</v>
      </c>
      <c r="P760" t="s">
        <v>5279</v>
      </c>
      <c r="Q760" t="s">
        <v>64</v>
      </c>
      <c r="R760" t="s">
        <v>19</v>
      </c>
      <c r="S760" t="s">
        <v>70</v>
      </c>
      <c r="T760" t="s">
        <v>66</v>
      </c>
      <c r="U760" t="s">
        <v>34</v>
      </c>
      <c r="V760">
        <v>603</v>
      </c>
      <c r="W760" t="s">
        <v>35</v>
      </c>
      <c r="X760" t="s">
        <v>36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11344</v>
      </c>
      <c r="AI760" s="6" t="s">
        <v>11349</v>
      </c>
    </row>
    <row r="761" spans="1:35">
      <c r="A761" t="s">
        <v>5273</v>
      </c>
      <c r="B761" t="s">
        <v>5274</v>
      </c>
      <c r="C761" t="s">
        <v>6189</v>
      </c>
      <c r="D761" t="s">
        <v>6190</v>
      </c>
      <c r="E761" t="s">
        <v>59</v>
      </c>
      <c r="F761" t="s">
        <v>6191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18</v>
      </c>
      <c r="M761" t="s">
        <v>5278</v>
      </c>
      <c r="N761" t="s">
        <v>1037</v>
      </c>
      <c r="O761" t="s">
        <v>23</v>
      </c>
      <c r="P761" t="s">
        <v>5279</v>
      </c>
      <c r="Q761" t="s">
        <v>64</v>
      </c>
      <c r="R761" t="s">
        <v>65</v>
      </c>
      <c r="S761" t="s">
        <v>104</v>
      </c>
      <c r="T761" t="s">
        <v>66</v>
      </c>
      <c r="U761" t="s">
        <v>34</v>
      </c>
      <c r="V761">
        <v>603</v>
      </c>
      <c r="W761" t="s">
        <v>35</v>
      </c>
      <c r="X761" t="s">
        <v>36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11344</v>
      </c>
      <c r="AI761" s="6" t="s">
        <v>11349</v>
      </c>
    </row>
    <row r="762" spans="1:35">
      <c r="A762" t="s">
        <v>7191</v>
      </c>
      <c r="B762" t="s">
        <v>5274</v>
      </c>
      <c r="C762" t="s">
        <v>7662</v>
      </c>
      <c r="D762" t="s">
        <v>7663</v>
      </c>
      <c r="E762" t="s">
        <v>59</v>
      </c>
      <c r="F762" t="s">
        <v>6191</v>
      </c>
      <c r="G762">
        <v>0</v>
      </c>
      <c r="H762">
        <v>0</v>
      </c>
      <c r="I762" t="s">
        <v>24</v>
      </c>
      <c r="J762">
        <v>0</v>
      </c>
      <c r="K762">
        <v>10</v>
      </c>
      <c r="L762" t="s">
        <v>18</v>
      </c>
      <c r="M762" t="s">
        <v>5278</v>
      </c>
      <c r="N762" t="s">
        <v>1037</v>
      </c>
      <c r="O762" t="s">
        <v>23</v>
      </c>
      <c r="P762" t="s">
        <v>5279</v>
      </c>
      <c r="Q762" t="s">
        <v>64</v>
      </c>
      <c r="R762" t="s">
        <v>19</v>
      </c>
      <c r="S762" t="s">
        <v>104</v>
      </c>
      <c r="T762" t="s">
        <v>66</v>
      </c>
      <c r="U762" t="s">
        <v>34</v>
      </c>
      <c r="V762">
        <v>603</v>
      </c>
      <c r="W762" t="s">
        <v>35</v>
      </c>
      <c r="X762" t="s">
        <v>36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11344</v>
      </c>
      <c r="AI762" s="6" t="s">
        <v>11349</v>
      </c>
    </row>
    <row r="763" spans="1:35">
      <c r="A763" t="s">
        <v>5273</v>
      </c>
      <c r="B763" t="s">
        <v>5274</v>
      </c>
      <c r="C763" t="s">
        <v>6030</v>
      </c>
      <c r="D763" t="s">
        <v>6031</v>
      </c>
      <c r="E763" t="s">
        <v>59</v>
      </c>
      <c r="F763" t="s">
        <v>6032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18</v>
      </c>
      <c r="M763" t="s">
        <v>5278</v>
      </c>
      <c r="N763" t="s">
        <v>1657</v>
      </c>
      <c r="O763" t="s">
        <v>23</v>
      </c>
      <c r="P763" t="s">
        <v>5279</v>
      </c>
      <c r="Q763" t="s">
        <v>64</v>
      </c>
      <c r="R763" t="s">
        <v>65</v>
      </c>
      <c r="S763" t="s">
        <v>104</v>
      </c>
      <c r="T763" t="s">
        <v>66</v>
      </c>
      <c r="U763" t="s">
        <v>34</v>
      </c>
      <c r="V763">
        <v>603</v>
      </c>
      <c r="W763" t="s">
        <v>35</v>
      </c>
      <c r="X763" t="s">
        <v>36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11344</v>
      </c>
      <c r="AI763" s="6" t="s">
        <v>11349</v>
      </c>
    </row>
    <row r="764" spans="1:35">
      <c r="A764" t="s">
        <v>7191</v>
      </c>
      <c r="B764" t="s">
        <v>5274</v>
      </c>
      <c r="C764" t="s">
        <v>7670</v>
      </c>
      <c r="D764" t="s">
        <v>7671</v>
      </c>
      <c r="E764" t="s">
        <v>59</v>
      </c>
      <c r="F764" t="s">
        <v>6032</v>
      </c>
      <c r="G764">
        <v>0</v>
      </c>
      <c r="H764">
        <v>0</v>
      </c>
      <c r="I764" t="s">
        <v>24</v>
      </c>
      <c r="J764">
        <v>0</v>
      </c>
      <c r="K764">
        <v>10</v>
      </c>
      <c r="L764" t="s">
        <v>18</v>
      </c>
      <c r="M764" t="s">
        <v>5278</v>
      </c>
      <c r="N764" t="s">
        <v>1657</v>
      </c>
      <c r="O764" t="s">
        <v>23</v>
      </c>
      <c r="P764" t="s">
        <v>5279</v>
      </c>
      <c r="Q764" t="s">
        <v>64</v>
      </c>
      <c r="R764" t="s">
        <v>19</v>
      </c>
      <c r="S764" t="s">
        <v>104</v>
      </c>
      <c r="T764" t="s">
        <v>66</v>
      </c>
      <c r="U764" t="s">
        <v>34</v>
      </c>
      <c r="V764">
        <v>603</v>
      </c>
      <c r="W764" t="s">
        <v>35</v>
      </c>
      <c r="X764" t="s">
        <v>36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11344</v>
      </c>
      <c r="AI764" s="6" t="s">
        <v>11349</v>
      </c>
    </row>
    <row r="765" spans="1:35">
      <c r="A765" t="s">
        <v>5273</v>
      </c>
      <c r="B765" t="s">
        <v>5274</v>
      </c>
      <c r="C765" t="s">
        <v>7252</v>
      </c>
      <c r="D765" t="s">
        <v>7253</v>
      </c>
      <c r="E765" t="s">
        <v>59</v>
      </c>
      <c r="F765" t="s">
        <v>7254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18</v>
      </c>
      <c r="M765" t="s">
        <v>5278</v>
      </c>
      <c r="N765" t="s">
        <v>1368</v>
      </c>
      <c r="O765" t="s">
        <v>23</v>
      </c>
      <c r="P765" t="s">
        <v>5279</v>
      </c>
      <c r="Q765" t="s">
        <v>64</v>
      </c>
      <c r="R765" t="s">
        <v>65</v>
      </c>
      <c r="S765" t="s">
        <v>104</v>
      </c>
      <c r="T765" t="s">
        <v>66</v>
      </c>
      <c r="U765" t="s">
        <v>34</v>
      </c>
      <c r="V765">
        <v>603</v>
      </c>
      <c r="W765" t="s">
        <v>35</v>
      </c>
      <c r="X765" t="s">
        <v>36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11344</v>
      </c>
      <c r="AI765" s="6" t="s">
        <v>11349</v>
      </c>
    </row>
    <row r="766" spans="1:35">
      <c r="A766" t="s">
        <v>7191</v>
      </c>
      <c r="B766" t="s">
        <v>5274</v>
      </c>
      <c r="C766" t="s">
        <v>7678</v>
      </c>
      <c r="D766" t="s">
        <v>7679</v>
      </c>
      <c r="E766" t="s">
        <v>59</v>
      </c>
      <c r="F766" t="s">
        <v>7254</v>
      </c>
      <c r="G766">
        <v>0</v>
      </c>
      <c r="H766">
        <v>0</v>
      </c>
      <c r="I766" t="s">
        <v>24</v>
      </c>
      <c r="J766">
        <v>0</v>
      </c>
      <c r="K766">
        <v>10</v>
      </c>
      <c r="L766" t="s">
        <v>18</v>
      </c>
      <c r="M766" t="s">
        <v>5278</v>
      </c>
      <c r="N766" t="s">
        <v>1368</v>
      </c>
      <c r="O766" t="s">
        <v>23</v>
      </c>
      <c r="P766" t="s">
        <v>5279</v>
      </c>
      <c r="Q766" t="s">
        <v>64</v>
      </c>
      <c r="R766" t="s">
        <v>19</v>
      </c>
      <c r="S766" t="s">
        <v>104</v>
      </c>
      <c r="T766" t="s">
        <v>66</v>
      </c>
      <c r="U766" t="s">
        <v>34</v>
      </c>
      <c r="V766">
        <v>603</v>
      </c>
      <c r="W766" t="s">
        <v>35</v>
      </c>
      <c r="X766" t="s">
        <v>36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11344</v>
      </c>
      <c r="AI766" s="6" t="s">
        <v>11349</v>
      </c>
    </row>
    <row r="767" spans="1:35">
      <c r="A767" t="s">
        <v>5273</v>
      </c>
      <c r="B767" t="s">
        <v>5274</v>
      </c>
      <c r="C767" t="s">
        <v>5280</v>
      </c>
      <c r="D767" t="s">
        <v>5281</v>
      </c>
      <c r="E767" t="s">
        <v>59</v>
      </c>
      <c r="F767" t="s">
        <v>5282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18</v>
      </c>
      <c r="M767" t="s">
        <v>5278</v>
      </c>
      <c r="N767" t="s">
        <v>195</v>
      </c>
      <c r="O767" t="s">
        <v>22</v>
      </c>
      <c r="P767" t="s">
        <v>5279</v>
      </c>
      <c r="Q767" t="s">
        <v>64</v>
      </c>
      <c r="R767" t="s">
        <v>65</v>
      </c>
      <c r="S767" t="s">
        <v>104</v>
      </c>
      <c r="T767" t="s">
        <v>66</v>
      </c>
      <c r="U767" t="s">
        <v>34</v>
      </c>
      <c r="V767">
        <v>603</v>
      </c>
      <c r="W767" t="s">
        <v>35</v>
      </c>
      <c r="X767" t="s">
        <v>36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28</v>
      </c>
      <c r="AG767" t="str">
        <f>CONCATENATE(Table111[[#This Row],[Resistance (Ohms)]],Table111[[#This Row],[Tolerance]],Table111[[#This Row],[Stock]])</f>
        <v>10kÂ±5%Stock</v>
      </c>
      <c r="AH767" t="s">
        <v>11344</v>
      </c>
      <c r="AI767" s="6" t="s">
        <v>11349</v>
      </c>
    </row>
    <row r="768" spans="1:35">
      <c r="A768" t="s">
        <v>5273</v>
      </c>
      <c r="B768" t="s">
        <v>5274</v>
      </c>
      <c r="C768" t="s">
        <v>5289</v>
      </c>
      <c r="D768" t="s">
        <v>5290</v>
      </c>
      <c r="E768" t="s">
        <v>59</v>
      </c>
      <c r="F768" t="s">
        <v>5291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18</v>
      </c>
      <c r="M768" t="s">
        <v>5278</v>
      </c>
      <c r="N768" t="s">
        <v>195</v>
      </c>
      <c r="O768" t="s">
        <v>23</v>
      </c>
      <c r="P768" t="s">
        <v>5279</v>
      </c>
      <c r="Q768" t="s">
        <v>64</v>
      </c>
      <c r="R768" t="s">
        <v>65</v>
      </c>
      <c r="S768" t="s">
        <v>104</v>
      </c>
      <c r="T768" t="s">
        <v>66</v>
      </c>
      <c r="U768" t="s">
        <v>34</v>
      </c>
      <c r="V768">
        <v>603</v>
      </c>
      <c r="W768" t="s">
        <v>35</v>
      </c>
      <c r="X768" t="s">
        <v>36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28</v>
      </c>
      <c r="AG768" t="str">
        <f>CONCATENATE(Table111[[#This Row],[Resistance (Ohms)]],Table111[[#This Row],[Tolerance]],Table111[[#This Row],[Stock]])</f>
        <v>10kÂ±1%Stock</v>
      </c>
      <c r="AH768" t="s">
        <v>11344</v>
      </c>
      <c r="AI768" s="6" t="s">
        <v>11349</v>
      </c>
    </row>
    <row r="769" spans="1:35">
      <c r="A769" t="s">
        <v>7191</v>
      </c>
      <c r="B769" t="s">
        <v>5274</v>
      </c>
      <c r="C769" t="s">
        <v>7192</v>
      </c>
      <c r="D769" t="s">
        <v>7193</v>
      </c>
      <c r="E769" t="s">
        <v>59</v>
      </c>
      <c r="F769" t="s">
        <v>5282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18</v>
      </c>
      <c r="M769" t="s">
        <v>5278</v>
      </c>
      <c r="N769" t="s">
        <v>195</v>
      </c>
      <c r="O769" t="s">
        <v>22</v>
      </c>
      <c r="P769" t="s">
        <v>5279</v>
      </c>
      <c r="Q769" t="s">
        <v>64</v>
      </c>
      <c r="R769" t="s">
        <v>65</v>
      </c>
      <c r="S769" t="s">
        <v>104</v>
      </c>
      <c r="T769" t="s">
        <v>66</v>
      </c>
      <c r="U769" t="s">
        <v>34</v>
      </c>
      <c r="V769" t="s">
        <v>34</v>
      </c>
      <c r="W769" t="s">
        <v>35</v>
      </c>
      <c r="X769" t="s">
        <v>36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28</v>
      </c>
      <c r="AG769" t="str">
        <f>CONCATENATE(Table111[[#This Row],[Resistance (Ohms)]],Table111[[#This Row],[Tolerance]],Table111[[#This Row],[Stock]])</f>
        <v>10kÂ±5%Stock</v>
      </c>
      <c r="AH769" t="s">
        <v>11344</v>
      </c>
      <c r="AI769" s="6" t="s">
        <v>11349</v>
      </c>
    </row>
    <row r="770" spans="1:35">
      <c r="A770" t="s">
        <v>7191</v>
      </c>
      <c r="B770" t="s">
        <v>5274</v>
      </c>
      <c r="C770" t="s">
        <v>7212</v>
      </c>
      <c r="D770" t="s">
        <v>7213</v>
      </c>
      <c r="E770" t="s">
        <v>59</v>
      </c>
      <c r="F770" t="s">
        <v>5291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18</v>
      </c>
      <c r="M770" t="s">
        <v>5278</v>
      </c>
      <c r="N770" t="s">
        <v>195</v>
      </c>
      <c r="O770" t="s">
        <v>23</v>
      </c>
      <c r="P770" t="s">
        <v>5279</v>
      </c>
      <c r="Q770" t="s">
        <v>64</v>
      </c>
      <c r="R770" t="s">
        <v>65</v>
      </c>
      <c r="S770" t="s">
        <v>104</v>
      </c>
      <c r="T770" t="s">
        <v>66</v>
      </c>
      <c r="U770" t="s">
        <v>34</v>
      </c>
      <c r="V770" t="s">
        <v>34</v>
      </c>
      <c r="W770" t="s">
        <v>35</v>
      </c>
      <c r="X770" t="s">
        <v>36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28</v>
      </c>
      <c r="AG770" t="str">
        <f>CONCATENATE(Table111[[#This Row],[Resistance (Ohms)]],Table111[[#This Row],[Tolerance]],Table111[[#This Row],[Stock]])</f>
        <v>10kÂ±1%Stock</v>
      </c>
      <c r="AH770" t="s">
        <v>11344</v>
      </c>
      <c r="AI770" s="6" t="s">
        <v>11349</v>
      </c>
    </row>
    <row r="771" spans="1:35">
      <c r="A771" t="s">
        <v>7191</v>
      </c>
      <c r="B771" t="s">
        <v>5274</v>
      </c>
      <c r="C771" t="s">
        <v>7648</v>
      </c>
      <c r="D771" t="s">
        <v>7649</v>
      </c>
      <c r="E771" t="s">
        <v>59</v>
      </c>
      <c r="F771" t="s">
        <v>5291</v>
      </c>
      <c r="G771">
        <v>0</v>
      </c>
      <c r="H771">
        <v>0</v>
      </c>
      <c r="I771" t="s">
        <v>24</v>
      </c>
      <c r="J771">
        <v>0</v>
      </c>
      <c r="K771">
        <v>10</v>
      </c>
      <c r="L771" t="s">
        <v>18</v>
      </c>
      <c r="M771" t="s">
        <v>5278</v>
      </c>
      <c r="N771" t="s">
        <v>195</v>
      </c>
      <c r="O771" t="s">
        <v>23</v>
      </c>
      <c r="P771" t="s">
        <v>5279</v>
      </c>
      <c r="Q771" t="s">
        <v>64</v>
      </c>
      <c r="R771" t="s">
        <v>19</v>
      </c>
      <c r="S771" t="s">
        <v>104</v>
      </c>
      <c r="T771" t="s">
        <v>66</v>
      </c>
      <c r="U771" t="s">
        <v>34</v>
      </c>
      <c r="V771">
        <v>603</v>
      </c>
      <c r="W771" t="s">
        <v>35</v>
      </c>
      <c r="X771" t="s">
        <v>36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11344</v>
      </c>
      <c r="AI771" s="6" t="s">
        <v>11349</v>
      </c>
    </row>
    <row r="772" spans="1:35">
      <c r="A772" t="s">
        <v>7191</v>
      </c>
      <c r="B772" t="s">
        <v>5274</v>
      </c>
      <c r="C772" t="s">
        <v>8859</v>
      </c>
      <c r="D772" t="s">
        <v>8860</v>
      </c>
      <c r="E772" t="s">
        <v>59</v>
      </c>
      <c r="F772" t="s">
        <v>5282</v>
      </c>
      <c r="G772">
        <v>0</v>
      </c>
      <c r="H772">
        <v>0</v>
      </c>
      <c r="I772" t="s">
        <v>24</v>
      </c>
      <c r="J772">
        <v>0</v>
      </c>
      <c r="K772">
        <v>10</v>
      </c>
      <c r="L772" t="s">
        <v>18</v>
      </c>
      <c r="M772" t="s">
        <v>5278</v>
      </c>
      <c r="N772" t="s">
        <v>195</v>
      </c>
      <c r="O772" t="s">
        <v>22</v>
      </c>
      <c r="P772" t="s">
        <v>5279</v>
      </c>
      <c r="Q772" t="s">
        <v>64</v>
      </c>
      <c r="R772" t="s">
        <v>19</v>
      </c>
      <c r="S772" t="s">
        <v>70</v>
      </c>
      <c r="T772" t="s">
        <v>66</v>
      </c>
      <c r="U772" t="s">
        <v>34</v>
      </c>
      <c r="V772">
        <v>603</v>
      </c>
      <c r="W772" t="s">
        <v>35</v>
      </c>
      <c r="X772" t="s">
        <v>36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11344</v>
      </c>
      <c r="AI772" s="6" t="s">
        <v>11349</v>
      </c>
    </row>
    <row r="773" spans="1:35">
      <c r="A773" t="s">
        <v>5273</v>
      </c>
      <c r="B773" t="s">
        <v>5274</v>
      </c>
      <c r="C773" t="s">
        <v>5379</v>
      </c>
      <c r="D773" t="s">
        <v>5380</v>
      </c>
      <c r="E773" t="s">
        <v>59</v>
      </c>
      <c r="F773" t="s">
        <v>5381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18</v>
      </c>
      <c r="M773" t="s">
        <v>5278</v>
      </c>
      <c r="N773" t="s">
        <v>199</v>
      </c>
      <c r="O773" t="s">
        <v>22</v>
      </c>
      <c r="P773" t="s">
        <v>5279</v>
      </c>
      <c r="Q773" t="s">
        <v>64</v>
      </c>
      <c r="R773" t="s">
        <v>65</v>
      </c>
      <c r="S773" t="s">
        <v>104</v>
      </c>
      <c r="T773" t="s">
        <v>66</v>
      </c>
      <c r="U773" t="s">
        <v>34</v>
      </c>
      <c r="V773">
        <v>603</v>
      </c>
      <c r="W773" t="s">
        <v>35</v>
      </c>
      <c r="X773" t="s">
        <v>36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28</v>
      </c>
      <c r="AG773" t="str">
        <f>CONCATENATE(Table111[[#This Row],[Resistance (Ohms)]],Table111[[#This Row],[Tolerance]],Table111[[#This Row],[Stock]])</f>
        <v>10MÂ±5%Stock</v>
      </c>
      <c r="AH773" t="s">
        <v>11344</v>
      </c>
      <c r="AI773" s="6" t="s">
        <v>11349</v>
      </c>
    </row>
    <row r="774" spans="1:35">
      <c r="A774" t="s">
        <v>5273</v>
      </c>
      <c r="B774" t="s">
        <v>5274</v>
      </c>
      <c r="C774" t="s">
        <v>5724</v>
      </c>
      <c r="D774" t="s">
        <v>5725</v>
      </c>
      <c r="E774" t="s">
        <v>59</v>
      </c>
      <c r="F774" t="s">
        <v>5726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18</v>
      </c>
      <c r="M774" t="s">
        <v>5278</v>
      </c>
      <c r="N774" t="s">
        <v>199</v>
      </c>
      <c r="O774" t="s">
        <v>23</v>
      </c>
      <c r="P774" t="s">
        <v>5279</v>
      </c>
      <c r="Q774" t="s">
        <v>64</v>
      </c>
      <c r="R774" t="s">
        <v>65</v>
      </c>
      <c r="S774" t="s">
        <v>104</v>
      </c>
      <c r="T774" t="s">
        <v>66</v>
      </c>
      <c r="U774" t="s">
        <v>34</v>
      </c>
      <c r="V774">
        <v>603</v>
      </c>
      <c r="W774" t="s">
        <v>35</v>
      </c>
      <c r="X774" t="s">
        <v>36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28</v>
      </c>
      <c r="AG774" t="str">
        <f>CONCATENATE(Table111[[#This Row],[Resistance (Ohms)]],Table111[[#This Row],[Tolerance]],Table111[[#This Row],[Stock]])</f>
        <v>10MÂ±1%Stock</v>
      </c>
      <c r="AH774" t="s">
        <v>11344</v>
      </c>
      <c r="AI774" s="6" t="s">
        <v>11349</v>
      </c>
    </row>
    <row r="775" spans="1:35">
      <c r="A775" t="s">
        <v>7191</v>
      </c>
      <c r="B775" t="s">
        <v>5274</v>
      </c>
      <c r="C775" t="s">
        <v>7654</v>
      </c>
      <c r="D775" t="s">
        <v>7655</v>
      </c>
      <c r="E775" t="s">
        <v>59</v>
      </c>
      <c r="F775" t="s">
        <v>5726</v>
      </c>
      <c r="G775">
        <v>0</v>
      </c>
      <c r="H775">
        <v>0</v>
      </c>
      <c r="I775" t="s">
        <v>24</v>
      </c>
      <c r="J775">
        <v>0</v>
      </c>
      <c r="K775">
        <v>10</v>
      </c>
      <c r="L775" t="s">
        <v>18</v>
      </c>
      <c r="M775" t="s">
        <v>5278</v>
      </c>
      <c r="N775" t="s">
        <v>199</v>
      </c>
      <c r="O775" t="s">
        <v>23</v>
      </c>
      <c r="P775" t="s">
        <v>5279</v>
      </c>
      <c r="Q775" t="s">
        <v>64</v>
      </c>
      <c r="R775" t="s">
        <v>19</v>
      </c>
      <c r="S775" t="s">
        <v>104</v>
      </c>
      <c r="T775" t="s">
        <v>66</v>
      </c>
      <c r="U775" t="s">
        <v>34</v>
      </c>
      <c r="V775">
        <v>603</v>
      </c>
      <c r="W775" t="s">
        <v>35</v>
      </c>
      <c r="X775" t="s">
        <v>36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11344</v>
      </c>
      <c r="AI775" s="6" t="s">
        <v>11349</v>
      </c>
    </row>
    <row r="776" spans="1:35">
      <c r="A776" t="s">
        <v>7191</v>
      </c>
      <c r="B776" t="s">
        <v>5274</v>
      </c>
      <c r="C776" t="s">
        <v>8865</v>
      </c>
      <c r="D776" t="s">
        <v>8866</v>
      </c>
      <c r="E776" t="s">
        <v>59</v>
      </c>
      <c r="F776" t="s">
        <v>5381</v>
      </c>
      <c r="G776">
        <v>0</v>
      </c>
      <c r="H776">
        <v>0</v>
      </c>
      <c r="I776" t="s">
        <v>24</v>
      </c>
      <c r="J776">
        <v>0</v>
      </c>
      <c r="K776">
        <v>10</v>
      </c>
      <c r="L776" t="s">
        <v>18</v>
      </c>
      <c r="M776" t="s">
        <v>5278</v>
      </c>
      <c r="N776" t="s">
        <v>199</v>
      </c>
      <c r="O776" t="s">
        <v>22</v>
      </c>
      <c r="P776" t="s">
        <v>5279</v>
      </c>
      <c r="Q776" t="s">
        <v>64</v>
      </c>
      <c r="R776" t="s">
        <v>19</v>
      </c>
      <c r="S776" t="s">
        <v>70</v>
      </c>
      <c r="T776" t="s">
        <v>66</v>
      </c>
      <c r="U776" t="s">
        <v>34</v>
      </c>
      <c r="V776">
        <v>603</v>
      </c>
      <c r="W776" t="s">
        <v>35</v>
      </c>
      <c r="X776" t="s">
        <v>36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11344</v>
      </c>
      <c r="AI776" s="6" t="s">
        <v>11349</v>
      </c>
    </row>
    <row r="777" spans="1:35">
      <c r="A777" t="s">
        <v>5273</v>
      </c>
      <c r="B777" t="s">
        <v>5274</v>
      </c>
      <c r="C777" t="s">
        <v>6615</v>
      </c>
      <c r="D777" t="s">
        <v>6616</v>
      </c>
      <c r="E777" t="s">
        <v>59</v>
      </c>
      <c r="F777" t="s">
        <v>6617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18</v>
      </c>
      <c r="M777" t="s">
        <v>5278</v>
      </c>
      <c r="N777" t="s">
        <v>2833</v>
      </c>
      <c r="O777" t="s">
        <v>23</v>
      </c>
      <c r="P777" t="s">
        <v>5279</v>
      </c>
      <c r="Q777" t="s">
        <v>64</v>
      </c>
      <c r="R777" t="s">
        <v>65</v>
      </c>
      <c r="S777" t="s">
        <v>104</v>
      </c>
      <c r="T777" t="s">
        <v>66</v>
      </c>
      <c r="U777" t="s">
        <v>34</v>
      </c>
      <c r="V777">
        <v>603</v>
      </c>
      <c r="W777" t="s">
        <v>35</v>
      </c>
      <c r="X777" t="s">
        <v>36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11344</v>
      </c>
      <c r="AI777" s="6" t="s">
        <v>11349</v>
      </c>
    </row>
    <row r="778" spans="1:35">
      <c r="A778" t="s">
        <v>7191</v>
      </c>
      <c r="B778" t="s">
        <v>5274</v>
      </c>
      <c r="C778" t="s">
        <v>7700</v>
      </c>
      <c r="D778" t="s">
        <v>7701</v>
      </c>
      <c r="E778" t="s">
        <v>59</v>
      </c>
      <c r="F778" t="s">
        <v>6617</v>
      </c>
      <c r="G778">
        <v>0</v>
      </c>
      <c r="H778">
        <v>0</v>
      </c>
      <c r="I778" t="s">
        <v>24</v>
      </c>
      <c r="J778">
        <v>0</v>
      </c>
      <c r="K778">
        <v>10</v>
      </c>
      <c r="L778" t="s">
        <v>18</v>
      </c>
      <c r="M778" t="s">
        <v>5278</v>
      </c>
      <c r="N778" t="s">
        <v>2833</v>
      </c>
      <c r="O778" t="s">
        <v>23</v>
      </c>
      <c r="P778" t="s">
        <v>5279</v>
      </c>
      <c r="Q778" t="s">
        <v>64</v>
      </c>
      <c r="R778" t="s">
        <v>19</v>
      </c>
      <c r="S778" t="s">
        <v>104</v>
      </c>
      <c r="T778" t="s">
        <v>66</v>
      </c>
      <c r="U778" t="s">
        <v>34</v>
      </c>
      <c r="V778">
        <v>603</v>
      </c>
      <c r="W778" t="s">
        <v>35</v>
      </c>
      <c r="X778" t="s">
        <v>36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11344</v>
      </c>
      <c r="AI778" s="6" t="s">
        <v>11349</v>
      </c>
    </row>
    <row r="779" spans="1:35">
      <c r="A779" t="s">
        <v>5273</v>
      </c>
      <c r="B779" t="s">
        <v>5274</v>
      </c>
      <c r="C779" t="s">
        <v>7335</v>
      </c>
      <c r="D779" t="s">
        <v>7336</v>
      </c>
      <c r="E779" t="s">
        <v>59</v>
      </c>
      <c r="F779" t="s">
        <v>7337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18</v>
      </c>
      <c r="M779" t="s">
        <v>5278</v>
      </c>
      <c r="N779" t="s">
        <v>1547</v>
      </c>
      <c r="O779" t="s">
        <v>23</v>
      </c>
      <c r="P779" t="s">
        <v>5279</v>
      </c>
      <c r="Q779" t="s">
        <v>64</v>
      </c>
      <c r="R779" t="s">
        <v>65</v>
      </c>
      <c r="S779" t="s">
        <v>104</v>
      </c>
      <c r="T779" t="s">
        <v>66</v>
      </c>
      <c r="U779" t="s">
        <v>34</v>
      </c>
      <c r="V779">
        <v>603</v>
      </c>
      <c r="W779" t="s">
        <v>35</v>
      </c>
      <c r="X779" t="s">
        <v>36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11344</v>
      </c>
      <c r="AI779" s="6" t="s">
        <v>11349</v>
      </c>
    </row>
    <row r="780" spans="1:35">
      <c r="A780" t="s">
        <v>7191</v>
      </c>
      <c r="B780" t="s">
        <v>5274</v>
      </c>
      <c r="C780" t="s">
        <v>7708</v>
      </c>
      <c r="D780" t="s">
        <v>7709</v>
      </c>
      <c r="E780" t="s">
        <v>59</v>
      </c>
      <c r="F780" t="s">
        <v>7337</v>
      </c>
      <c r="G780">
        <v>0</v>
      </c>
      <c r="H780">
        <v>0</v>
      </c>
      <c r="I780" t="s">
        <v>24</v>
      </c>
      <c r="J780">
        <v>0</v>
      </c>
      <c r="K780">
        <v>10</v>
      </c>
      <c r="L780" t="s">
        <v>18</v>
      </c>
      <c r="M780" t="s">
        <v>5278</v>
      </c>
      <c r="N780" t="s">
        <v>1547</v>
      </c>
      <c r="O780" t="s">
        <v>23</v>
      </c>
      <c r="P780" t="s">
        <v>5279</v>
      </c>
      <c r="Q780" t="s">
        <v>64</v>
      </c>
      <c r="R780" t="s">
        <v>19</v>
      </c>
      <c r="S780" t="s">
        <v>104</v>
      </c>
      <c r="T780" t="s">
        <v>66</v>
      </c>
      <c r="U780" t="s">
        <v>34</v>
      </c>
      <c r="V780">
        <v>603</v>
      </c>
      <c r="W780" t="s">
        <v>35</v>
      </c>
      <c r="X780" t="s">
        <v>36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11344</v>
      </c>
      <c r="AI780" s="6" t="s">
        <v>11349</v>
      </c>
    </row>
    <row r="781" spans="1:35">
      <c r="A781" t="s">
        <v>5273</v>
      </c>
      <c r="B781" t="s">
        <v>5274</v>
      </c>
      <c r="C781" t="s">
        <v>5976</v>
      </c>
      <c r="D781" t="s">
        <v>5977</v>
      </c>
      <c r="E781" t="s">
        <v>59</v>
      </c>
      <c r="F781" t="s">
        <v>5978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18</v>
      </c>
      <c r="M781" t="s">
        <v>5278</v>
      </c>
      <c r="N781" t="s">
        <v>668</v>
      </c>
      <c r="O781" t="s">
        <v>23</v>
      </c>
      <c r="P781" t="s">
        <v>5279</v>
      </c>
      <c r="Q781" t="s">
        <v>64</v>
      </c>
      <c r="R781" t="s">
        <v>65</v>
      </c>
      <c r="S781" t="s">
        <v>104</v>
      </c>
      <c r="T781" t="s">
        <v>66</v>
      </c>
      <c r="U781" t="s">
        <v>34</v>
      </c>
      <c r="V781">
        <v>603</v>
      </c>
      <c r="W781" t="s">
        <v>35</v>
      </c>
      <c r="X781" t="s">
        <v>36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11344</v>
      </c>
      <c r="AI781" s="6" t="s">
        <v>11349</v>
      </c>
    </row>
    <row r="782" spans="1:35">
      <c r="A782" t="s">
        <v>7191</v>
      </c>
      <c r="B782" t="s">
        <v>5274</v>
      </c>
      <c r="C782" t="s">
        <v>7716</v>
      </c>
      <c r="D782" t="s">
        <v>7717</v>
      </c>
      <c r="E782" t="s">
        <v>59</v>
      </c>
      <c r="F782" t="s">
        <v>5978</v>
      </c>
      <c r="G782">
        <v>0</v>
      </c>
      <c r="H782">
        <v>0</v>
      </c>
      <c r="I782" t="s">
        <v>24</v>
      </c>
      <c r="J782">
        <v>0</v>
      </c>
      <c r="K782">
        <v>10</v>
      </c>
      <c r="L782" t="s">
        <v>18</v>
      </c>
      <c r="M782" t="s">
        <v>5278</v>
      </c>
      <c r="N782" t="s">
        <v>668</v>
      </c>
      <c r="O782" t="s">
        <v>23</v>
      </c>
      <c r="P782" t="s">
        <v>5279</v>
      </c>
      <c r="Q782" t="s">
        <v>64</v>
      </c>
      <c r="R782" t="s">
        <v>19</v>
      </c>
      <c r="S782" t="s">
        <v>104</v>
      </c>
      <c r="T782" t="s">
        <v>66</v>
      </c>
      <c r="U782" t="s">
        <v>34</v>
      </c>
      <c r="V782">
        <v>603</v>
      </c>
      <c r="W782" t="s">
        <v>35</v>
      </c>
      <c r="X782" t="s">
        <v>36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11344</v>
      </c>
      <c r="AI782" s="6" t="s">
        <v>11349</v>
      </c>
    </row>
    <row r="783" spans="1:35">
      <c r="A783" t="s">
        <v>5273</v>
      </c>
      <c r="B783" t="s">
        <v>5274</v>
      </c>
      <c r="C783" t="s">
        <v>5580</v>
      </c>
      <c r="D783" t="s">
        <v>5581</v>
      </c>
      <c r="E783" t="s">
        <v>59</v>
      </c>
      <c r="F783" t="s">
        <v>5582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18</v>
      </c>
      <c r="M783" t="s">
        <v>5278</v>
      </c>
      <c r="N783" t="s">
        <v>500</v>
      </c>
      <c r="O783" t="s">
        <v>22</v>
      </c>
      <c r="P783" t="s">
        <v>5279</v>
      </c>
      <c r="Q783" t="s">
        <v>64</v>
      </c>
      <c r="R783" t="s">
        <v>65</v>
      </c>
      <c r="S783" t="s">
        <v>104</v>
      </c>
      <c r="T783" t="s">
        <v>66</v>
      </c>
      <c r="U783" t="s">
        <v>34</v>
      </c>
      <c r="V783">
        <v>603</v>
      </c>
      <c r="W783" t="s">
        <v>35</v>
      </c>
      <c r="X783" t="s">
        <v>36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11344</v>
      </c>
      <c r="AI783" s="6" t="s">
        <v>11349</v>
      </c>
    </row>
    <row r="784" spans="1:35">
      <c r="A784" t="s">
        <v>5273</v>
      </c>
      <c r="B784" t="s">
        <v>5274</v>
      </c>
      <c r="C784" t="s">
        <v>6063</v>
      </c>
      <c r="D784" t="s">
        <v>6064</v>
      </c>
      <c r="E784" t="s">
        <v>59</v>
      </c>
      <c r="F784" t="s">
        <v>6065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18</v>
      </c>
      <c r="M784" t="s">
        <v>5278</v>
      </c>
      <c r="N784" t="s">
        <v>500</v>
      </c>
      <c r="O784" t="s">
        <v>23</v>
      </c>
      <c r="P784" t="s">
        <v>5279</v>
      </c>
      <c r="Q784" t="s">
        <v>64</v>
      </c>
      <c r="R784" t="s">
        <v>65</v>
      </c>
      <c r="S784" t="s">
        <v>104</v>
      </c>
      <c r="T784" t="s">
        <v>66</v>
      </c>
      <c r="U784" t="s">
        <v>34</v>
      </c>
      <c r="V784">
        <v>603</v>
      </c>
      <c r="W784" t="s">
        <v>35</v>
      </c>
      <c r="X784" t="s">
        <v>36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11344</v>
      </c>
      <c r="AI784" s="6" t="s">
        <v>11349</v>
      </c>
    </row>
    <row r="785" spans="1:35">
      <c r="A785" t="s">
        <v>7191</v>
      </c>
      <c r="B785" t="s">
        <v>5274</v>
      </c>
      <c r="C785" t="s">
        <v>7694</v>
      </c>
      <c r="D785" t="s">
        <v>7695</v>
      </c>
      <c r="E785" t="s">
        <v>59</v>
      </c>
      <c r="F785" t="s">
        <v>6065</v>
      </c>
      <c r="G785">
        <v>0</v>
      </c>
      <c r="H785">
        <v>0</v>
      </c>
      <c r="I785" t="s">
        <v>24</v>
      </c>
      <c r="J785">
        <v>0</v>
      </c>
      <c r="K785">
        <v>10</v>
      </c>
      <c r="L785" t="s">
        <v>18</v>
      </c>
      <c r="M785" t="s">
        <v>5278</v>
      </c>
      <c r="N785" t="s">
        <v>500</v>
      </c>
      <c r="O785" t="s">
        <v>23</v>
      </c>
      <c r="P785" t="s">
        <v>5279</v>
      </c>
      <c r="Q785" t="s">
        <v>64</v>
      </c>
      <c r="R785" t="s">
        <v>19</v>
      </c>
      <c r="S785" t="s">
        <v>104</v>
      </c>
      <c r="T785" t="s">
        <v>66</v>
      </c>
      <c r="U785" t="s">
        <v>34</v>
      </c>
      <c r="V785">
        <v>603</v>
      </c>
      <c r="W785" t="s">
        <v>35</v>
      </c>
      <c r="X785" t="s">
        <v>36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11344</v>
      </c>
      <c r="AI785" s="6" t="s">
        <v>11349</v>
      </c>
    </row>
    <row r="786" spans="1:35">
      <c r="A786" t="s">
        <v>7191</v>
      </c>
      <c r="B786" t="s">
        <v>5274</v>
      </c>
      <c r="C786" t="s">
        <v>8875</v>
      </c>
      <c r="D786" t="s">
        <v>8876</v>
      </c>
      <c r="E786" t="s">
        <v>59</v>
      </c>
      <c r="F786" t="s">
        <v>5582</v>
      </c>
      <c r="G786">
        <v>0</v>
      </c>
      <c r="H786">
        <v>0</v>
      </c>
      <c r="I786" t="s">
        <v>24</v>
      </c>
      <c r="J786">
        <v>0</v>
      </c>
      <c r="K786">
        <v>10</v>
      </c>
      <c r="L786" t="s">
        <v>18</v>
      </c>
      <c r="M786" t="s">
        <v>5278</v>
      </c>
      <c r="N786" t="s">
        <v>500</v>
      </c>
      <c r="O786" t="s">
        <v>22</v>
      </c>
      <c r="P786" t="s">
        <v>5279</v>
      </c>
      <c r="Q786" t="s">
        <v>64</v>
      </c>
      <c r="R786" t="s">
        <v>19</v>
      </c>
      <c r="S786" t="s">
        <v>70</v>
      </c>
      <c r="T786" t="s">
        <v>66</v>
      </c>
      <c r="U786" t="s">
        <v>34</v>
      </c>
      <c r="V786">
        <v>603</v>
      </c>
      <c r="W786" t="s">
        <v>35</v>
      </c>
      <c r="X786" t="s">
        <v>36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11344</v>
      </c>
      <c r="AI786" s="6" t="s">
        <v>11349</v>
      </c>
    </row>
    <row r="787" spans="1:35">
      <c r="A787" t="s">
        <v>5273</v>
      </c>
      <c r="B787" t="s">
        <v>5274</v>
      </c>
      <c r="C787" t="s">
        <v>7431</v>
      </c>
      <c r="D787" t="s">
        <v>7432</v>
      </c>
      <c r="E787" t="s">
        <v>59</v>
      </c>
      <c r="F787" t="s">
        <v>7433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18</v>
      </c>
      <c r="M787" t="s">
        <v>5278</v>
      </c>
      <c r="N787" t="s">
        <v>1267</v>
      </c>
      <c r="O787" t="s">
        <v>23</v>
      </c>
      <c r="P787" t="s">
        <v>5279</v>
      </c>
      <c r="Q787" t="s">
        <v>64</v>
      </c>
      <c r="R787" t="s">
        <v>65</v>
      </c>
      <c r="S787" t="s">
        <v>104</v>
      </c>
      <c r="T787" t="s">
        <v>66</v>
      </c>
      <c r="U787" t="s">
        <v>34</v>
      </c>
      <c r="V787">
        <v>603</v>
      </c>
      <c r="W787" t="s">
        <v>35</v>
      </c>
      <c r="X787" t="s">
        <v>36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11344</v>
      </c>
      <c r="AI787" s="6" t="s">
        <v>11349</v>
      </c>
    </row>
    <row r="788" spans="1:35">
      <c r="A788" t="s">
        <v>7191</v>
      </c>
      <c r="B788" t="s">
        <v>5274</v>
      </c>
      <c r="C788" t="s">
        <v>7702</v>
      </c>
      <c r="D788" t="s">
        <v>7703</v>
      </c>
      <c r="E788" t="s">
        <v>59</v>
      </c>
      <c r="F788" t="s">
        <v>7433</v>
      </c>
      <c r="G788">
        <v>0</v>
      </c>
      <c r="H788">
        <v>0</v>
      </c>
      <c r="I788" t="s">
        <v>24</v>
      </c>
      <c r="J788">
        <v>0</v>
      </c>
      <c r="K788">
        <v>10</v>
      </c>
      <c r="L788" t="s">
        <v>18</v>
      </c>
      <c r="M788" t="s">
        <v>5278</v>
      </c>
      <c r="N788" t="s">
        <v>1267</v>
      </c>
      <c r="O788" t="s">
        <v>23</v>
      </c>
      <c r="P788" t="s">
        <v>5279</v>
      </c>
      <c r="Q788" t="s">
        <v>64</v>
      </c>
      <c r="R788" t="s">
        <v>19</v>
      </c>
      <c r="S788" t="s">
        <v>104</v>
      </c>
      <c r="T788" t="s">
        <v>66</v>
      </c>
      <c r="U788" t="s">
        <v>34</v>
      </c>
      <c r="V788">
        <v>603</v>
      </c>
      <c r="W788" t="s">
        <v>35</v>
      </c>
      <c r="X788" t="s">
        <v>36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11344</v>
      </c>
      <c r="AI788" s="6" t="s">
        <v>11349</v>
      </c>
    </row>
    <row r="789" spans="1:35">
      <c r="A789" t="s">
        <v>5273</v>
      </c>
      <c r="B789" t="s">
        <v>5274</v>
      </c>
      <c r="C789" t="s">
        <v>6471</v>
      </c>
      <c r="D789" t="s">
        <v>6472</v>
      </c>
      <c r="E789" t="s">
        <v>59</v>
      </c>
      <c r="F789" t="s">
        <v>6473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18</v>
      </c>
      <c r="M789" t="s">
        <v>5278</v>
      </c>
      <c r="N789" t="s">
        <v>833</v>
      </c>
      <c r="O789" t="s">
        <v>23</v>
      </c>
      <c r="P789" t="s">
        <v>5279</v>
      </c>
      <c r="Q789" t="s">
        <v>64</v>
      </c>
      <c r="R789" t="s">
        <v>65</v>
      </c>
      <c r="S789" t="s">
        <v>104</v>
      </c>
      <c r="T789" t="s">
        <v>66</v>
      </c>
      <c r="U789" t="s">
        <v>34</v>
      </c>
      <c r="V789">
        <v>603</v>
      </c>
      <c r="W789" t="s">
        <v>35</v>
      </c>
      <c r="X789" t="s">
        <v>36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11344</v>
      </c>
      <c r="AI789" s="6" t="s">
        <v>11349</v>
      </c>
    </row>
    <row r="790" spans="1:35">
      <c r="A790" t="s">
        <v>7191</v>
      </c>
      <c r="B790" t="s">
        <v>5274</v>
      </c>
      <c r="C790" t="s">
        <v>7710</v>
      </c>
      <c r="D790" t="s">
        <v>7711</v>
      </c>
      <c r="E790" t="s">
        <v>59</v>
      </c>
      <c r="F790" t="s">
        <v>6473</v>
      </c>
      <c r="G790">
        <v>0</v>
      </c>
      <c r="H790">
        <v>0</v>
      </c>
      <c r="I790" t="s">
        <v>24</v>
      </c>
      <c r="J790">
        <v>0</v>
      </c>
      <c r="K790">
        <v>10</v>
      </c>
      <c r="L790" t="s">
        <v>18</v>
      </c>
      <c r="M790" t="s">
        <v>5278</v>
      </c>
      <c r="N790" t="s">
        <v>833</v>
      </c>
      <c r="O790" t="s">
        <v>23</v>
      </c>
      <c r="P790" t="s">
        <v>5279</v>
      </c>
      <c r="Q790" t="s">
        <v>64</v>
      </c>
      <c r="R790" t="s">
        <v>19</v>
      </c>
      <c r="S790" t="s">
        <v>104</v>
      </c>
      <c r="T790" t="s">
        <v>66</v>
      </c>
      <c r="U790" t="s">
        <v>34</v>
      </c>
      <c r="V790">
        <v>603</v>
      </c>
      <c r="W790" t="s">
        <v>35</v>
      </c>
      <c r="X790" t="s">
        <v>36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11344</v>
      </c>
      <c r="AI790" s="6" t="s">
        <v>11349</v>
      </c>
    </row>
    <row r="791" spans="1:35">
      <c r="A791" t="s">
        <v>5273</v>
      </c>
      <c r="B791" t="s">
        <v>5274</v>
      </c>
      <c r="C791" t="s">
        <v>6873</v>
      </c>
      <c r="D791" t="s">
        <v>6874</v>
      </c>
      <c r="E791" t="s">
        <v>59</v>
      </c>
      <c r="F791" t="s">
        <v>6875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18</v>
      </c>
      <c r="M791" t="s">
        <v>5278</v>
      </c>
      <c r="N791" t="s">
        <v>974</v>
      </c>
      <c r="O791" t="s">
        <v>23</v>
      </c>
      <c r="P791" t="s">
        <v>5279</v>
      </c>
      <c r="Q791" t="s">
        <v>64</v>
      </c>
      <c r="R791" t="s">
        <v>65</v>
      </c>
      <c r="S791" t="s">
        <v>104</v>
      </c>
      <c r="T791" t="s">
        <v>66</v>
      </c>
      <c r="U791" t="s">
        <v>34</v>
      </c>
      <c r="V791">
        <v>603</v>
      </c>
      <c r="W791" t="s">
        <v>35</v>
      </c>
      <c r="X791" t="s">
        <v>36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11344</v>
      </c>
      <c r="AI791" s="6" t="s">
        <v>11349</v>
      </c>
    </row>
    <row r="792" spans="1:35">
      <c r="A792" t="s">
        <v>7191</v>
      </c>
      <c r="B792" t="s">
        <v>5274</v>
      </c>
      <c r="C792" t="s">
        <v>7718</v>
      </c>
      <c r="D792" t="s">
        <v>7719</v>
      </c>
      <c r="E792" t="s">
        <v>59</v>
      </c>
      <c r="F792" t="s">
        <v>6875</v>
      </c>
      <c r="G792">
        <v>0</v>
      </c>
      <c r="H792">
        <v>0</v>
      </c>
      <c r="I792" t="s">
        <v>24</v>
      </c>
      <c r="J792">
        <v>0</v>
      </c>
      <c r="K792">
        <v>10</v>
      </c>
      <c r="L792" t="s">
        <v>18</v>
      </c>
      <c r="M792" t="s">
        <v>5278</v>
      </c>
      <c r="N792" t="s">
        <v>974</v>
      </c>
      <c r="O792" t="s">
        <v>23</v>
      </c>
      <c r="P792" t="s">
        <v>5279</v>
      </c>
      <c r="Q792" t="s">
        <v>64</v>
      </c>
      <c r="R792" t="s">
        <v>19</v>
      </c>
      <c r="S792" t="s">
        <v>104</v>
      </c>
      <c r="T792" t="s">
        <v>66</v>
      </c>
      <c r="U792" t="s">
        <v>34</v>
      </c>
      <c r="V792">
        <v>603</v>
      </c>
      <c r="W792" t="s">
        <v>35</v>
      </c>
      <c r="X792" t="s">
        <v>36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11344</v>
      </c>
      <c r="AI792" s="6" t="s">
        <v>11349</v>
      </c>
    </row>
    <row r="793" spans="1:35">
      <c r="A793" t="s">
        <v>5273</v>
      </c>
      <c r="B793" t="s">
        <v>5274</v>
      </c>
      <c r="C793" t="s">
        <v>5607</v>
      </c>
      <c r="D793" t="s">
        <v>5608</v>
      </c>
      <c r="E793" t="s">
        <v>59</v>
      </c>
      <c r="F793" t="s">
        <v>5609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18</v>
      </c>
      <c r="M793" t="s">
        <v>5278</v>
      </c>
      <c r="N793" t="s">
        <v>504</v>
      </c>
      <c r="O793" t="s">
        <v>22</v>
      </c>
      <c r="P793" t="s">
        <v>5279</v>
      </c>
      <c r="Q793" t="s">
        <v>64</v>
      </c>
      <c r="R793" t="s">
        <v>65</v>
      </c>
      <c r="S793" t="s">
        <v>104</v>
      </c>
      <c r="T793" t="s">
        <v>66</v>
      </c>
      <c r="U793" t="s">
        <v>34</v>
      </c>
      <c r="V793">
        <v>603</v>
      </c>
      <c r="W793" t="s">
        <v>35</v>
      </c>
      <c r="X793" t="s">
        <v>36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11344</v>
      </c>
      <c r="AI793" s="6" t="s">
        <v>11349</v>
      </c>
    </row>
    <row r="794" spans="1:35">
      <c r="A794" t="s">
        <v>5273</v>
      </c>
      <c r="B794" t="s">
        <v>5274</v>
      </c>
      <c r="C794" t="s">
        <v>5730</v>
      </c>
      <c r="D794" t="s">
        <v>5731</v>
      </c>
      <c r="E794" t="s">
        <v>59</v>
      </c>
      <c r="F794" t="s">
        <v>5732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18</v>
      </c>
      <c r="M794" t="s">
        <v>5278</v>
      </c>
      <c r="N794" t="s">
        <v>504</v>
      </c>
      <c r="O794" t="s">
        <v>23</v>
      </c>
      <c r="P794" t="s">
        <v>5279</v>
      </c>
      <c r="Q794" t="s">
        <v>64</v>
      </c>
      <c r="R794" t="s">
        <v>65</v>
      </c>
      <c r="S794" t="s">
        <v>104</v>
      </c>
      <c r="T794" t="s">
        <v>66</v>
      </c>
      <c r="U794" t="s">
        <v>34</v>
      </c>
      <c r="V794">
        <v>603</v>
      </c>
      <c r="W794" t="s">
        <v>35</v>
      </c>
      <c r="X794" t="s">
        <v>36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11344</v>
      </c>
      <c r="AI794" s="6" t="s">
        <v>11349</v>
      </c>
    </row>
    <row r="795" spans="1:35">
      <c r="A795" t="s">
        <v>7191</v>
      </c>
      <c r="B795" t="s">
        <v>5274</v>
      </c>
      <c r="C795" t="s">
        <v>7692</v>
      </c>
      <c r="D795" t="s">
        <v>7693</v>
      </c>
      <c r="E795" t="s">
        <v>59</v>
      </c>
      <c r="F795" t="s">
        <v>5732</v>
      </c>
      <c r="G795">
        <v>0</v>
      </c>
      <c r="H795">
        <v>0</v>
      </c>
      <c r="I795" t="s">
        <v>24</v>
      </c>
      <c r="J795">
        <v>0</v>
      </c>
      <c r="K795">
        <v>10</v>
      </c>
      <c r="L795" t="s">
        <v>18</v>
      </c>
      <c r="M795" t="s">
        <v>5278</v>
      </c>
      <c r="N795" t="s">
        <v>504</v>
      </c>
      <c r="O795" t="s">
        <v>23</v>
      </c>
      <c r="P795" t="s">
        <v>5279</v>
      </c>
      <c r="Q795" t="s">
        <v>64</v>
      </c>
      <c r="R795" t="s">
        <v>19</v>
      </c>
      <c r="S795" t="s">
        <v>104</v>
      </c>
      <c r="T795" t="s">
        <v>66</v>
      </c>
      <c r="U795" t="s">
        <v>34</v>
      </c>
      <c r="V795">
        <v>603</v>
      </c>
      <c r="W795" t="s">
        <v>35</v>
      </c>
      <c r="X795" t="s">
        <v>36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11344</v>
      </c>
      <c r="AI795" s="6" t="s">
        <v>11349</v>
      </c>
    </row>
    <row r="796" spans="1:35">
      <c r="A796" t="s">
        <v>7191</v>
      </c>
      <c r="B796" t="s">
        <v>5274</v>
      </c>
      <c r="C796" t="s">
        <v>8873</v>
      </c>
      <c r="D796" t="s">
        <v>8874</v>
      </c>
      <c r="E796" t="s">
        <v>59</v>
      </c>
      <c r="F796" t="s">
        <v>5609</v>
      </c>
      <c r="G796">
        <v>0</v>
      </c>
      <c r="H796">
        <v>0</v>
      </c>
      <c r="I796" t="s">
        <v>24</v>
      </c>
      <c r="J796">
        <v>0</v>
      </c>
      <c r="K796">
        <v>10</v>
      </c>
      <c r="L796" t="s">
        <v>18</v>
      </c>
      <c r="M796" t="s">
        <v>5278</v>
      </c>
      <c r="N796" t="s">
        <v>504</v>
      </c>
      <c r="O796" t="s">
        <v>22</v>
      </c>
      <c r="P796" t="s">
        <v>5279</v>
      </c>
      <c r="Q796" t="s">
        <v>64</v>
      </c>
      <c r="R796" t="s">
        <v>19</v>
      </c>
      <c r="S796" t="s">
        <v>70</v>
      </c>
      <c r="T796" t="s">
        <v>66</v>
      </c>
      <c r="U796" t="s">
        <v>34</v>
      </c>
      <c r="V796">
        <v>603</v>
      </c>
      <c r="W796" t="s">
        <v>35</v>
      </c>
      <c r="X796" t="s">
        <v>36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11344</v>
      </c>
      <c r="AI796" s="6" t="s">
        <v>11349</v>
      </c>
    </row>
    <row r="797" spans="1:35">
      <c r="A797" t="s">
        <v>5273</v>
      </c>
      <c r="B797" t="s">
        <v>5274</v>
      </c>
      <c r="C797" t="s">
        <v>5706</v>
      </c>
      <c r="D797" t="s">
        <v>5707</v>
      </c>
      <c r="E797" t="s">
        <v>59</v>
      </c>
      <c r="F797" t="s">
        <v>5708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18</v>
      </c>
      <c r="M797" t="s">
        <v>5278</v>
      </c>
      <c r="N797" t="s">
        <v>788</v>
      </c>
      <c r="O797" t="s">
        <v>23</v>
      </c>
      <c r="P797" t="s">
        <v>5279</v>
      </c>
      <c r="Q797" t="s">
        <v>64</v>
      </c>
      <c r="R797" t="s">
        <v>65</v>
      </c>
      <c r="S797" t="s">
        <v>104</v>
      </c>
      <c r="T797" t="s">
        <v>66</v>
      </c>
      <c r="U797" t="s">
        <v>34</v>
      </c>
      <c r="V797">
        <v>603</v>
      </c>
      <c r="W797" t="s">
        <v>35</v>
      </c>
      <c r="X797" t="s">
        <v>36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11344</v>
      </c>
      <c r="AI797" s="6" t="s">
        <v>11349</v>
      </c>
    </row>
    <row r="798" spans="1:35">
      <c r="A798" t="s">
        <v>7191</v>
      </c>
      <c r="B798" t="s">
        <v>5274</v>
      </c>
      <c r="C798" t="s">
        <v>7742</v>
      </c>
      <c r="D798" t="s">
        <v>7743</v>
      </c>
      <c r="E798" t="s">
        <v>59</v>
      </c>
      <c r="F798" t="s">
        <v>5708</v>
      </c>
      <c r="G798">
        <v>0</v>
      </c>
      <c r="H798">
        <v>0</v>
      </c>
      <c r="I798" t="s">
        <v>24</v>
      </c>
      <c r="J798">
        <v>0</v>
      </c>
      <c r="K798">
        <v>10</v>
      </c>
      <c r="L798" t="s">
        <v>18</v>
      </c>
      <c r="M798" t="s">
        <v>5278</v>
      </c>
      <c r="N798" t="s">
        <v>788</v>
      </c>
      <c r="O798" t="s">
        <v>23</v>
      </c>
      <c r="P798" t="s">
        <v>5279</v>
      </c>
      <c r="Q798" t="s">
        <v>64</v>
      </c>
      <c r="R798" t="s">
        <v>19</v>
      </c>
      <c r="S798" t="s">
        <v>104</v>
      </c>
      <c r="T798" t="s">
        <v>66</v>
      </c>
      <c r="U798" t="s">
        <v>34</v>
      </c>
      <c r="V798">
        <v>603</v>
      </c>
      <c r="W798" t="s">
        <v>35</v>
      </c>
      <c r="X798" t="s">
        <v>36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11344</v>
      </c>
      <c r="AI798" s="6" t="s">
        <v>11349</v>
      </c>
    </row>
    <row r="799" spans="1:35">
      <c r="A799" t="s">
        <v>5273</v>
      </c>
      <c r="B799" t="s">
        <v>5274</v>
      </c>
      <c r="C799" t="s">
        <v>7353</v>
      </c>
      <c r="D799" t="s">
        <v>7354</v>
      </c>
      <c r="E799" t="s">
        <v>59</v>
      </c>
      <c r="F799" t="s">
        <v>7355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18</v>
      </c>
      <c r="M799" t="s">
        <v>5278</v>
      </c>
      <c r="N799" t="s">
        <v>1372</v>
      </c>
      <c r="O799" t="s">
        <v>23</v>
      </c>
      <c r="P799" t="s">
        <v>5279</v>
      </c>
      <c r="Q799" t="s">
        <v>64</v>
      </c>
      <c r="R799" t="s">
        <v>65</v>
      </c>
      <c r="S799" t="s">
        <v>104</v>
      </c>
      <c r="T799" t="s">
        <v>66</v>
      </c>
      <c r="U799" t="s">
        <v>34</v>
      </c>
      <c r="V799">
        <v>603</v>
      </c>
      <c r="W799" t="s">
        <v>35</v>
      </c>
      <c r="X799" t="s">
        <v>36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11344</v>
      </c>
      <c r="AI799" s="6" t="s">
        <v>11349</v>
      </c>
    </row>
    <row r="800" spans="1:35">
      <c r="A800" t="s">
        <v>7191</v>
      </c>
      <c r="B800" t="s">
        <v>5274</v>
      </c>
      <c r="C800" t="s">
        <v>7752</v>
      </c>
      <c r="D800" t="s">
        <v>7753</v>
      </c>
      <c r="E800" t="s">
        <v>59</v>
      </c>
      <c r="F800" t="s">
        <v>7355</v>
      </c>
      <c r="G800">
        <v>0</v>
      </c>
      <c r="H800">
        <v>0</v>
      </c>
      <c r="I800" t="s">
        <v>24</v>
      </c>
      <c r="J800">
        <v>0</v>
      </c>
      <c r="K800">
        <v>10</v>
      </c>
      <c r="L800" t="s">
        <v>18</v>
      </c>
      <c r="M800" t="s">
        <v>5278</v>
      </c>
      <c r="N800" t="s">
        <v>1372</v>
      </c>
      <c r="O800" t="s">
        <v>23</v>
      </c>
      <c r="P800" t="s">
        <v>5279</v>
      </c>
      <c r="Q800" t="s">
        <v>64</v>
      </c>
      <c r="R800" t="s">
        <v>19</v>
      </c>
      <c r="S800" t="s">
        <v>104</v>
      </c>
      <c r="T800" t="s">
        <v>66</v>
      </c>
      <c r="U800" t="s">
        <v>34</v>
      </c>
      <c r="V800">
        <v>603</v>
      </c>
      <c r="W800" t="s">
        <v>35</v>
      </c>
      <c r="X800" t="s">
        <v>36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11344</v>
      </c>
      <c r="AI800" s="6" t="s">
        <v>11349</v>
      </c>
    </row>
    <row r="801" spans="1:35">
      <c r="A801" t="s">
        <v>5273</v>
      </c>
      <c r="B801" t="s">
        <v>5274</v>
      </c>
      <c r="C801" t="s">
        <v>6006</v>
      </c>
      <c r="D801" t="s">
        <v>6007</v>
      </c>
      <c r="E801" t="s">
        <v>59</v>
      </c>
      <c r="F801" t="s">
        <v>6008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18</v>
      </c>
      <c r="M801" t="s">
        <v>5278</v>
      </c>
      <c r="N801" t="s">
        <v>913</v>
      </c>
      <c r="O801" t="s">
        <v>23</v>
      </c>
      <c r="P801" t="s">
        <v>5279</v>
      </c>
      <c r="Q801" t="s">
        <v>64</v>
      </c>
      <c r="R801" t="s">
        <v>65</v>
      </c>
      <c r="S801" t="s">
        <v>104</v>
      </c>
      <c r="T801" t="s">
        <v>66</v>
      </c>
      <c r="U801" t="s">
        <v>34</v>
      </c>
      <c r="V801">
        <v>603</v>
      </c>
      <c r="W801" t="s">
        <v>35</v>
      </c>
      <c r="X801" t="s">
        <v>36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11344</v>
      </c>
      <c r="AI801" s="6" t="s">
        <v>11349</v>
      </c>
    </row>
    <row r="802" spans="1:35">
      <c r="A802" t="s">
        <v>7191</v>
      </c>
      <c r="B802" t="s">
        <v>5274</v>
      </c>
      <c r="C802" t="s">
        <v>7760</v>
      </c>
      <c r="D802" t="s">
        <v>7761</v>
      </c>
      <c r="E802" t="s">
        <v>59</v>
      </c>
      <c r="F802" t="s">
        <v>6008</v>
      </c>
      <c r="G802">
        <v>0</v>
      </c>
      <c r="H802">
        <v>0</v>
      </c>
      <c r="I802" t="s">
        <v>24</v>
      </c>
      <c r="J802">
        <v>0</v>
      </c>
      <c r="K802">
        <v>10</v>
      </c>
      <c r="L802" t="s">
        <v>18</v>
      </c>
      <c r="M802" t="s">
        <v>5278</v>
      </c>
      <c r="N802" t="s">
        <v>913</v>
      </c>
      <c r="O802" t="s">
        <v>23</v>
      </c>
      <c r="P802" t="s">
        <v>5279</v>
      </c>
      <c r="Q802" t="s">
        <v>64</v>
      </c>
      <c r="R802" t="s">
        <v>19</v>
      </c>
      <c r="S802" t="s">
        <v>104</v>
      </c>
      <c r="T802" t="s">
        <v>66</v>
      </c>
      <c r="U802" t="s">
        <v>34</v>
      </c>
      <c r="V802">
        <v>603</v>
      </c>
      <c r="W802" t="s">
        <v>35</v>
      </c>
      <c r="X802" t="s">
        <v>36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11344</v>
      </c>
      <c r="AI802" s="6" t="s">
        <v>11349</v>
      </c>
    </row>
    <row r="803" spans="1:35">
      <c r="A803" t="s">
        <v>5273</v>
      </c>
      <c r="B803" t="s">
        <v>5274</v>
      </c>
      <c r="C803" t="s">
        <v>5517</v>
      </c>
      <c r="D803" t="s">
        <v>5518</v>
      </c>
      <c r="E803" t="s">
        <v>59</v>
      </c>
      <c r="F803" t="s">
        <v>5519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18</v>
      </c>
      <c r="M803" t="s">
        <v>5278</v>
      </c>
      <c r="N803" t="s">
        <v>203</v>
      </c>
      <c r="O803" t="s">
        <v>22</v>
      </c>
      <c r="P803" t="s">
        <v>5279</v>
      </c>
      <c r="Q803" t="s">
        <v>64</v>
      </c>
      <c r="R803" t="s">
        <v>65</v>
      </c>
      <c r="S803" t="s">
        <v>104</v>
      </c>
      <c r="T803" t="s">
        <v>66</v>
      </c>
      <c r="U803" t="s">
        <v>34</v>
      </c>
      <c r="V803">
        <v>603</v>
      </c>
      <c r="W803" t="s">
        <v>35</v>
      </c>
      <c r="X803" t="s">
        <v>36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28</v>
      </c>
      <c r="AG803" t="str">
        <f>CONCATENATE(Table111[[#This Row],[Resistance (Ohms)]],Table111[[#This Row],[Tolerance]],Table111[[#This Row],[Stock]])</f>
        <v>120kÂ±5%Stock</v>
      </c>
      <c r="AH803" t="s">
        <v>11344</v>
      </c>
      <c r="AI803" s="6" t="s">
        <v>11349</v>
      </c>
    </row>
    <row r="804" spans="1:35">
      <c r="A804" t="s">
        <v>5273</v>
      </c>
      <c r="B804" t="s">
        <v>5274</v>
      </c>
      <c r="C804" t="s">
        <v>5898</v>
      </c>
      <c r="D804" t="s">
        <v>5899</v>
      </c>
      <c r="E804" t="s">
        <v>59</v>
      </c>
      <c r="F804" t="s">
        <v>5900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18</v>
      </c>
      <c r="M804" t="s">
        <v>5278</v>
      </c>
      <c r="N804" t="s">
        <v>203</v>
      </c>
      <c r="O804" t="s">
        <v>23</v>
      </c>
      <c r="P804" t="s">
        <v>5279</v>
      </c>
      <c r="Q804" t="s">
        <v>64</v>
      </c>
      <c r="R804" t="s">
        <v>65</v>
      </c>
      <c r="S804" t="s">
        <v>104</v>
      </c>
      <c r="T804" t="s">
        <v>66</v>
      </c>
      <c r="U804" t="s">
        <v>34</v>
      </c>
      <c r="V804">
        <v>603</v>
      </c>
      <c r="W804" t="s">
        <v>35</v>
      </c>
      <c r="X804" t="s">
        <v>36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28</v>
      </c>
      <c r="AG804" t="str">
        <f>CONCATENATE(Table111[[#This Row],[Resistance (Ohms)]],Table111[[#This Row],[Tolerance]],Table111[[#This Row],[Stock]])</f>
        <v>120kÂ±1%Stock</v>
      </c>
      <c r="AH804" t="s">
        <v>11344</v>
      </c>
      <c r="AI804" s="6" t="s">
        <v>11349</v>
      </c>
    </row>
    <row r="805" spans="1:35">
      <c r="A805" t="s">
        <v>7191</v>
      </c>
      <c r="B805" t="s">
        <v>5274</v>
      </c>
      <c r="C805" t="s">
        <v>7734</v>
      </c>
      <c r="D805" t="s">
        <v>7735</v>
      </c>
      <c r="E805" t="s">
        <v>59</v>
      </c>
      <c r="F805" t="s">
        <v>5900</v>
      </c>
      <c r="G805">
        <v>0</v>
      </c>
      <c r="H805">
        <v>0</v>
      </c>
      <c r="I805" t="s">
        <v>24</v>
      </c>
      <c r="J805">
        <v>0</v>
      </c>
      <c r="K805">
        <v>10</v>
      </c>
      <c r="L805" t="s">
        <v>18</v>
      </c>
      <c r="M805" t="s">
        <v>5278</v>
      </c>
      <c r="N805" t="s">
        <v>203</v>
      </c>
      <c r="O805" t="s">
        <v>23</v>
      </c>
      <c r="P805" t="s">
        <v>5279</v>
      </c>
      <c r="Q805" t="s">
        <v>64</v>
      </c>
      <c r="R805" t="s">
        <v>19</v>
      </c>
      <c r="S805" t="s">
        <v>104</v>
      </c>
      <c r="T805" t="s">
        <v>66</v>
      </c>
      <c r="U805" t="s">
        <v>34</v>
      </c>
      <c r="V805">
        <v>603</v>
      </c>
      <c r="W805" t="s">
        <v>35</v>
      </c>
      <c r="X805" t="s">
        <v>36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11344</v>
      </c>
      <c r="AI805" s="6" t="s">
        <v>11349</v>
      </c>
    </row>
    <row r="806" spans="1:35">
      <c r="A806" t="s">
        <v>7191</v>
      </c>
      <c r="B806" t="s">
        <v>5274</v>
      </c>
      <c r="C806" t="s">
        <v>8887</v>
      </c>
      <c r="D806" t="s">
        <v>8888</v>
      </c>
      <c r="E806" t="s">
        <v>59</v>
      </c>
      <c r="F806" t="s">
        <v>5519</v>
      </c>
      <c r="G806">
        <v>0</v>
      </c>
      <c r="H806">
        <v>0</v>
      </c>
      <c r="I806" t="s">
        <v>24</v>
      </c>
      <c r="J806">
        <v>0</v>
      </c>
      <c r="K806">
        <v>10</v>
      </c>
      <c r="L806" t="s">
        <v>18</v>
      </c>
      <c r="M806" t="s">
        <v>5278</v>
      </c>
      <c r="N806" t="s">
        <v>203</v>
      </c>
      <c r="O806" t="s">
        <v>22</v>
      </c>
      <c r="P806" t="s">
        <v>5279</v>
      </c>
      <c r="Q806" t="s">
        <v>64</v>
      </c>
      <c r="R806" t="s">
        <v>19</v>
      </c>
      <c r="S806" t="s">
        <v>70</v>
      </c>
      <c r="T806" t="s">
        <v>66</v>
      </c>
      <c r="U806" t="s">
        <v>34</v>
      </c>
      <c r="V806">
        <v>603</v>
      </c>
      <c r="W806" t="s">
        <v>35</v>
      </c>
      <c r="X806" t="s">
        <v>36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11344</v>
      </c>
      <c r="AI806" s="6" t="s">
        <v>11349</v>
      </c>
    </row>
    <row r="807" spans="1:35">
      <c r="A807" t="s">
        <v>5273</v>
      </c>
      <c r="B807" t="s">
        <v>5274</v>
      </c>
      <c r="C807" t="s">
        <v>5856</v>
      </c>
      <c r="D807" t="s">
        <v>5857</v>
      </c>
      <c r="E807" t="s">
        <v>59</v>
      </c>
      <c r="F807" t="s">
        <v>5858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18</v>
      </c>
      <c r="M807" t="s">
        <v>5278</v>
      </c>
      <c r="N807" t="s">
        <v>1181</v>
      </c>
      <c r="O807" t="s">
        <v>23</v>
      </c>
      <c r="P807" t="s">
        <v>5279</v>
      </c>
      <c r="Q807" t="s">
        <v>64</v>
      </c>
      <c r="R807" t="s">
        <v>65</v>
      </c>
      <c r="S807" t="s">
        <v>104</v>
      </c>
      <c r="T807" t="s">
        <v>66</v>
      </c>
      <c r="U807" t="s">
        <v>34</v>
      </c>
      <c r="V807">
        <v>603</v>
      </c>
      <c r="W807" t="s">
        <v>35</v>
      </c>
      <c r="X807" t="s">
        <v>36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11344</v>
      </c>
      <c r="AI807" s="6" t="s">
        <v>11349</v>
      </c>
    </row>
    <row r="808" spans="1:35">
      <c r="A808" t="s">
        <v>7191</v>
      </c>
      <c r="B808" t="s">
        <v>5274</v>
      </c>
      <c r="C808" t="s">
        <v>7744</v>
      </c>
      <c r="D808" t="s">
        <v>7745</v>
      </c>
      <c r="E808" t="s">
        <v>59</v>
      </c>
      <c r="F808" t="s">
        <v>5858</v>
      </c>
      <c r="G808">
        <v>0</v>
      </c>
      <c r="H808">
        <v>0</v>
      </c>
      <c r="I808" t="s">
        <v>24</v>
      </c>
      <c r="J808">
        <v>0</v>
      </c>
      <c r="K808">
        <v>10</v>
      </c>
      <c r="L808" t="s">
        <v>18</v>
      </c>
      <c r="M808" t="s">
        <v>5278</v>
      </c>
      <c r="N808" t="s">
        <v>1181</v>
      </c>
      <c r="O808" t="s">
        <v>23</v>
      </c>
      <c r="P808" t="s">
        <v>5279</v>
      </c>
      <c r="Q808" t="s">
        <v>64</v>
      </c>
      <c r="R808" t="s">
        <v>19</v>
      </c>
      <c r="S808" t="s">
        <v>104</v>
      </c>
      <c r="T808" t="s">
        <v>66</v>
      </c>
      <c r="U808" t="s">
        <v>34</v>
      </c>
      <c r="V808">
        <v>603</v>
      </c>
      <c r="W808" t="s">
        <v>35</v>
      </c>
      <c r="X808" t="s">
        <v>36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11344</v>
      </c>
      <c r="AI808" s="6" t="s">
        <v>11349</v>
      </c>
    </row>
    <row r="809" spans="1:35">
      <c r="A809" t="s">
        <v>5273</v>
      </c>
      <c r="B809" t="s">
        <v>5274</v>
      </c>
      <c r="C809" t="s">
        <v>7368</v>
      </c>
      <c r="D809" t="s">
        <v>7369</v>
      </c>
      <c r="E809" t="s">
        <v>59</v>
      </c>
      <c r="F809" t="s">
        <v>7370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18</v>
      </c>
      <c r="M809" t="s">
        <v>5278</v>
      </c>
      <c r="N809" t="s">
        <v>1551</v>
      </c>
      <c r="O809" t="s">
        <v>23</v>
      </c>
      <c r="P809" t="s">
        <v>5279</v>
      </c>
      <c r="Q809" t="s">
        <v>64</v>
      </c>
      <c r="R809" t="s">
        <v>65</v>
      </c>
      <c r="S809" t="s">
        <v>104</v>
      </c>
      <c r="T809" t="s">
        <v>66</v>
      </c>
      <c r="U809" t="s">
        <v>34</v>
      </c>
      <c r="V809">
        <v>603</v>
      </c>
      <c r="W809" t="s">
        <v>35</v>
      </c>
      <c r="X809" t="s">
        <v>36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11344</v>
      </c>
      <c r="AI809" s="6" t="s">
        <v>11349</v>
      </c>
    </row>
    <row r="810" spans="1:35">
      <c r="A810" t="s">
        <v>7191</v>
      </c>
      <c r="B810" t="s">
        <v>5274</v>
      </c>
      <c r="C810" t="s">
        <v>7754</v>
      </c>
      <c r="D810" t="s">
        <v>7755</v>
      </c>
      <c r="E810" t="s">
        <v>59</v>
      </c>
      <c r="F810" t="s">
        <v>7370</v>
      </c>
      <c r="G810">
        <v>0</v>
      </c>
      <c r="H810">
        <v>0</v>
      </c>
      <c r="I810" t="s">
        <v>24</v>
      </c>
      <c r="J810">
        <v>0</v>
      </c>
      <c r="K810">
        <v>10</v>
      </c>
      <c r="L810" t="s">
        <v>18</v>
      </c>
      <c r="M810" t="s">
        <v>5278</v>
      </c>
      <c r="N810" t="s">
        <v>1551</v>
      </c>
      <c r="O810" t="s">
        <v>23</v>
      </c>
      <c r="P810" t="s">
        <v>5279</v>
      </c>
      <c r="Q810" t="s">
        <v>64</v>
      </c>
      <c r="R810" t="s">
        <v>19</v>
      </c>
      <c r="S810" t="s">
        <v>104</v>
      </c>
      <c r="T810" t="s">
        <v>66</v>
      </c>
      <c r="U810" t="s">
        <v>34</v>
      </c>
      <c r="V810">
        <v>603</v>
      </c>
      <c r="W810" t="s">
        <v>35</v>
      </c>
      <c r="X810" t="s">
        <v>36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11344</v>
      </c>
      <c r="AI810" s="6" t="s">
        <v>11349</v>
      </c>
    </row>
    <row r="811" spans="1:35">
      <c r="A811" t="s">
        <v>5273</v>
      </c>
      <c r="B811" t="s">
        <v>5274</v>
      </c>
      <c r="C811" t="s">
        <v>6339</v>
      </c>
      <c r="D811" t="s">
        <v>6340</v>
      </c>
      <c r="E811" t="s">
        <v>59</v>
      </c>
      <c r="F811" t="s">
        <v>6341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18</v>
      </c>
      <c r="M811" t="s">
        <v>5278</v>
      </c>
      <c r="N811" t="s">
        <v>1379</v>
      </c>
      <c r="O811" t="s">
        <v>23</v>
      </c>
      <c r="P811" t="s">
        <v>5279</v>
      </c>
      <c r="Q811" t="s">
        <v>64</v>
      </c>
      <c r="R811" t="s">
        <v>65</v>
      </c>
      <c r="S811" t="s">
        <v>104</v>
      </c>
      <c r="T811" t="s">
        <v>66</v>
      </c>
      <c r="U811" t="s">
        <v>34</v>
      </c>
      <c r="V811">
        <v>603</v>
      </c>
      <c r="W811" t="s">
        <v>35</v>
      </c>
      <c r="X811" t="s">
        <v>36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11344</v>
      </c>
      <c r="AI811" s="6" t="s">
        <v>11349</v>
      </c>
    </row>
    <row r="812" spans="1:35">
      <c r="A812" t="s">
        <v>7191</v>
      </c>
      <c r="B812" t="s">
        <v>5274</v>
      </c>
      <c r="C812" t="s">
        <v>7762</v>
      </c>
      <c r="D812" t="s">
        <v>7763</v>
      </c>
      <c r="E812" t="s">
        <v>59</v>
      </c>
      <c r="F812" t="s">
        <v>6341</v>
      </c>
      <c r="G812">
        <v>0</v>
      </c>
      <c r="H812">
        <v>0</v>
      </c>
      <c r="I812" t="s">
        <v>24</v>
      </c>
      <c r="J812">
        <v>0</v>
      </c>
      <c r="K812">
        <v>10</v>
      </c>
      <c r="L812" t="s">
        <v>18</v>
      </c>
      <c r="M812" t="s">
        <v>5278</v>
      </c>
      <c r="N812" t="s">
        <v>1379</v>
      </c>
      <c r="O812" t="s">
        <v>23</v>
      </c>
      <c r="P812" t="s">
        <v>5279</v>
      </c>
      <c r="Q812" t="s">
        <v>64</v>
      </c>
      <c r="R812" t="s">
        <v>19</v>
      </c>
      <c r="S812" t="s">
        <v>104</v>
      </c>
      <c r="T812" t="s">
        <v>66</v>
      </c>
      <c r="U812" t="s">
        <v>34</v>
      </c>
      <c r="V812">
        <v>603</v>
      </c>
      <c r="W812" t="s">
        <v>35</v>
      </c>
      <c r="X812" t="s">
        <v>36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11344</v>
      </c>
      <c r="AI812" s="6" t="s">
        <v>11349</v>
      </c>
    </row>
    <row r="813" spans="1:35">
      <c r="A813" t="s">
        <v>5273</v>
      </c>
      <c r="B813" t="s">
        <v>5274</v>
      </c>
      <c r="C813" t="s">
        <v>5487</v>
      </c>
      <c r="D813" t="s">
        <v>5488</v>
      </c>
      <c r="E813" t="s">
        <v>59</v>
      </c>
      <c r="F813" t="s">
        <v>5489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18</v>
      </c>
      <c r="M813" t="s">
        <v>5278</v>
      </c>
      <c r="N813" t="s">
        <v>207</v>
      </c>
      <c r="O813" t="s">
        <v>22</v>
      </c>
      <c r="P813" t="s">
        <v>5279</v>
      </c>
      <c r="Q813" t="s">
        <v>64</v>
      </c>
      <c r="R813" t="s">
        <v>65</v>
      </c>
      <c r="S813" t="s">
        <v>104</v>
      </c>
      <c r="T813" t="s">
        <v>66</v>
      </c>
      <c r="U813" t="s">
        <v>34</v>
      </c>
      <c r="V813">
        <v>603</v>
      </c>
      <c r="W813" t="s">
        <v>35</v>
      </c>
      <c r="X813" t="s">
        <v>36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28</v>
      </c>
      <c r="AG813" t="str">
        <f>CONCATENATE(Table111[[#This Row],[Resistance (Ohms)]],Table111[[#This Row],[Tolerance]],Table111[[#This Row],[Stock]])</f>
        <v>12kÂ±5%Stock</v>
      </c>
      <c r="AH813" t="s">
        <v>11344</v>
      </c>
      <c r="AI813" s="6" t="s">
        <v>11349</v>
      </c>
    </row>
    <row r="814" spans="1:35">
      <c r="A814" t="s">
        <v>5273</v>
      </c>
      <c r="B814" t="s">
        <v>5274</v>
      </c>
      <c r="C814" t="s">
        <v>5748</v>
      </c>
      <c r="D814" t="s">
        <v>5749</v>
      </c>
      <c r="E814" t="s">
        <v>59</v>
      </c>
      <c r="F814" t="s">
        <v>5750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18</v>
      </c>
      <c r="M814" t="s">
        <v>5278</v>
      </c>
      <c r="N814" t="s">
        <v>207</v>
      </c>
      <c r="O814" t="s">
        <v>23</v>
      </c>
      <c r="P814" t="s">
        <v>5279</v>
      </c>
      <c r="Q814" t="s">
        <v>64</v>
      </c>
      <c r="R814" t="s">
        <v>65</v>
      </c>
      <c r="S814" t="s">
        <v>104</v>
      </c>
      <c r="T814" t="s">
        <v>66</v>
      </c>
      <c r="U814" t="s">
        <v>34</v>
      </c>
      <c r="V814">
        <v>603</v>
      </c>
      <c r="W814" t="s">
        <v>35</v>
      </c>
      <c r="X814" t="s">
        <v>36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28</v>
      </c>
      <c r="AG814" t="str">
        <f>CONCATENATE(Table111[[#This Row],[Resistance (Ohms)]],Table111[[#This Row],[Tolerance]],Table111[[#This Row],[Stock]])</f>
        <v>12kÂ±1%Stock</v>
      </c>
      <c r="AH814" t="s">
        <v>11344</v>
      </c>
      <c r="AI814" s="6" t="s">
        <v>11349</v>
      </c>
    </row>
    <row r="815" spans="1:35">
      <c r="A815" t="s">
        <v>7191</v>
      </c>
      <c r="B815" t="s">
        <v>5274</v>
      </c>
      <c r="C815" t="s">
        <v>7732</v>
      </c>
      <c r="D815" t="s">
        <v>7733</v>
      </c>
      <c r="E815" t="s">
        <v>59</v>
      </c>
      <c r="F815" t="s">
        <v>5750</v>
      </c>
      <c r="G815">
        <v>0</v>
      </c>
      <c r="H815">
        <v>0</v>
      </c>
      <c r="I815" t="s">
        <v>24</v>
      </c>
      <c r="J815">
        <v>0</v>
      </c>
      <c r="K815">
        <v>10</v>
      </c>
      <c r="L815" t="s">
        <v>18</v>
      </c>
      <c r="M815" t="s">
        <v>5278</v>
      </c>
      <c r="N815" t="s">
        <v>207</v>
      </c>
      <c r="O815" t="s">
        <v>23</v>
      </c>
      <c r="P815" t="s">
        <v>5279</v>
      </c>
      <c r="Q815" t="s">
        <v>64</v>
      </c>
      <c r="R815" t="s">
        <v>19</v>
      </c>
      <c r="S815" t="s">
        <v>104</v>
      </c>
      <c r="T815" t="s">
        <v>66</v>
      </c>
      <c r="U815" t="s">
        <v>34</v>
      </c>
      <c r="V815">
        <v>603</v>
      </c>
      <c r="W815" t="s">
        <v>35</v>
      </c>
      <c r="X815" t="s">
        <v>36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11344</v>
      </c>
      <c r="AI815" s="6" t="s">
        <v>11349</v>
      </c>
    </row>
    <row r="816" spans="1:35">
      <c r="A816" t="s">
        <v>7191</v>
      </c>
      <c r="B816" t="s">
        <v>5274</v>
      </c>
      <c r="C816" t="s">
        <v>8885</v>
      </c>
      <c r="D816" t="s">
        <v>8886</v>
      </c>
      <c r="E816" t="s">
        <v>59</v>
      </c>
      <c r="F816" t="s">
        <v>5489</v>
      </c>
      <c r="G816">
        <v>0</v>
      </c>
      <c r="H816">
        <v>0</v>
      </c>
      <c r="I816" t="s">
        <v>24</v>
      </c>
      <c r="J816">
        <v>0</v>
      </c>
      <c r="K816">
        <v>10</v>
      </c>
      <c r="L816" t="s">
        <v>18</v>
      </c>
      <c r="M816" t="s">
        <v>5278</v>
      </c>
      <c r="N816" t="s">
        <v>207</v>
      </c>
      <c r="O816" t="s">
        <v>22</v>
      </c>
      <c r="P816" t="s">
        <v>5279</v>
      </c>
      <c r="Q816" t="s">
        <v>64</v>
      </c>
      <c r="R816" t="s">
        <v>19</v>
      </c>
      <c r="S816" t="s">
        <v>70</v>
      </c>
      <c r="T816" t="s">
        <v>66</v>
      </c>
      <c r="U816" t="s">
        <v>34</v>
      </c>
      <c r="V816">
        <v>603</v>
      </c>
      <c r="W816" t="s">
        <v>35</v>
      </c>
      <c r="X816" t="s">
        <v>36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11344</v>
      </c>
      <c r="AI816" s="6" t="s">
        <v>11349</v>
      </c>
    </row>
    <row r="817" spans="1:35">
      <c r="A817" t="s">
        <v>5273</v>
      </c>
      <c r="B817" t="s">
        <v>5274</v>
      </c>
      <c r="C817" t="s">
        <v>5673</v>
      </c>
      <c r="D817" t="s">
        <v>5674</v>
      </c>
      <c r="E817" t="s">
        <v>59</v>
      </c>
      <c r="F817" t="s">
        <v>5675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18</v>
      </c>
      <c r="M817" t="s">
        <v>5278</v>
      </c>
      <c r="N817" t="s">
        <v>1185</v>
      </c>
      <c r="O817" t="s">
        <v>23</v>
      </c>
      <c r="P817" t="s">
        <v>5279</v>
      </c>
      <c r="Q817" t="s">
        <v>64</v>
      </c>
      <c r="R817" t="s">
        <v>65</v>
      </c>
      <c r="S817" t="s">
        <v>104</v>
      </c>
      <c r="T817" t="s">
        <v>66</v>
      </c>
      <c r="U817" t="s">
        <v>34</v>
      </c>
      <c r="V817">
        <v>603</v>
      </c>
      <c r="W817" t="s">
        <v>35</v>
      </c>
      <c r="X817" t="s">
        <v>36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11344</v>
      </c>
      <c r="AI817" s="6" t="s">
        <v>11349</v>
      </c>
    </row>
    <row r="818" spans="1:35">
      <c r="A818" t="s">
        <v>7191</v>
      </c>
      <c r="B818" t="s">
        <v>5274</v>
      </c>
      <c r="C818" t="s">
        <v>7784</v>
      </c>
      <c r="D818" t="s">
        <v>7785</v>
      </c>
      <c r="E818" t="s">
        <v>59</v>
      </c>
      <c r="F818" t="s">
        <v>5675</v>
      </c>
      <c r="G818">
        <v>0</v>
      </c>
      <c r="H818">
        <v>0</v>
      </c>
      <c r="I818" t="s">
        <v>24</v>
      </c>
      <c r="J818">
        <v>0</v>
      </c>
      <c r="K818">
        <v>10</v>
      </c>
      <c r="L818" t="s">
        <v>18</v>
      </c>
      <c r="M818" t="s">
        <v>5278</v>
      </c>
      <c r="N818" t="s">
        <v>1185</v>
      </c>
      <c r="O818" t="s">
        <v>23</v>
      </c>
      <c r="P818" t="s">
        <v>5279</v>
      </c>
      <c r="Q818" t="s">
        <v>64</v>
      </c>
      <c r="R818" t="s">
        <v>19</v>
      </c>
      <c r="S818" t="s">
        <v>104</v>
      </c>
      <c r="T818" t="s">
        <v>66</v>
      </c>
      <c r="U818" t="s">
        <v>34</v>
      </c>
      <c r="V818">
        <v>603</v>
      </c>
      <c r="W818" t="s">
        <v>35</v>
      </c>
      <c r="X818" t="s">
        <v>36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11344</v>
      </c>
      <c r="AI818" s="6" t="s">
        <v>11349</v>
      </c>
    </row>
    <row r="819" spans="1:35">
      <c r="A819" t="s">
        <v>5273</v>
      </c>
      <c r="B819" t="s">
        <v>5274</v>
      </c>
      <c r="C819" t="s">
        <v>6759</v>
      </c>
      <c r="D819" t="s">
        <v>6760</v>
      </c>
      <c r="E819" t="s">
        <v>59</v>
      </c>
      <c r="F819" t="s">
        <v>6761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18</v>
      </c>
      <c r="M819" t="s">
        <v>5278</v>
      </c>
      <c r="N819" t="s">
        <v>2678</v>
      </c>
      <c r="O819" t="s">
        <v>23</v>
      </c>
      <c r="P819" t="s">
        <v>5279</v>
      </c>
      <c r="Q819" t="s">
        <v>64</v>
      </c>
      <c r="R819" t="s">
        <v>65</v>
      </c>
      <c r="S819" t="s">
        <v>104</v>
      </c>
      <c r="T819" t="s">
        <v>66</v>
      </c>
      <c r="U819" t="s">
        <v>34</v>
      </c>
      <c r="V819">
        <v>603</v>
      </c>
      <c r="W819" t="s">
        <v>35</v>
      </c>
      <c r="X819" t="s">
        <v>36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11344</v>
      </c>
      <c r="AI819" s="6" t="s">
        <v>11349</v>
      </c>
    </row>
    <row r="820" spans="1:35">
      <c r="A820" t="s">
        <v>7191</v>
      </c>
      <c r="B820" t="s">
        <v>5274</v>
      </c>
      <c r="C820" t="s">
        <v>7792</v>
      </c>
      <c r="D820" t="s">
        <v>7793</v>
      </c>
      <c r="E820" t="s">
        <v>59</v>
      </c>
      <c r="F820" t="s">
        <v>6761</v>
      </c>
      <c r="G820">
        <v>0</v>
      </c>
      <c r="H820">
        <v>0</v>
      </c>
      <c r="I820" t="s">
        <v>24</v>
      </c>
      <c r="J820">
        <v>0</v>
      </c>
      <c r="K820">
        <v>10</v>
      </c>
      <c r="L820" t="s">
        <v>18</v>
      </c>
      <c r="M820" t="s">
        <v>5278</v>
      </c>
      <c r="N820" t="s">
        <v>2678</v>
      </c>
      <c r="O820" t="s">
        <v>23</v>
      </c>
      <c r="P820" t="s">
        <v>5279</v>
      </c>
      <c r="Q820" t="s">
        <v>64</v>
      </c>
      <c r="R820" t="s">
        <v>19</v>
      </c>
      <c r="S820" t="s">
        <v>104</v>
      </c>
      <c r="T820" t="s">
        <v>66</v>
      </c>
      <c r="U820" t="s">
        <v>34</v>
      </c>
      <c r="V820">
        <v>603</v>
      </c>
      <c r="W820" t="s">
        <v>35</v>
      </c>
      <c r="X820" t="s">
        <v>36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11344</v>
      </c>
      <c r="AI820" s="6" t="s">
        <v>11349</v>
      </c>
    </row>
    <row r="821" spans="1:35">
      <c r="A821" t="s">
        <v>5273</v>
      </c>
      <c r="B821" t="s">
        <v>5274</v>
      </c>
      <c r="C821" t="s">
        <v>5640</v>
      </c>
      <c r="D821" t="s">
        <v>5641</v>
      </c>
      <c r="E821" t="s">
        <v>59</v>
      </c>
      <c r="F821" t="s">
        <v>5642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18</v>
      </c>
      <c r="M821" t="s">
        <v>5278</v>
      </c>
      <c r="N821" t="s">
        <v>508</v>
      </c>
      <c r="O821" t="s">
        <v>22</v>
      </c>
      <c r="P821" t="s">
        <v>5279</v>
      </c>
      <c r="Q821" t="s">
        <v>64</v>
      </c>
      <c r="R821" t="s">
        <v>65</v>
      </c>
      <c r="S821" t="s">
        <v>104</v>
      </c>
      <c r="T821" t="s">
        <v>66</v>
      </c>
      <c r="U821" t="s">
        <v>34</v>
      </c>
      <c r="V821">
        <v>603</v>
      </c>
      <c r="W821" t="s">
        <v>35</v>
      </c>
      <c r="X821" t="s">
        <v>36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11344</v>
      </c>
      <c r="AI821" s="6" t="s">
        <v>11349</v>
      </c>
    </row>
    <row r="822" spans="1:35">
      <c r="A822" t="s">
        <v>5273</v>
      </c>
      <c r="B822" t="s">
        <v>5274</v>
      </c>
      <c r="C822" t="s">
        <v>6915</v>
      </c>
      <c r="D822" t="s">
        <v>6916</v>
      </c>
      <c r="E822" t="s">
        <v>59</v>
      </c>
      <c r="F822" t="s">
        <v>6917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18</v>
      </c>
      <c r="M822" t="s">
        <v>5278</v>
      </c>
      <c r="N822" t="s">
        <v>508</v>
      </c>
      <c r="O822" t="s">
        <v>23</v>
      </c>
      <c r="P822" t="s">
        <v>5279</v>
      </c>
      <c r="Q822" t="s">
        <v>64</v>
      </c>
      <c r="R822" t="s">
        <v>65</v>
      </c>
      <c r="S822" t="s">
        <v>104</v>
      </c>
      <c r="T822" t="s">
        <v>66</v>
      </c>
      <c r="U822" t="s">
        <v>34</v>
      </c>
      <c r="V822">
        <v>603</v>
      </c>
      <c r="W822" t="s">
        <v>35</v>
      </c>
      <c r="X822" t="s">
        <v>36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11344</v>
      </c>
      <c r="AI822" s="6" t="s">
        <v>11349</v>
      </c>
    </row>
    <row r="823" spans="1:35">
      <c r="A823" t="s">
        <v>7191</v>
      </c>
      <c r="B823" t="s">
        <v>5274</v>
      </c>
      <c r="C823" t="s">
        <v>7778</v>
      </c>
      <c r="D823" t="s">
        <v>7779</v>
      </c>
      <c r="E823" t="s">
        <v>59</v>
      </c>
      <c r="F823" t="s">
        <v>6917</v>
      </c>
      <c r="G823">
        <v>0</v>
      </c>
      <c r="H823">
        <v>0</v>
      </c>
      <c r="I823" t="s">
        <v>24</v>
      </c>
      <c r="J823">
        <v>0</v>
      </c>
      <c r="K823">
        <v>10</v>
      </c>
      <c r="L823" t="s">
        <v>18</v>
      </c>
      <c r="M823" t="s">
        <v>5278</v>
      </c>
      <c r="N823" t="s">
        <v>508</v>
      </c>
      <c r="O823" t="s">
        <v>23</v>
      </c>
      <c r="P823" t="s">
        <v>5279</v>
      </c>
      <c r="Q823" t="s">
        <v>64</v>
      </c>
      <c r="R823" t="s">
        <v>19</v>
      </c>
      <c r="S823" t="s">
        <v>104</v>
      </c>
      <c r="T823" t="s">
        <v>66</v>
      </c>
      <c r="U823" t="s">
        <v>34</v>
      </c>
      <c r="V823">
        <v>603</v>
      </c>
      <c r="W823" t="s">
        <v>35</v>
      </c>
      <c r="X823" t="s">
        <v>36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11344</v>
      </c>
      <c r="AI823" s="6" t="s">
        <v>11349</v>
      </c>
    </row>
    <row r="824" spans="1:35">
      <c r="A824" t="s">
        <v>7191</v>
      </c>
      <c r="B824" t="s">
        <v>5274</v>
      </c>
      <c r="C824" t="s">
        <v>8899</v>
      </c>
      <c r="D824" t="s">
        <v>8900</v>
      </c>
      <c r="E824" t="s">
        <v>59</v>
      </c>
      <c r="F824" t="s">
        <v>5642</v>
      </c>
      <c r="G824">
        <v>0</v>
      </c>
      <c r="H824">
        <v>0</v>
      </c>
      <c r="I824" t="s">
        <v>24</v>
      </c>
      <c r="J824">
        <v>0</v>
      </c>
      <c r="K824">
        <v>10</v>
      </c>
      <c r="L824" t="s">
        <v>18</v>
      </c>
      <c r="M824" t="s">
        <v>5278</v>
      </c>
      <c r="N824" t="s">
        <v>508</v>
      </c>
      <c r="O824" t="s">
        <v>22</v>
      </c>
      <c r="P824" t="s">
        <v>5279</v>
      </c>
      <c r="Q824" t="s">
        <v>64</v>
      </c>
      <c r="R824" t="s">
        <v>19</v>
      </c>
      <c r="S824" t="s">
        <v>70</v>
      </c>
      <c r="T824" t="s">
        <v>66</v>
      </c>
      <c r="U824" t="s">
        <v>34</v>
      </c>
      <c r="V824">
        <v>603</v>
      </c>
      <c r="W824" t="s">
        <v>35</v>
      </c>
      <c r="X824" t="s">
        <v>36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11344</v>
      </c>
      <c r="AI824" s="6" t="s">
        <v>11349</v>
      </c>
    </row>
    <row r="825" spans="1:35">
      <c r="A825" t="s">
        <v>5273</v>
      </c>
      <c r="B825" t="s">
        <v>5274</v>
      </c>
      <c r="C825" t="s">
        <v>6432</v>
      </c>
      <c r="D825" t="s">
        <v>6433</v>
      </c>
      <c r="E825" t="s">
        <v>59</v>
      </c>
      <c r="F825" t="s">
        <v>6434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18</v>
      </c>
      <c r="M825" t="s">
        <v>5278</v>
      </c>
      <c r="N825" t="s">
        <v>984</v>
      </c>
      <c r="O825" t="s">
        <v>23</v>
      </c>
      <c r="P825" t="s">
        <v>5279</v>
      </c>
      <c r="Q825" t="s">
        <v>64</v>
      </c>
      <c r="R825" t="s">
        <v>65</v>
      </c>
      <c r="S825" t="s">
        <v>104</v>
      </c>
      <c r="T825" t="s">
        <v>66</v>
      </c>
      <c r="U825" t="s">
        <v>34</v>
      </c>
      <c r="V825">
        <v>603</v>
      </c>
      <c r="W825" t="s">
        <v>35</v>
      </c>
      <c r="X825" t="s">
        <v>36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11344</v>
      </c>
      <c r="AI825" s="6" t="s">
        <v>11349</v>
      </c>
    </row>
    <row r="826" spans="1:35">
      <c r="A826" t="s">
        <v>7191</v>
      </c>
      <c r="B826" t="s">
        <v>5274</v>
      </c>
      <c r="C826" t="s">
        <v>7786</v>
      </c>
      <c r="D826" t="s">
        <v>7787</v>
      </c>
      <c r="E826" t="s">
        <v>59</v>
      </c>
      <c r="F826" t="s">
        <v>6434</v>
      </c>
      <c r="G826">
        <v>0</v>
      </c>
      <c r="H826">
        <v>0</v>
      </c>
      <c r="I826" t="s">
        <v>24</v>
      </c>
      <c r="J826">
        <v>0</v>
      </c>
      <c r="K826">
        <v>10</v>
      </c>
      <c r="L826" t="s">
        <v>18</v>
      </c>
      <c r="M826" t="s">
        <v>5278</v>
      </c>
      <c r="N826" t="s">
        <v>984</v>
      </c>
      <c r="O826" t="s">
        <v>23</v>
      </c>
      <c r="P826" t="s">
        <v>5279</v>
      </c>
      <c r="Q826" t="s">
        <v>64</v>
      </c>
      <c r="R826" t="s">
        <v>19</v>
      </c>
      <c r="S826" t="s">
        <v>104</v>
      </c>
      <c r="T826" t="s">
        <v>66</v>
      </c>
      <c r="U826" t="s">
        <v>34</v>
      </c>
      <c r="V826">
        <v>603</v>
      </c>
      <c r="W826" t="s">
        <v>35</v>
      </c>
      <c r="X826" t="s">
        <v>36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11344</v>
      </c>
      <c r="AI826" s="6" t="s">
        <v>11349</v>
      </c>
    </row>
    <row r="827" spans="1:35">
      <c r="A827" t="s">
        <v>5273</v>
      </c>
      <c r="B827" t="s">
        <v>5274</v>
      </c>
      <c r="C827" t="s">
        <v>6807</v>
      </c>
      <c r="D827" t="s">
        <v>6808</v>
      </c>
      <c r="E827" t="s">
        <v>59</v>
      </c>
      <c r="F827" t="s">
        <v>6809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18</v>
      </c>
      <c r="M827" t="s">
        <v>5278</v>
      </c>
      <c r="N827" t="s">
        <v>1386</v>
      </c>
      <c r="O827" t="s">
        <v>23</v>
      </c>
      <c r="P827" t="s">
        <v>5279</v>
      </c>
      <c r="Q827" t="s">
        <v>64</v>
      </c>
      <c r="R827" t="s">
        <v>65</v>
      </c>
      <c r="S827" t="s">
        <v>104</v>
      </c>
      <c r="T827" t="s">
        <v>66</v>
      </c>
      <c r="U827" t="s">
        <v>34</v>
      </c>
      <c r="V827">
        <v>603</v>
      </c>
      <c r="W827" t="s">
        <v>35</v>
      </c>
      <c r="X827" t="s">
        <v>36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11344</v>
      </c>
      <c r="AI827" s="6" t="s">
        <v>11349</v>
      </c>
    </row>
    <row r="828" spans="1:35">
      <c r="A828" t="s">
        <v>7191</v>
      </c>
      <c r="B828" t="s">
        <v>5274</v>
      </c>
      <c r="C828" t="s">
        <v>7794</v>
      </c>
      <c r="D828" t="s">
        <v>7795</v>
      </c>
      <c r="E828" t="s">
        <v>59</v>
      </c>
      <c r="F828" t="s">
        <v>6809</v>
      </c>
      <c r="G828">
        <v>0</v>
      </c>
      <c r="H828">
        <v>0</v>
      </c>
      <c r="I828" t="s">
        <v>24</v>
      </c>
      <c r="J828">
        <v>0</v>
      </c>
      <c r="K828">
        <v>10</v>
      </c>
      <c r="L828" t="s">
        <v>18</v>
      </c>
      <c r="M828" t="s">
        <v>5278</v>
      </c>
      <c r="N828" t="s">
        <v>1386</v>
      </c>
      <c r="O828" t="s">
        <v>23</v>
      </c>
      <c r="P828" t="s">
        <v>5279</v>
      </c>
      <c r="Q828" t="s">
        <v>64</v>
      </c>
      <c r="R828" t="s">
        <v>19</v>
      </c>
      <c r="S828" t="s">
        <v>104</v>
      </c>
      <c r="T828" t="s">
        <v>66</v>
      </c>
      <c r="U828" t="s">
        <v>34</v>
      </c>
      <c r="V828">
        <v>603</v>
      </c>
      <c r="W828" t="s">
        <v>35</v>
      </c>
      <c r="X828" t="s">
        <v>36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11344</v>
      </c>
      <c r="AI828" s="6" t="s">
        <v>11349</v>
      </c>
    </row>
    <row r="829" spans="1:35">
      <c r="A829" t="s">
        <v>5273</v>
      </c>
      <c r="B829" t="s">
        <v>5274</v>
      </c>
      <c r="C829" t="s">
        <v>5559</v>
      </c>
      <c r="D829" t="s">
        <v>5560</v>
      </c>
      <c r="E829" t="s">
        <v>59</v>
      </c>
      <c r="F829" t="s">
        <v>5561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18</v>
      </c>
      <c r="M829" t="s">
        <v>5278</v>
      </c>
      <c r="N829" t="s">
        <v>512</v>
      </c>
      <c r="O829" t="s">
        <v>22</v>
      </c>
      <c r="P829" t="s">
        <v>5279</v>
      </c>
      <c r="Q829" t="s">
        <v>64</v>
      </c>
      <c r="R829" t="s">
        <v>65</v>
      </c>
      <c r="S829" t="s">
        <v>104</v>
      </c>
      <c r="T829" t="s">
        <v>66</v>
      </c>
      <c r="U829" t="s">
        <v>34</v>
      </c>
      <c r="V829">
        <v>603</v>
      </c>
      <c r="W829" t="s">
        <v>35</v>
      </c>
      <c r="X829" t="s">
        <v>36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11344</v>
      </c>
      <c r="AI829" s="6" t="s">
        <v>11349</v>
      </c>
    </row>
    <row r="830" spans="1:35">
      <c r="A830" t="s">
        <v>5273</v>
      </c>
      <c r="B830" t="s">
        <v>5274</v>
      </c>
      <c r="C830" t="s">
        <v>5745</v>
      </c>
      <c r="D830" t="s">
        <v>5746</v>
      </c>
      <c r="E830" t="s">
        <v>59</v>
      </c>
      <c r="F830" t="s">
        <v>5747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18</v>
      </c>
      <c r="M830" t="s">
        <v>5278</v>
      </c>
      <c r="N830" t="s">
        <v>512</v>
      </c>
      <c r="O830" t="s">
        <v>23</v>
      </c>
      <c r="P830" t="s">
        <v>5279</v>
      </c>
      <c r="Q830" t="s">
        <v>64</v>
      </c>
      <c r="R830" t="s">
        <v>65</v>
      </c>
      <c r="S830" t="s">
        <v>104</v>
      </c>
      <c r="T830" t="s">
        <v>66</v>
      </c>
      <c r="U830" t="s">
        <v>34</v>
      </c>
      <c r="V830">
        <v>603</v>
      </c>
      <c r="W830" t="s">
        <v>35</v>
      </c>
      <c r="X830" t="s">
        <v>36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11344</v>
      </c>
      <c r="AI830" s="6" t="s">
        <v>11349</v>
      </c>
    </row>
    <row r="831" spans="1:35">
      <c r="A831" t="s">
        <v>7191</v>
      </c>
      <c r="B831" t="s">
        <v>5274</v>
      </c>
      <c r="C831" t="s">
        <v>7776</v>
      </c>
      <c r="D831" t="s">
        <v>7777</v>
      </c>
      <c r="E831" t="s">
        <v>59</v>
      </c>
      <c r="F831" t="s">
        <v>5747</v>
      </c>
      <c r="G831">
        <v>0</v>
      </c>
      <c r="H831">
        <v>0</v>
      </c>
      <c r="I831" t="s">
        <v>24</v>
      </c>
      <c r="J831">
        <v>0</v>
      </c>
      <c r="K831">
        <v>10</v>
      </c>
      <c r="L831" t="s">
        <v>18</v>
      </c>
      <c r="M831" t="s">
        <v>5278</v>
      </c>
      <c r="N831" t="s">
        <v>512</v>
      </c>
      <c r="O831" t="s">
        <v>23</v>
      </c>
      <c r="P831" t="s">
        <v>5279</v>
      </c>
      <c r="Q831" t="s">
        <v>64</v>
      </c>
      <c r="R831" t="s">
        <v>19</v>
      </c>
      <c r="S831" t="s">
        <v>104</v>
      </c>
      <c r="T831" t="s">
        <v>66</v>
      </c>
      <c r="U831" t="s">
        <v>34</v>
      </c>
      <c r="V831">
        <v>603</v>
      </c>
      <c r="W831" t="s">
        <v>35</v>
      </c>
      <c r="X831" t="s">
        <v>36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11344</v>
      </c>
      <c r="AI831" s="6" t="s">
        <v>11349</v>
      </c>
    </row>
    <row r="832" spans="1:35">
      <c r="A832" t="s">
        <v>7191</v>
      </c>
      <c r="B832" t="s">
        <v>5274</v>
      </c>
      <c r="C832" t="s">
        <v>8897</v>
      </c>
      <c r="D832" t="s">
        <v>8898</v>
      </c>
      <c r="E832" t="s">
        <v>59</v>
      </c>
      <c r="F832" t="s">
        <v>5561</v>
      </c>
      <c r="G832">
        <v>0</v>
      </c>
      <c r="H832">
        <v>0</v>
      </c>
      <c r="I832" t="s">
        <v>24</v>
      </c>
      <c r="J832">
        <v>0</v>
      </c>
      <c r="K832">
        <v>10</v>
      </c>
      <c r="L832" t="s">
        <v>18</v>
      </c>
      <c r="M832" t="s">
        <v>5278</v>
      </c>
      <c r="N832" t="s">
        <v>512</v>
      </c>
      <c r="O832" t="s">
        <v>22</v>
      </c>
      <c r="P832" t="s">
        <v>5279</v>
      </c>
      <c r="Q832" t="s">
        <v>64</v>
      </c>
      <c r="R832" t="s">
        <v>19</v>
      </c>
      <c r="S832" t="s">
        <v>70</v>
      </c>
      <c r="T832" t="s">
        <v>66</v>
      </c>
      <c r="U832" t="s">
        <v>34</v>
      </c>
      <c r="V832">
        <v>603</v>
      </c>
      <c r="W832" t="s">
        <v>35</v>
      </c>
      <c r="X832" t="s">
        <v>36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11344</v>
      </c>
      <c r="AI832" s="6" t="s">
        <v>11349</v>
      </c>
    </row>
    <row r="833" spans="1:35">
      <c r="A833" t="s">
        <v>5273</v>
      </c>
      <c r="B833" t="s">
        <v>5274</v>
      </c>
      <c r="C833" t="s">
        <v>7557</v>
      </c>
      <c r="D833" t="s">
        <v>7558</v>
      </c>
      <c r="E833" t="s">
        <v>59</v>
      </c>
      <c r="F833" t="s">
        <v>7559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18</v>
      </c>
      <c r="M833" t="s">
        <v>5278</v>
      </c>
      <c r="N833" t="s">
        <v>1737</v>
      </c>
      <c r="O833" t="s">
        <v>23</v>
      </c>
      <c r="P833" t="s">
        <v>5279</v>
      </c>
      <c r="Q833" t="s">
        <v>64</v>
      </c>
      <c r="R833" t="s">
        <v>65</v>
      </c>
      <c r="S833" t="s">
        <v>104</v>
      </c>
      <c r="T833" t="s">
        <v>66</v>
      </c>
      <c r="U833" t="s">
        <v>34</v>
      </c>
      <c r="V833">
        <v>603</v>
      </c>
      <c r="W833" t="s">
        <v>35</v>
      </c>
      <c r="X833" t="s">
        <v>36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11344</v>
      </c>
      <c r="AI833" s="6" t="s">
        <v>11349</v>
      </c>
    </row>
    <row r="834" spans="1:35">
      <c r="A834" t="s">
        <v>7191</v>
      </c>
      <c r="B834" t="s">
        <v>5274</v>
      </c>
      <c r="C834" t="s">
        <v>7814</v>
      </c>
      <c r="D834" t="s">
        <v>7815</v>
      </c>
      <c r="E834" t="s">
        <v>59</v>
      </c>
      <c r="F834" t="s">
        <v>7559</v>
      </c>
      <c r="G834">
        <v>0</v>
      </c>
      <c r="H834">
        <v>0</v>
      </c>
      <c r="I834" t="s">
        <v>24</v>
      </c>
      <c r="J834">
        <v>0</v>
      </c>
      <c r="K834">
        <v>10</v>
      </c>
      <c r="L834" t="s">
        <v>18</v>
      </c>
      <c r="M834" t="s">
        <v>5278</v>
      </c>
      <c r="N834" t="s">
        <v>1737</v>
      </c>
      <c r="O834" t="s">
        <v>23</v>
      </c>
      <c r="P834" t="s">
        <v>5279</v>
      </c>
      <c r="Q834" t="s">
        <v>64</v>
      </c>
      <c r="R834" t="s">
        <v>19</v>
      </c>
      <c r="S834" t="s">
        <v>104</v>
      </c>
      <c r="T834" t="s">
        <v>66</v>
      </c>
      <c r="U834" t="s">
        <v>34</v>
      </c>
      <c r="V834">
        <v>603</v>
      </c>
      <c r="W834" t="s">
        <v>35</v>
      </c>
      <c r="X834" t="s">
        <v>36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11344</v>
      </c>
      <c r="AI834" s="6" t="s">
        <v>11349</v>
      </c>
    </row>
    <row r="835" spans="1:35">
      <c r="A835" t="s">
        <v>5273</v>
      </c>
      <c r="B835" t="s">
        <v>5274</v>
      </c>
      <c r="C835" t="s">
        <v>6621</v>
      </c>
      <c r="D835" t="s">
        <v>6622</v>
      </c>
      <c r="E835" t="s">
        <v>59</v>
      </c>
      <c r="F835" t="s">
        <v>6623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18</v>
      </c>
      <c r="M835" t="s">
        <v>5278</v>
      </c>
      <c r="N835" t="s">
        <v>2997</v>
      </c>
      <c r="O835" t="s">
        <v>23</v>
      </c>
      <c r="P835" t="s">
        <v>5279</v>
      </c>
      <c r="Q835" t="s">
        <v>64</v>
      </c>
      <c r="R835" t="s">
        <v>65</v>
      </c>
      <c r="S835" t="s">
        <v>104</v>
      </c>
      <c r="T835" t="s">
        <v>66</v>
      </c>
      <c r="U835" t="s">
        <v>34</v>
      </c>
      <c r="V835">
        <v>603</v>
      </c>
      <c r="W835" t="s">
        <v>35</v>
      </c>
      <c r="X835" t="s">
        <v>36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11344</v>
      </c>
      <c r="AI835" s="6" t="s">
        <v>11349</v>
      </c>
    </row>
    <row r="836" spans="1:35">
      <c r="A836" t="s">
        <v>7191</v>
      </c>
      <c r="B836" t="s">
        <v>5274</v>
      </c>
      <c r="C836" t="s">
        <v>7822</v>
      </c>
      <c r="D836" t="s">
        <v>7823</v>
      </c>
      <c r="E836" t="s">
        <v>59</v>
      </c>
      <c r="F836" t="s">
        <v>6623</v>
      </c>
      <c r="G836">
        <v>0</v>
      </c>
      <c r="H836">
        <v>0</v>
      </c>
      <c r="I836" t="s">
        <v>24</v>
      </c>
      <c r="J836">
        <v>0</v>
      </c>
      <c r="K836">
        <v>10</v>
      </c>
      <c r="L836" t="s">
        <v>18</v>
      </c>
      <c r="M836" t="s">
        <v>5278</v>
      </c>
      <c r="N836" t="s">
        <v>2997</v>
      </c>
      <c r="O836" t="s">
        <v>23</v>
      </c>
      <c r="P836" t="s">
        <v>5279</v>
      </c>
      <c r="Q836" t="s">
        <v>64</v>
      </c>
      <c r="R836" t="s">
        <v>19</v>
      </c>
      <c r="S836" t="s">
        <v>104</v>
      </c>
      <c r="T836" t="s">
        <v>66</v>
      </c>
      <c r="U836" t="s">
        <v>34</v>
      </c>
      <c r="V836">
        <v>603</v>
      </c>
      <c r="W836" t="s">
        <v>35</v>
      </c>
      <c r="X836" t="s">
        <v>36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11344</v>
      </c>
      <c r="AI836" s="6" t="s">
        <v>11349</v>
      </c>
    </row>
    <row r="837" spans="1:35">
      <c r="A837" t="s">
        <v>5273</v>
      </c>
      <c r="B837" t="s">
        <v>5274</v>
      </c>
      <c r="C837" t="s">
        <v>6213</v>
      </c>
      <c r="D837" t="s">
        <v>6214</v>
      </c>
      <c r="E837" t="s">
        <v>59</v>
      </c>
      <c r="F837" t="s">
        <v>6215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18</v>
      </c>
      <c r="M837" t="s">
        <v>5278</v>
      </c>
      <c r="N837" t="s">
        <v>1390</v>
      </c>
      <c r="O837" t="s">
        <v>23</v>
      </c>
      <c r="P837" t="s">
        <v>5279</v>
      </c>
      <c r="Q837" t="s">
        <v>64</v>
      </c>
      <c r="R837" t="s">
        <v>65</v>
      </c>
      <c r="S837" t="s">
        <v>104</v>
      </c>
      <c r="T837" t="s">
        <v>66</v>
      </c>
      <c r="U837" t="s">
        <v>34</v>
      </c>
      <c r="V837">
        <v>603</v>
      </c>
      <c r="W837" t="s">
        <v>35</v>
      </c>
      <c r="X837" t="s">
        <v>36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11344</v>
      </c>
      <c r="AI837" s="6" t="s">
        <v>11349</v>
      </c>
    </row>
    <row r="838" spans="1:35">
      <c r="A838" t="s">
        <v>7191</v>
      </c>
      <c r="B838" t="s">
        <v>5274</v>
      </c>
      <c r="C838" t="s">
        <v>7808</v>
      </c>
      <c r="D838" t="s">
        <v>7809</v>
      </c>
      <c r="E838" t="s">
        <v>59</v>
      </c>
      <c r="F838" t="s">
        <v>6215</v>
      </c>
      <c r="G838">
        <v>0</v>
      </c>
      <c r="H838">
        <v>0</v>
      </c>
      <c r="I838" t="s">
        <v>24</v>
      </c>
      <c r="J838">
        <v>0</v>
      </c>
      <c r="K838">
        <v>10</v>
      </c>
      <c r="L838" t="s">
        <v>18</v>
      </c>
      <c r="M838" t="s">
        <v>5278</v>
      </c>
      <c r="N838" t="s">
        <v>1390</v>
      </c>
      <c r="O838" t="s">
        <v>23</v>
      </c>
      <c r="P838" t="s">
        <v>5279</v>
      </c>
      <c r="Q838" t="s">
        <v>64</v>
      </c>
      <c r="R838" t="s">
        <v>19</v>
      </c>
      <c r="S838" t="s">
        <v>104</v>
      </c>
      <c r="T838" t="s">
        <v>66</v>
      </c>
      <c r="U838" t="s">
        <v>34</v>
      </c>
      <c r="V838">
        <v>603</v>
      </c>
      <c r="W838" t="s">
        <v>35</v>
      </c>
      <c r="X838" t="s">
        <v>36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11344</v>
      </c>
      <c r="AI838" s="6" t="s">
        <v>11349</v>
      </c>
    </row>
    <row r="839" spans="1:35">
      <c r="A839" t="s">
        <v>5273</v>
      </c>
      <c r="B839" t="s">
        <v>5274</v>
      </c>
      <c r="C839" t="s">
        <v>6090</v>
      </c>
      <c r="D839" t="s">
        <v>6091</v>
      </c>
      <c r="E839" t="s">
        <v>59</v>
      </c>
      <c r="F839" t="s">
        <v>6092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18</v>
      </c>
      <c r="M839" t="s">
        <v>5278</v>
      </c>
      <c r="N839" t="s">
        <v>3100</v>
      </c>
      <c r="O839" t="s">
        <v>23</v>
      </c>
      <c r="P839" t="s">
        <v>5279</v>
      </c>
      <c r="Q839" t="s">
        <v>64</v>
      </c>
      <c r="R839" t="s">
        <v>65</v>
      </c>
      <c r="S839" t="s">
        <v>104</v>
      </c>
      <c r="T839" t="s">
        <v>66</v>
      </c>
      <c r="U839" t="s">
        <v>34</v>
      </c>
      <c r="V839">
        <v>603</v>
      </c>
      <c r="W839" t="s">
        <v>35</v>
      </c>
      <c r="X839" t="s">
        <v>36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26</v>
      </c>
      <c r="AG839" t="str">
        <f>CONCATENATE(Table111[[#This Row],[Resistance (Ohms)]],Table111[[#This Row],[Tolerance]],Table111[[#This Row],[Stock]])</f>
        <v>143kÂ±1%STOCK</v>
      </c>
      <c r="AH839" t="s">
        <v>11344</v>
      </c>
      <c r="AI839" s="6" t="s">
        <v>11349</v>
      </c>
    </row>
    <row r="840" spans="1:35">
      <c r="A840" t="s">
        <v>7191</v>
      </c>
      <c r="B840" t="s">
        <v>5274</v>
      </c>
      <c r="C840" t="s">
        <v>7816</v>
      </c>
      <c r="D840" t="s">
        <v>7817</v>
      </c>
      <c r="E840" t="s">
        <v>59</v>
      </c>
      <c r="F840" t="s">
        <v>6092</v>
      </c>
      <c r="G840">
        <v>0</v>
      </c>
      <c r="H840">
        <v>0</v>
      </c>
      <c r="I840" t="s">
        <v>24</v>
      </c>
      <c r="J840">
        <v>0</v>
      </c>
      <c r="K840">
        <v>10</v>
      </c>
      <c r="L840" t="s">
        <v>18</v>
      </c>
      <c r="M840" t="s">
        <v>5278</v>
      </c>
      <c r="N840" t="s">
        <v>3100</v>
      </c>
      <c r="O840" t="s">
        <v>23</v>
      </c>
      <c r="P840" t="s">
        <v>5279</v>
      </c>
      <c r="Q840" t="s">
        <v>64</v>
      </c>
      <c r="R840" t="s">
        <v>19</v>
      </c>
      <c r="S840" t="s">
        <v>104</v>
      </c>
      <c r="T840" t="s">
        <v>66</v>
      </c>
      <c r="U840" t="s">
        <v>34</v>
      </c>
      <c r="V840">
        <v>603</v>
      </c>
      <c r="W840" t="s">
        <v>35</v>
      </c>
      <c r="X840" t="s">
        <v>36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11344</v>
      </c>
      <c r="AI840" s="6" t="s">
        <v>11349</v>
      </c>
    </row>
    <row r="841" spans="1:35">
      <c r="A841" t="s">
        <v>5273</v>
      </c>
      <c r="B841" t="s">
        <v>5274</v>
      </c>
      <c r="C841" t="s">
        <v>7452</v>
      </c>
      <c r="D841" t="s">
        <v>7453</v>
      </c>
      <c r="E841" t="s">
        <v>59</v>
      </c>
      <c r="F841" t="s">
        <v>7454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18</v>
      </c>
      <c r="M841" t="s">
        <v>5278</v>
      </c>
      <c r="N841" t="s">
        <v>1271</v>
      </c>
      <c r="O841" t="s">
        <v>23</v>
      </c>
      <c r="P841" t="s">
        <v>5279</v>
      </c>
      <c r="Q841" t="s">
        <v>64</v>
      </c>
      <c r="R841" t="s">
        <v>65</v>
      </c>
      <c r="S841" t="s">
        <v>104</v>
      </c>
      <c r="T841" t="s">
        <v>66</v>
      </c>
      <c r="U841" t="s">
        <v>34</v>
      </c>
      <c r="V841">
        <v>603</v>
      </c>
      <c r="W841" t="s">
        <v>35</v>
      </c>
      <c r="X841" t="s">
        <v>36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11344</v>
      </c>
      <c r="AI841" s="6" t="s">
        <v>11349</v>
      </c>
    </row>
    <row r="842" spans="1:35">
      <c r="A842" t="s">
        <v>7191</v>
      </c>
      <c r="B842" t="s">
        <v>5274</v>
      </c>
      <c r="C842" t="s">
        <v>7824</v>
      </c>
      <c r="D842" t="s">
        <v>7825</v>
      </c>
      <c r="E842" t="s">
        <v>59</v>
      </c>
      <c r="F842" t="s">
        <v>7454</v>
      </c>
      <c r="G842">
        <v>0</v>
      </c>
      <c r="H842">
        <v>0</v>
      </c>
      <c r="I842" t="s">
        <v>24</v>
      </c>
      <c r="J842">
        <v>0</v>
      </c>
      <c r="K842">
        <v>10</v>
      </c>
      <c r="L842" t="s">
        <v>18</v>
      </c>
      <c r="M842" t="s">
        <v>5278</v>
      </c>
      <c r="N842" t="s">
        <v>1271</v>
      </c>
      <c r="O842" t="s">
        <v>23</v>
      </c>
      <c r="P842" t="s">
        <v>5279</v>
      </c>
      <c r="Q842" t="s">
        <v>64</v>
      </c>
      <c r="R842" t="s">
        <v>19</v>
      </c>
      <c r="S842" t="s">
        <v>104</v>
      </c>
      <c r="T842" t="s">
        <v>66</v>
      </c>
      <c r="U842" t="s">
        <v>34</v>
      </c>
      <c r="V842">
        <v>603</v>
      </c>
      <c r="W842" t="s">
        <v>35</v>
      </c>
      <c r="X842" t="s">
        <v>36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11344</v>
      </c>
      <c r="AI842" s="6" t="s">
        <v>11349</v>
      </c>
    </row>
    <row r="843" spans="1:35">
      <c r="A843" t="s">
        <v>5273</v>
      </c>
      <c r="B843" t="s">
        <v>5274</v>
      </c>
      <c r="C843" t="s">
        <v>6555</v>
      </c>
      <c r="D843" t="s">
        <v>6556</v>
      </c>
      <c r="E843" t="s">
        <v>59</v>
      </c>
      <c r="F843" t="s">
        <v>6557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18</v>
      </c>
      <c r="M843" t="s">
        <v>5278</v>
      </c>
      <c r="N843" t="s">
        <v>792</v>
      </c>
      <c r="O843" t="s">
        <v>23</v>
      </c>
      <c r="P843" t="s">
        <v>5279</v>
      </c>
      <c r="Q843" t="s">
        <v>64</v>
      </c>
      <c r="R843" t="s">
        <v>65</v>
      </c>
      <c r="S843" t="s">
        <v>104</v>
      </c>
      <c r="T843" t="s">
        <v>66</v>
      </c>
      <c r="U843" t="s">
        <v>34</v>
      </c>
      <c r="V843">
        <v>603</v>
      </c>
      <c r="W843" t="s">
        <v>35</v>
      </c>
      <c r="X843" t="s">
        <v>36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11344</v>
      </c>
      <c r="AI843" s="6" t="s">
        <v>11349</v>
      </c>
    </row>
    <row r="844" spans="1:35">
      <c r="A844" t="s">
        <v>7191</v>
      </c>
      <c r="B844" t="s">
        <v>5274</v>
      </c>
      <c r="C844" t="s">
        <v>7806</v>
      </c>
      <c r="D844" t="s">
        <v>7807</v>
      </c>
      <c r="E844" t="s">
        <v>59</v>
      </c>
      <c r="F844" t="s">
        <v>6557</v>
      </c>
      <c r="G844">
        <v>0</v>
      </c>
      <c r="H844">
        <v>0</v>
      </c>
      <c r="I844" t="s">
        <v>24</v>
      </c>
      <c r="J844">
        <v>0</v>
      </c>
      <c r="K844">
        <v>10</v>
      </c>
      <c r="L844" t="s">
        <v>18</v>
      </c>
      <c r="M844" t="s">
        <v>5278</v>
      </c>
      <c r="N844" t="s">
        <v>792</v>
      </c>
      <c r="O844" t="s">
        <v>23</v>
      </c>
      <c r="P844" t="s">
        <v>5279</v>
      </c>
      <c r="Q844" t="s">
        <v>64</v>
      </c>
      <c r="R844" t="s">
        <v>19</v>
      </c>
      <c r="S844" t="s">
        <v>104</v>
      </c>
      <c r="T844" t="s">
        <v>66</v>
      </c>
      <c r="U844" t="s">
        <v>34</v>
      </c>
      <c r="V844">
        <v>603</v>
      </c>
      <c r="W844" t="s">
        <v>35</v>
      </c>
      <c r="X844" t="s">
        <v>36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11344</v>
      </c>
      <c r="AI844" s="6" t="s">
        <v>11349</v>
      </c>
    </row>
    <row r="845" spans="1:35">
      <c r="A845" t="s">
        <v>5273</v>
      </c>
      <c r="B845" t="s">
        <v>5274</v>
      </c>
      <c r="C845" t="s">
        <v>5943</v>
      </c>
      <c r="D845" t="s">
        <v>5944</v>
      </c>
      <c r="E845" t="s">
        <v>59</v>
      </c>
      <c r="F845" t="s">
        <v>5945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18</v>
      </c>
      <c r="M845" t="s">
        <v>5278</v>
      </c>
      <c r="N845" t="s">
        <v>1394</v>
      </c>
      <c r="O845" t="s">
        <v>23</v>
      </c>
      <c r="P845" t="s">
        <v>5279</v>
      </c>
      <c r="Q845" t="s">
        <v>64</v>
      </c>
      <c r="R845" t="s">
        <v>65</v>
      </c>
      <c r="S845" t="s">
        <v>104</v>
      </c>
      <c r="T845" t="s">
        <v>66</v>
      </c>
      <c r="U845" t="s">
        <v>34</v>
      </c>
      <c r="V845">
        <v>603</v>
      </c>
      <c r="W845" t="s">
        <v>35</v>
      </c>
      <c r="X845" t="s">
        <v>36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11344</v>
      </c>
      <c r="AI845" s="6" t="s">
        <v>11349</v>
      </c>
    </row>
    <row r="846" spans="1:35">
      <c r="A846" t="s">
        <v>7191</v>
      </c>
      <c r="B846" t="s">
        <v>5274</v>
      </c>
      <c r="C846" t="s">
        <v>7846</v>
      </c>
      <c r="D846" t="s">
        <v>7847</v>
      </c>
      <c r="E846" t="s">
        <v>59</v>
      </c>
      <c r="F846" t="s">
        <v>5945</v>
      </c>
      <c r="G846">
        <v>0</v>
      </c>
      <c r="H846">
        <v>0</v>
      </c>
      <c r="I846" t="s">
        <v>24</v>
      </c>
      <c r="J846">
        <v>0</v>
      </c>
      <c r="K846">
        <v>10</v>
      </c>
      <c r="L846" t="s">
        <v>18</v>
      </c>
      <c r="M846" t="s">
        <v>5278</v>
      </c>
      <c r="N846" t="s">
        <v>1394</v>
      </c>
      <c r="O846" t="s">
        <v>23</v>
      </c>
      <c r="P846" t="s">
        <v>5279</v>
      </c>
      <c r="Q846" t="s">
        <v>64</v>
      </c>
      <c r="R846" t="s">
        <v>19</v>
      </c>
      <c r="S846" t="s">
        <v>104</v>
      </c>
      <c r="T846" t="s">
        <v>66</v>
      </c>
      <c r="U846" t="s">
        <v>34</v>
      </c>
      <c r="V846">
        <v>603</v>
      </c>
      <c r="W846" t="s">
        <v>35</v>
      </c>
      <c r="X846" t="s">
        <v>36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11344</v>
      </c>
      <c r="AI846" s="6" t="s">
        <v>11349</v>
      </c>
    </row>
    <row r="847" spans="1:35">
      <c r="A847" t="s">
        <v>5273</v>
      </c>
      <c r="B847" t="s">
        <v>5274</v>
      </c>
      <c r="C847" t="s">
        <v>6216</v>
      </c>
      <c r="D847" t="s">
        <v>6217</v>
      </c>
      <c r="E847" t="s">
        <v>59</v>
      </c>
      <c r="F847" t="s">
        <v>6218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18</v>
      </c>
      <c r="M847" t="s">
        <v>5278</v>
      </c>
      <c r="N847" t="s">
        <v>1275</v>
      </c>
      <c r="O847" t="s">
        <v>23</v>
      </c>
      <c r="P847" t="s">
        <v>5279</v>
      </c>
      <c r="Q847" t="s">
        <v>64</v>
      </c>
      <c r="R847" t="s">
        <v>65</v>
      </c>
      <c r="S847" t="s">
        <v>104</v>
      </c>
      <c r="T847" t="s">
        <v>66</v>
      </c>
      <c r="U847" t="s">
        <v>34</v>
      </c>
      <c r="V847">
        <v>603</v>
      </c>
      <c r="W847" t="s">
        <v>35</v>
      </c>
      <c r="X847" t="s">
        <v>36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11344</v>
      </c>
      <c r="AI847" s="6" t="s">
        <v>11349</v>
      </c>
    </row>
    <row r="848" spans="1:35">
      <c r="A848" t="s">
        <v>7191</v>
      </c>
      <c r="B848" t="s">
        <v>5274</v>
      </c>
      <c r="C848" t="s">
        <v>7854</v>
      </c>
      <c r="D848" t="s">
        <v>7855</v>
      </c>
      <c r="E848" t="s">
        <v>59</v>
      </c>
      <c r="F848" t="s">
        <v>6218</v>
      </c>
      <c r="G848">
        <v>0</v>
      </c>
      <c r="H848">
        <v>0</v>
      </c>
      <c r="I848" t="s">
        <v>24</v>
      </c>
      <c r="J848">
        <v>0</v>
      </c>
      <c r="K848">
        <v>10</v>
      </c>
      <c r="L848" t="s">
        <v>18</v>
      </c>
      <c r="M848" t="s">
        <v>5278</v>
      </c>
      <c r="N848" t="s">
        <v>1275</v>
      </c>
      <c r="O848" t="s">
        <v>23</v>
      </c>
      <c r="P848" t="s">
        <v>5279</v>
      </c>
      <c r="Q848" t="s">
        <v>64</v>
      </c>
      <c r="R848" t="s">
        <v>19</v>
      </c>
      <c r="S848" t="s">
        <v>104</v>
      </c>
      <c r="T848" t="s">
        <v>66</v>
      </c>
      <c r="U848" t="s">
        <v>34</v>
      </c>
      <c r="V848">
        <v>603</v>
      </c>
      <c r="W848" t="s">
        <v>35</v>
      </c>
      <c r="X848" t="s">
        <v>36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11344</v>
      </c>
      <c r="AI848" s="6" t="s">
        <v>11349</v>
      </c>
    </row>
    <row r="849" spans="1:35">
      <c r="A849" t="s">
        <v>5273</v>
      </c>
      <c r="B849" t="s">
        <v>5274</v>
      </c>
      <c r="C849" t="s">
        <v>5391</v>
      </c>
      <c r="D849" t="s">
        <v>5392</v>
      </c>
      <c r="E849" t="s">
        <v>59</v>
      </c>
      <c r="F849" t="s">
        <v>5393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18</v>
      </c>
      <c r="M849" t="s">
        <v>5278</v>
      </c>
      <c r="N849" t="s">
        <v>211</v>
      </c>
      <c r="O849" t="s">
        <v>22</v>
      </c>
      <c r="P849" t="s">
        <v>5279</v>
      </c>
      <c r="Q849" t="s">
        <v>64</v>
      </c>
      <c r="R849" t="s">
        <v>65</v>
      </c>
      <c r="S849" t="s">
        <v>104</v>
      </c>
      <c r="T849" t="s">
        <v>66</v>
      </c>
      <c r="U849" t="s">
        <v>34</v>
      </c>
      <c r="V849">
        <v>603</v>
      </c>
      <c r="W849" t="s">
        <v>35</v>
      </c>
      <c r="X849" t="s">
        <v>36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28</v>
      </c>
      <c r="AG849" t="str">
        <f>CONCATENATE(Table111[[#This Row],[Resistance (Ohms)]],Table111[[#This Row],[Tolerance]],Table111[[#This Row],[Stock]])</f>
        <v>150kÂ±5%Stock</v>
      </c>
      <c r="AH849" t="s">
        <v>11344</v>
      </c>
      <c r="AI849" s="6" t="s">
        <v>11349</v>
      </c>
    </row>
    <row r="850" spans="1:35">
      <c r="A850" t="s">
        <v>5273</v>
      </c>
      <c r="B850" t="s">
        <v>5274</v>
      </c>
      <c r="C850" t="s">
        <v>5781</v>
      </c>
      <c r="D850" t="s">
        <v>5782</v>
      </c>
      <c r="E850" t="s">
        <v>59</v>
      </c>
      <c r="F850" t="s">
        <v>5783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18</v>
      </c>
      <c r="M850" t="s">
        <v>5278</v>
      </c>
      <c r="N850" t="s">
        <v>211</v>
      </c>
      <c r="O850" t="s">
        <v>23</v>
      </c>
      <c r="P850" t="s">
        <v>5279</v>
      </c>
      <c r="Q850" t="s">
        <v>64</v>
      </c>
      <c r="R850" t="s">
        <v>65</v>
      </c>
      <c r="S850" t="s">
        <v>104</v>
      </c>
      <c r="T850" t="s">
        <v>66</v>
      </c>
      <c r="U850" t="s">
        <v>34</v>
      </c>
      <c r="V850">
        <v>603</v>
      </c>
      <c r="W850" t="s">
        <v>35</v>
      </c>
      <c r="X850" t="s">
        <v>36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28</v>
      </c>
      <c r="AG850" t="str">
        <f>CONCATENATE(Table111[[#This Row],[Resistance (Ohms)]],Table111[[#This Row],[Tolerance]],Table111[[#This Row],[Stock]])</f>
        <v>150kÂ±1%Stock</v>
      </c>
      <c r="AH850" t="s">
        <v>11344</v>
      </c>
      <c r="AI850" s="6" t="s">
        <v>11349</v>
      </c>
    </row>
    <row r="851" spans="1:35">
      <c r="A851" t="s">
        <v>7191</v>
      </c>
      <c r="B851" t="s">
        <v>5274</v>
      </c>
      <c r="C851" t="s">
        <v>7838</v>
      </c>
      <c r="D851" t="s">
        <v>7839</v>
      </c>
      <c r="E851" t="s">
        <v>59</v>
      </c>
      <c r="F851" t="s">
        <v>5783</v>
      </c>
      <c r="G851">
        <v>0</v>
      </c>
      <c r="H851">
        <v>0</v>
      </c>
      <c r="I851" t="s">
        <v>24</v>
      </c>
      <c r="J851">
        <v>0</v>
      </c>
      <c r="K851">
        <v>10</v>
      </c>
      <c r="L851" t="s">
        <v>18</v>
      </c>
      <c r="M851" t="s">
        <v>5278</v>
      </c>
      <c r="N851" t="s">
        <v>211</v>
      </c>
      <c r="O851" t="s">
        <v>23</v>
      </c>
      <c r="P851" t="s">
        <v>5279</v>
      </c>
      <c r="Q851" t="s">
        <v>64</v>
      </c>
      <c r="R851" t="s">
        <v>19</v>
      </c>
      <c r="S851" t="s">
        <v>104</v>
      </c>
      <c r="T851" t="s">
        <v>66</v>
      </c>
      <c r="U851" t="s">
        <v>34</v>
      </c>
      <c r="V851">
        <v>603</v>
      </c>
      <c r="W851" t="s">
        <v>35</v>
      </c>
      <c r="X851" t="s">
        <v>36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11344</v>
      </c>
      <c r="AI851" s="6" t="s">
        <v>11349</v>
      </c>
    </row>
    <row r="852" spans="1:35">
      <c r="A852" t="s">
        <v>7191</v>
      </c>
      <c r="B852" t="s">
        <v>5274</v>
      </c>
      <c r="C852" t="s">
        <v>8911</v>
      </c>
      <c r="D852" t="s">
        <v>8912</v>
      </c>
      <c r="E852" t="s">
        <v>59</v>
      </c>
      <c r="F852" t="s">
        <v>5393</v>
      </c>
      <c r="G852">
        <v>0</v>
      </c>
      <c r="H852">
        <v>0</v>
      </c>
      <c r="I852" t="s">
        <v>24</v>
      </c>
      <c r="J852">
        <v>0</v>
      </c>
      <c r="K852">
        <v>10</v>
      </c>
      <c r="L852" t="s">
        <v>18</v>
      </c>
      <c r="M852" t="s">
        <v>5278</v>
      </c>
      <c r="N852" t="s">
        <v>211</v>
      </c>
      <c r="O852" t="s">
        <v>22</v>
      </c>
      <c r="P852" t="s">
        <v>5279</v>
      </c>
      <c r="Q852" t="s">
        <v>64</v>
      </c>
      <c r="R852" t="s">
        <v>19</v>
      </c>
      <c r="S852" t="s">
        <v>70</v>
      </c>
      <c r="T852" t="s">
        <v>66</v>
      </c>
      <c r="U852" t="s">
        <v>34</v>
      </c>
      <c r="V852">
        <v>603</v>
      </c>
      <c r="W852" t="s">
        <v>35</v>
      </c>
      <c r="X852" t="s">
        <v>36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11344</v>
      </c>
      <c r="AI852" s="6" t="s">
        <v>11349</v>
      </c>
    </row>
    <row r="853" spans="1:35">
      <c r="A853" t="s">
        <v>5273</v>
      </c>
      <c r="B853" t="s">
        <v>5274</v>
      </c>
      <c r="C853" t="s">
        <v>6093</v>
      </c>
      <c r="D853" t="s">
        <v>6094</v>
      </c>
      <c r="E853" t="s">
        <v>59</v>
      </c>
      <c r="F853" t="s">
        <v>6095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18</v>
      </c>
      <c r="M853" t="s">
        <v>5278</v>
      </c>
      <c r="N853" t="s">
        <v>1189</v>
      </c>
      <c r="O853" t="s">
        <v>23</v>
      </c>
      <c r="P853" t="s">
        <v>5279</v>
      </c>
      <c r="Q853" t="s">
        <v>64</v>
      </c>
      <c r="R853" t="s">
        <v>65</v>
      </c>
      <c r="S853" t="s">
        <v>104</v>
      </c>
      <c r="T853" t="s">
        <v>66</v>
      </c>
      <c r="U853" t="s">
        <v>34</v>
      </c>
      <c r="V853">
        <v>603</v>
      </c>
      <c r="W853" t="s">
        <v>35</v>
      </c>
      <c r="X853" t="s">
        <v>36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11344</v>
      </c>
      <c r="AI853" s="6" t="s">
        <v>11349</v>
      </c>
    </row>
    <row r="854" spans="1:35">
      <c r="A854" t="s">
        <v>7191</v>
      </c>
      <c r="B854" t="s">
        <v>5274</v>
      </c>
      <c r="C854" t="s">
        <v>7848</v>
      </c>
      <c r="D854" t="s">
        <v>7849</v>
      </c>
      <c r="E854" t="s">
        <v>59</v>
      </c>
      <c r="F854" t="s">
        <v>6095</v>
      </c>
      <c r="G854">
        <v>0</v>
      </c>
      <c r="H854">
        <v>0</v>
      </c>
      <c r="I854" t="s">
        <v>24</v>
      </c>
      <c r="J854">
        <v>0</v>
      </c>
      <c r="K854">
        <v>10</v>
      </c>
      <c r="L854" t="s">
        <v>18</v>
      </c>
      <c r="M854" t="s">
        <v>5278</v>
      </c>
      <c r="N854" t="s">
        <v>1189</v>
      </c>
      <c r="O854" t="s">
        <v>23</v>
      </c>
      <c r="P854" t="s">
        <v>5279</v>
      </c>
      <c r="Q854" t="s">
        <v>64</v>
      </c>
      <c r="R854" t="s">
        <v>19</v>
      </c>
      <c r="S854" t="s">
        <v>104</v>
      </c>
      <c r="T854" t="s">
        <v>66</v>
      </c>
      <c r="U854" t="s">
        <v>34</v>
      </c>
      <c r="V854">
        <v>603</v>
      </c>
      <c r="W854" t="s">
        <v>35</v>
      </c>
      <c r="X854" t="s">
        <v>36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11344</v>
      </c>
      <c r="AI854" s="6" t="s">
        <v>11349</v>
      </c>
    </row>
    <row r="855" spans="1:35">
      <c r="A855" t="s">
        <v>5273</v>
      </c>
      <c r="B855" t="s">
        <v>5274</v>
      </c>
      <c r="C855" t="s">
        <v>6474</v>
      </c>
      <c r="D855" t="s">
        <v>6475</v>
      </c>
      <c r="E855" t="s">
        <v>59</v>
      </c>
      <c r="F855" t="s">
        <v>6476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18</v>
      </c>
      <c r="M855" t="s">
        <v>5278</v>
      </c>
      <c r="N855" t="s">
        <v>2682</v>
      </c>
      <c r="O855" t="s">
        <v>23</v>
      </c>
      <c r="P855" t="s">
        <v>5279</v>
      </c>
      <c r="Q855" t="s">
        <v>64</v>
      </c>
      <c r="R855" t="s">
        <v>65</v>
      </c>
      <c r="S855" t="s">
        <v>104</v>
      </c>
      <c r="T855" t="s">
        <v>66</v>
      </c>
      <c r="U855" t="s">
        <v>34</v>
      </c>
      <c r="V855">
        <v>603</v>
      </c>
      <c r="W855" t="s">
        <v>35</v>
      </c>
      <c r="X855" t="s">
        <v>36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11344</v>
      </c>
      <c r="AI855" s="6" t="s">
        <v>11349</v>
      </c>
    </row>
    <row r="856" spans="1:35">
      <c r="A856" t="s">
        <v>7191</v>
      </c>
      <c r="B856" t="s">
        <v>5274</v>
      </c>
      <c r="C856" t="s">
        <v>7856</v>
      </c>
      <c r="D856" t="s">
        <v>7857</v>
      </c>
      <c r="E856" t="s">
        <v>59</v>
      </c>
      <c r="F856" t="s">
        <v>6476</v>
      </c>
      <c r="G856">
        <v>0</v>
      </c>
      <c r="H856">
        <v>0</v>
      </c>
      <c r="I856" t="s">
        <v>24</v>
      </c>
      <c r="J856">
        <v>0</v>
      </c>
      <c r="K856">
        <v>10</v>
      </c>
      <c r="L856" t="s">
        <v>18</v>
      </c>
      <c r="M856" t="s">
        <v>5278</v>
      </c>
      <c r="N856" t="s">
        <v>2682</v>
      </c>
      <c r="O856" t="s">
        <v>23</v>
      </c>
      <c r="P856" t="s">
        <v>5279</v>
      </c>
      <c r="Q856" t="s">
        <v>64</v>
      </c>
      <c r="R856" t="s">
        <v>19</v>
      </c>
      <c r="S856" t="s">
        <v>104</v>
      </c>
      <c r="T856" t="s">
        <v>66</v>
      </c>
      <c r="U856" t="s">
        <v>34</v>
      </c>
      <c r="V856">
        <v>603</v>
      </c>
      <c r="W856" t="s">
        <v>35</v>
      </c>
      <c r="X856" t="s">
        <v>36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11344</v>
      </c>
      <c r="AI856" s="6" t="s">
        <v>11349</v>
      </c>
    </row>
    <row r="857" spans="1:35">
      <c r="A857" t="s">
        <v>5273</v>
      </c>
      <c r="B857" t="s">
        <v>5274</v>
      </c>
      <c r="C857" t="s">
        <v>5511</v>
      </c>
      <c r="D857" t="s">
        <v>5512</v>
      </c>
      <c r="E857" t="s">
        <v>59</v>
      </c>
      <c r="F857" t="s">
        <v>5513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18</v>
      </c>
      <c r="M857" t="s">
        <v>5278</v>
      </c>
      <c r="N857" t="s">
        <v>215</v>
      </c>
      <c r="O857" t="s">
        <v>22</v>
      </c>
      <c r="P857" t="s">
        <v>5279</v>
      </c>
      <c r="Q857" t="s">
        <v>64</v>
      </c>
      <c r="R857" t="s">
        <v>65</v>
      </c>
      <c r="S857" t="s">
        <v>104</v>
      </c>
      <c r="T857" t="s">
        <v>66</v>
      </c>
      <c r="U857" t="s">
        <v>34</v>
      </c>
      <c r="V857">
        <v>603</v>
      </c>
      <c r="W857" t="s">
        <v>35</v>
      </c>
      <c r="X857" t="s">
        <v>36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28</v>
      </c>
      <c r="AG857" t="str">
        <f>CONCATENATE(Table111[[#This Row],[Resistance (Ohms)]],Table111[[#This Row],[Tolerance]],Table111[[#This Row],[Stock]])</f>
        <v>15kÂ±5%Stock</v>
      </c>
      <c r="AH857" t="s">
        <v>11344</v>
      </c>
      <c r="AI857" s="6" t="s">
        <v>11349</v>
      </c>
    </row>
    <row r="858" spans="1:35">
      <c r="A858" t="s">
        <v>5273</v>
      </c>
      <c r="B858" t="s">
        <v>5274</v>
      </c>
      <c r="C858" t="s">
        <v>5796</v>
      </c>
      <c r="D858" t="s">
        <v>5797</v>
      </c>
      <c r="E858" t="s">
        <v>59</v>
      </c>
      <c r="F858" t="s">
        <v>5798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18</v>
      </c>
      <c r="M858" t="s">
        <v>5278</v>
      </c>
      <c r="N858" t="s">
        <v>215</v>
      </c>
      <c r="O858" t="s">
        <v>23</v>
      </c>
      <c r="P858" t="s">
        <v>5279</v>
      </c>
      <c r="Q858" t="s">
        <v>64</v>
      </c>
      <c r="R858" t="s">
        <v>65</v>
      </c>
      <c r="S858" t="s">
        <v>104</v>
      </c>
      <c r="T858" t="s">
        <v>66</v>
      </c>
      <c r="U858" t="s">
        <v>34</v>
      </c>
      <c r="V858">
        <v>603</v>
      </c>
      <c r="W858" t="s">
        <v>35</v>
      </c>
      <c r="X858" t="s">
        <v>36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28</v>
      </c>
      <c r="AG858" t="str">
        <f>CONCATENATE(Table111[[#This Row],[Resistance (Ohms)]],Table111[[#This Row],[Tolerance]],Table111[[#This Row],[Stock]])</f>
        <v>15kÂ±1%Stock</v>
      </c>
      <c r="AH858" t="s">
        <v>11344</v>
      </c>
      <c r="AI858" s="6" t="s">
        <v>11349</v>
      </c>
    </row>
    <row r="859" spans="1:35">
      <c r="A859" t="s">
        <v>7191</v>
      </c>
      <c r="B859" t="s">
        <v>5274</v>
      </c>
      <c r="C859" t="s">
        <v>7836</v>
      </c>
      <c r="D859" t="s">
        <v>7837</v>
      </c>
      <c r="E859" t="s">
        <v>59</v>
      </c>
      <c r="F859" t="s">
        <v>5798</v>
      </c>
      <c r="G859">
        <v>0</v>
      </c>
      <c r="H859">
        <v>0</v>
      </c>
      <c r="I859" t="s">
        <v>24</v>
      </c>
      <c r="J859">
        <v>0</v>
      </c>
      <c r="K859">
        <v>10</v>
      </c>
      <c r="L859" t="s">
        <v>18</v>
      </c>
      <c r="M859" t="s">
        <v>5278</v>
      </c>
      <c r="N859" t="s">
        <v>215</v>
      </c>
      <c r="O859" t="s">
        <v>23</v>
      </c>
      <c r="P859" t="s">
        <v>5279</v>
      </c>
      <c r="Q859" t="s">
        <v>64</v>
      </c>
      <c r="R859" t="s">
        <v>19</v>
      </c>
      <c r="S859" t="s">
        <v>104</v>
      </c>
      <c r="T859" t="s">
        <v>66</v>
      </c>
      <c r="U859" t="s">
        <v>34</v>
      </c>
      <c r="V859">
        <v>603</v>
      </c>
      <c r="W859" t="s">
        <v>35</v>
      </c>
      <c r="X859" t="s">
        <v>36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11344</v>
      </c>
      <c r="AI859" s="6" t="s">
        <v>11349</v>
      </c>
    </row>
    <row r="860" spans="1:35">
      <c r="A860" t="s">
        <v>7191</v>
      </c>
      <c r="B860" t="s">
        <v>5274</v>
      </c>
      <c r="C860" t="s">
        <v>8909</v>
      </c>
      <c r="D860" t="s">
        <v>8910</v>
      </c>
      <c r="E860" t="s">
        <v>59</v>
      </c>
      <c r="F860" t="s">
        <v>5513</v>
      </c>
      <c r="G860">
        <v>0</v>
      </c>
      <c r="H860">
        <v>0</v>
      </c>
      <c r="I860" t="s">
        <v>24</v>
      </c>
      <c r="J860">
        <v>0</v>
      </c>
      <c r="K860">
        <v>10</v>
      </c>
      <c r="L860" t="s">
        <v>18</v>
      </c>
      <c r="M860" t="s">
        <v>5278</v>
      </c>
      <c r="N860" t="s">
        <v>215</v>
      </c>
      <c r="O860" t="s">
        <v>22</v>
      </c>
      <c r="P860" t="s">
        <v>5279</v>
      </c>
      <c r="Q860" t="s">
        <v>64</v>
      </c>
      <c r="R860" t="s">
        <v>19</v>
      </c>
      <c r="S860" t="s">
        <v>70</v>
      </c>
      <c r="T860" t="s">
        <v>66</v>
      </c>
      <c r="U860" t="s">
        <v>34</v>
      </c>
      <c r="V860">
        <v>603</v>
      </c>
      <c r="W860" t="s">
        <v>35</v>
      </c>
      <c r="X860" t="s">
        <v>36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11344</v>
      </c>
      <c r="AI860" s="6" t="s">
        <v>11349</v>
      </c>
    </row>
    <row r="861" spans="1:35">
      <c r="A861" t="s">
        <v>5273</v>
      </c>
      <c r="B861" t="s">
        <v>5274</v>
      </c>
      <c r="C861" t="s">
        <v>6918</v>
      </c>
      <c r="D861" t="s">
        <v>6919</v>
      </c>
      <c r="E861" t="s">
        <v>59</v>
      </c>
      <c r="F861" t="s">
        <v>6920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18</v>
      </c>
      <c r="M861" t="s">
        <v>5278</v>
      </c>
      <c r="N861" t="s">
        <v>1401</v>
      </c>
      <c r="O861" t="s">
        <v>23</v>
      </c>
      <c r="P861" t="s">
        <v>5279</v>
      </c>
      <c r="Q861" t="s">
        <v>64</v>
      </c>
      <c r="R861" t="s">
        <v>65</v>
      </c>
      <c r="S861" t="s">
        <v>104</v>
      </c>
      <c r="T861" t="s">
        <v>66</v>
      </c>
      <c r="U861" t="s">
        <v>34</v>
      </c>
      <c r="V861">
        <v>603</v>
      </c>
      <c r="W861" t="s">
        <v>35</v>
      </c>
      <c r="X861" t="s">
        <v>36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11344</v>
      </c>
      <c r="AI861" s="6" t="s">
        <v>11349</v>
      </c>
    </row>
    <row r="862" spans="1:35">
      <c r="A862" t="s">
        <v>7191</v>
      </c>
      <c r="B862" t="s">
        <v>5274</v>
      </c>
      <c r="C862" t="s">
        <v>7876</v>
      </c>
      <c r="D862" t="s">
        <v>7877</v>
      </c>
      <c r="E862" t="s">
        <v>59</v>
      </c>
      <c r="F862" t="s">
        <v>6920</v>
      </c>
      <c r="G862">
        <v>0</v>
      </c>
      <c r="H862">
        <v>0</v>
      </c>
      <c r="I862" t="s">
        <v>24</v>
      </c>
      <c r="J862">
        <v>0</v>
      </c>
      <c r="K862">
        <v>10</v>
      </c>
      <c r="L862" t="s">
        <v>18</v>
      </c>
      <c r="M862" t="s">
        <v>5278</v>
      </c>
      <c r="N862" t="s">
        <v>1401</v>
      </c>
      <c r="O862" t="s">
        <v>23</v>
      </c>
      <c r="P862" t="s">
        <v>5279</v>
      </c>
      <c r="Q862" t="s">
        <v>64</v>
      </c>
      <c r="R862" t="s">
        <v>19</v>
      </c>
      <c r="S862" t="s">
        <v>104</v>
      </c>
      <c r="T862" t="s">
        <v>66</v>
      </c>
      <c r="U862" t="s">
        <v>34</v>
      </c>
      <c r="V862">
        <v>603</v>
      </c>
      <c r="W862" t="s">
        <v>35</v>
      </c>
      <c r="X862" t="s">
        <v>36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11344</v>
      </c>
      <c r="AI862" s="6" t="s">
        <v>11349</v>
      </c>
    </row>
    <row r="863" spans="1:35">
      <c r="A863" t="s">
        <v>5273</v>
      </c>
      <c r="B863" t="s">
        <v>5274</v>
      </c>
      <c r="C863" t="s">
        <v>5865</v>
      </c>
      <c r="D863" t="s">
        <v>5866</v>
      </c>
      <c r="E863" t="s">
        <v>59</v>
      </c>
      <c r="F863" t="s">
        <v>5867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18</v>
      </c>
      <c r="M863" t="s">
        <v>5278</v>
      </c>
      <c r="N863" t="s">
        <v>886</v>
      </c>
      <c r="O863" t="s">
        <v>23</v>
      </c>
      <c r="P863" t="s">
        <v>5279</v>
      </c>
      <c r="Q863" t="s">
        <v>64</v>
      </c>
      <c r="R863" t="s">
        <v>65</v>
      </c>
      <c r="S863" t="s">
        <v>104</v>
      </c>
      <c r="T863" t="s">
        <v>66</v>
      </c>
      <c r="U863" t="s">
        <v>34</v>
      </c>
      <c r="V863">
        <v>603</v>
      </c>
      <c r="W863" t="s">
        <v>35</v>
      </c>
      <c r="X863" t="s">
        <v>36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11344</v>
      </c>
      <c r="AI863" s="6" t="s">
        <v>11349</v>
      </c>
    </row>
    <row r="864" spans="1:35">
      <c r="A864" t="s">
        <v>7191</v>
      </c>
      <c r="B864" t="s">
        <v>5274</v>
      </c>
      <c r="C864" t="s">
        <v>7884</v>
      </c>
      <c r="D864" t="s">
        <v>7885</v>
      </c>
      <c r="E864" t="s">
        <v>59</v>
      </c>
      <c r="F864" t="s">
        <v>5867</v>
      </c>
      <c r="G864">
        <v>0</v>
      </c>
      <c r="H864">
        <v>0</v>
      </c>
      <c r="I864" t="s">
        <v>24</v>
      </c>
      <c r="J864">
        <v>0</v>
      </c>
      <c r="K864">
        <v>10</v>
      </c>
      <c r="L864" t="s">
        <v>18</v>
      </c>
      <c r="M864" t="s">
        <v>5278</v>
      </c>
      <c r="N864" t="s">
        <v>886</v>
      </c>
      <c r="O864" t="s">
        <v>23</v>
      </c>
      <c r="P864" t="s">
        <v>5279</v>
      </c>
      <c r="Q864" t="s">
        <v>64</v>
      </c>
      <c r="R864" t="s">
        <v>19</v>
      </c>
      <c r="S864" t="s">
        <v>104</v>
      </c>
      <c r="T864" t="s">
        <v>66</v>
      </c>
      <c r="U864" t="s">
        <v>34</v>
      </c>
      <c r="V864">
        <v>603</v>
      </c>
      <c r="W864" t="s">
        <v>35</v>
      </c>
      <c r="X864" t="s">
        <v>36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11344</v>
      </c>
      <c r="AI864" s="6" t="s">
        <v>11349</v>
      </c>
    </row>
    <row r="865" spans="1:35">
      <c r="A865" t="s">
        <v>5273</v>
      </c>
      <c r="B865" t="s">
        <v>5274</v>
      </c>
      <c r="C865" t="s">
        <v>6477</v>
      </c>
      <c r="D865" t="s">
        <v>6478</v>
      </c>
      <c r="E865" t="s">
        <v>59</v>
      </c>
      <c r="F865" t="s">
        <v>6479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18</v>
      </c>
      <c r="M865" t="s">
        <v>5278</v>
      </c>
      <c r="N865" t="s">
        <v>988</v>
      </c>
      <c r="O865" t="s">
        <v>23</v>
      </c>
      <c r="P865" t="s">
        <v>5279</v>
      </c>
      <c r="Q865" t="s">
        <v>64</v>
      </c>
      <c r="R865" t="s">
        <v>65</v>
      </c>
      <c r="S865" t="s">
        <v>104</v>
      </c>
      <c r="T865" t="s">
        <v>66</v>
      </c>
      <c r="U865" t="s">
        <v>34</v>
      </c>
      <c r="V865">
        <v>603</v>
      </c>
      <c r="W865" t="s">
        <v>35</v>
      </c>
      <c r="X865" t="s">
        <v>36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11344</v>
      </c>
      <c r="AI865" s="6" t="s">
        <v>11349</v>
      </c>
    </row>
    <row r="866" spans="1:35">
      <c r="A866" t="s">
        <v>7191</v>
      </c>
      <c r="B866" t="s">
        <v>5274</v>
      </c>
      <c r="C866" t="s">
        <v>7892</v>
      </c>
      <c r="D866" t="s">
        <v>7893</v>
      </c>
      <c r="E866" t="s">
        <v>59</v>
      </c>
      <c r="F866" t="s">
        <v>6479</v>
      </c>
      <c r="G866">
        <v>0</v>
      </c>
      <c r="H866">
        <v>0</v>
      </c>
      <c r="I866" t="s">
        <v>24</v>
      </c>
      <c r="J866">
        <v>0</v>
      </c>
      <c r="K866">
        <v>10</v>
      </c>
      <c r="L866" t="s">
        <v>18</v>
      </c>
      <c r="M866" t="s">
        <v>5278</v>
      </c>
      <c r="N866" t="s">
        <v>988</v>
      </c>
      <c r="O866" t="s">
        <v>23</v>
      </c>
      <c r="P866" t="s">
        <v>5279</v>
      </c>
      <c r="Q866" t="s">
        <v>64</v>
      </c>
      <c r="R866" t="s">
        <v>19</v>
      </c>
      <c r="S866" t="s">
        <v>104</v>
      </c>
      <c r="T866" t="s">
        <v>66</v>
      </c>
      <c r="U866" t="s">
        <v>34</v>
      </c>
      <c r="V866">
        <v>603</v>
      </c>
      <c r="W866" t="s">
        <v>35</v>
      </c>
      <c r="X866" t="s">
        <v>36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11344</v>
      </c>
      <c r="AI866" s="6" t="s">
        <v>11349</v>
      </c>
    </row>
    <row r="867" spans="1:35">
      <c r="A867" t="s">
        <v>5273</v>
      </c>
      <c r="B867" t="s">
        <v>5274</v>
      </c>
      <c r="C867" t="s">
        <v>5661</v>
      </c>
      <c r="D867" t="s">
        <v>5662</v>
      </c>
      <c r="E867" t="s">
        <v>59</v>
      </c>
      <c r="F867" t="s">
        <v>5663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18</v>
      </c>
      <c r="M867" t="s">
        <v>5278</v>
      </c>
      <c r="N867" t="s">
        <v>516</v>
      </c>
      <c r="O867" t="s">
        <v>22</v>
      </c>
      <c r="P867" t="s">
        <v>5279</v>
      </c>
      <c r="Q867" t="s">
        <v>64</v>
      </c>
      <c r="R867" t="s">
        <v>65</v>
      </c>
      <c r="S867" t="s">
        <v>104</v>
      </c>
      <c r="T867" t="s">
        <v>66</v>
      </c>
      <c r="U867" t="s">
        <v>34</v>
      </c>
      <c r="V867">
        <v>603</v>
      </c>
      <c r="W867" t="s">
        <v>35</v>
      </c>
      <c r="X867" t="s">
        <v>36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11344</v>
      </c>
      <c r="AI867" s="6" t="s">
        <v>11349</v>
      </c>
    </row>
    <row r="868" spans="1:35">
      <c r="A868" t="s">
        <v>5273</v>
      </c>
      <c r="B868" t="s">
        <v>5274</v>
      </c>
      <c r="C868" t="s">
        <v>7590</v>
      </c>
      <c r="D868" t="s">
        <v>7591</v>
      </c>
      <c r="E868" t="s">
        <v>59</v>
      </c>
      <c r="F868" t="s">
        <v>7592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18</v>
      </c>
      <c r="M868" t="s">
        <v>5278</v>
      </c>
      <c r="N868" t="s">
        <v>516</v>
      </c>
      <c r="O868" t="s">
        <v>23</v>
      </c>
      <c r="P868" t="s">
        <v>5279</v>
      </c>
      <c r="Q868" t="s">
        <v>64</v>
      </c>
      <c r="R868" t="s">
        <v>65</v>
      </c>
      <c r="S868" t="s">
        <v>104</v>
      </c>
      <c r="T868" t="s">
        <v>66</v>
      </c>
      <c r="U868" t="s">
        <v>34</v>
      </c>
      <c r="V868">
        <v>603</v>
      </c>
      <c r="W868" t="s">
        <v>35</v>
      </c>
      <c r="X868" t="s">
        <v>36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11344</v>
      </c>
      <c r="AI868" s="6" t="s">
        <v>11349</v>
      </c>
    </row>
    <row r="869" spans="1:35">
      <c r="A869" t="s">
        <v>7191</v>
      </c>
      <c r="B869" t="s">
        <v>5274</v>
      </c>
      <c r="C869" t="s">
        <v>7870</v>
      </c>
      <c r="D869" t="s">
        <v>7871</v>
      </c>
      <c r="E869" t="s">
        <v>59</v>
      </c>
      <c r="F869" t="s">
        <v>7592</v>
      </c>
      <c r="G869">
        <v>0</v>
      </c>
      <c r="H869">
        <v>0</v>
      </c>
      <c r="I869" t="s">
        <v>24</v>
      </c>
      <c r="J869">
        <v>0</v>
      </c>
      <c r="K869">
        <v>10</v>
      </c>
      <c r="L869" t="s">
        <v>18</v>
      </c>
      <c r="M869" t="s">
        <v>5278</v>
      </c>
      <c r="N869" t="s">
        <v>516</v>
      </c>
      <c r="O869" t="s">
        <v>23</v>
      </c>
      <c r="P869" t="s">
        <v>5279</v>
      </c>
      <c r="Q869" t="s">
        <v>64</v>
      </c>
      <c r="R869" t="s">
        <v>19</v>
      </c>
      <c r="S869" t="s">
        <v>104</v>
      </c>
      <c r="T869" t="s">
        <v>66</v>
      </c>
      <c r="U869" t="s">
        <v>34</v>
      </c>
      <c r="V869">
        <v>603</v>
      </c>
      <c r="W869" t="s">
        <v>35</v>
      </c>
      <c r="X869" t="s">
        <v>36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11344</v>
      </c>
      <c r="AI869" s="6" t="s">
        <v>11349</v>
      </c>
    </row>
    <row r="870" spans="1:35">
      <c r="A870" t="s">
        <v>7191</v>
      </c>
      <c r="B870" t="s">
        <v>5274</v>
      </c>
      <c r="C870" t="s">
        <v>8923</v>
      </c>
      <c r="D870" t="s">
        <v>8924</v>
      </c>
      <c r="E870" t="s">
        <v>59</v>
      </c>
      <c r="F870" t="s">
        <v>5663</v>
      </c>
      <c r="G870">
        <v>0</v>
      </c>
      <c r="H870">
        <v>0</v>
      </c>
      <c r="I870" t="s">
        <v>24</v>
      </c>
      <c r="J870">
        <v>0</v>
      </c>
      <c r="K870">
        <v>10</v>
      </c>
      <c r="L870" t="s">
        <v>18</v>
      </c>
      <c r="M870" t="s">
        <v>5278</v>
      </c>
      <c r="N870" t="s">
        <v>516</v>
      </c>
      <c r="O870" t="s">
        <v>22</v>
      </c>
      <c r="P870" t="s">
        <v>5279</v>
      </c>
      <c r="Q870" t="s">
        <v>64</v>
      </c>
      <c r="R870" t="s">
        <v>19</v>
      </c>
      <c r="S870" t="s">
        <v>70</v>
      </c>
      <c r="T870" t="s">
        <v>66</v>
      </c>
      <c r="U870" t="s">
        <v>34</v>
      </c>
      <c r="V870">
        <v>603</v>
      </c>
      <c r="W870" t="s">
        <v>35</v>
      </c>
      <c r="X870" t="s">
        <v>36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11344</v>
      </c>
      <c r="AI870" s="6" t="s">
        <v>11349</v>
      </c>
    </row>
    <row r="871" spans="1:35">
      <c r="A871" t="s">
        <v>5273</v>
      </c>
      <c r="B871" t="s">
        <v>5274</v>
      </c>
      <c r="C871" t="s">
        <v>6033</v>
      </c>
      <c r="D871" t="s">
        <v>6034</v>
      </c>
      <c r="E871" t="s">
        <v>59</v>
      </c>
      <c r="F871" t="s">
        <v>6035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18</v>
      </c>
      <c r="M871" t="s">
        <v>5278</v>
      </c>
      <c r="N871" t="s">
        <v>1744</v>
      </c>
      <c r="O871" t="s">
        <v>23</v>
      </c>
      <c r="P871" t="s">
        <v>5279</v>
      </c>
      <c r="Q871" t="s">
        <v>64</v>
      </c>
      <c r="R871" t="s">
        <v>65</v>
      </c>
      <c r="S871" t="s">
        <v>104</v>
      </c>
      <c r="T871" t="s">
        <v>66</v>
      </c>
      <c r="U871" t="s">
        <v>34</v>
      </c>
      <c r="V871">
        <v>603</v>
      </c>
      <c r="W871" t="s">
        <v>35</v>
      </c>
      <c r="X871" t="s">
        <v>36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11344</v>
      </c>
      <c r="AI871" s="6" t="s">
        <v>11349</v>
      </c>
    </row>
    <row r="872" spans="1:35">
      <c r="A872" t="s">
        <v>7191</v>
      </c>
      <c r="B872" t="s">
        <v>5274</v>
      </c>
      <c r="C872" t="s">
        <v>7878</v>
      </c>
      <c r="D872" t="s">
        <v>7879</v>
      </c>
      <c r="E872" t="s">
        <v>59</v>
      </c>
      <c r="F872" t="s">
        <v>6035</v>
      </c>
      <c r="G872">
        <v>0</v>
      </c>
      <c r="H872">
        <v>0</v>
      </c>
      <c r="I872" t="s">
        <v>24</v>
      </c>
      <c r="J872">
        <v>0</v>
      </c>
      <c r="K872">
        <v>10</v>
      </c>
      <c r="L872" t="s">
        <v>18</v>
      </c>
      <c r="M872" t="s">
        <v>5278</v>
      </c>
      <c r="N872" t="s">
        <v>1744</v>
      </c>
      <c r="O872" t="s">
        <v>23</v>
      </c>
      <c r="P872" t="s">
        <v>5279</v>
      </c>
      <c r="Q872" t="s">
        <v>64</v>
      </c>
      <c r="R872" t="s">
        <v>19</v>
      </c>
      <c r="S872" t="s">
        <v>104</v>
      </c>
      <c r="T872" t="s">
        <v>66</v>
      </c>
      <c r="U872" t="s">
        <v>34</v>
      </c>
      <c r="V872">
        <v>603</v>
      </c>
      <c r="W872" t="s">
        <v>35</v>
      </c>
      <c r="X872" t="s">
        <v>36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11344</v>
      </c>
      <c r="AI872" s="6" t="s">
        <v>11349</v>
      </c>
    </row>
    <row r="873" spans="1:35">
      <c r="A873" t="s">
        <v>5273</v>
      </c>
      <c r="B873" t="s">
        <v>5274</v>
      </c>
      <c r="C873" t="s">
        <v>6138</v>
      </c>
      <c r="D873" t="s">
        <v>6139</v>
      </c>
      <c r="E873" t="s">
        <v>59</v>
      </c>
      <c r="F873" t="s">
        <v>6140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18</v>
      </c>
      <c r="M873" t="s">
        <v>5278</v>
      </c>
      <c r="N873" t="s">
        <v>1561</v>
      </c>
      <c r="O873" t="s">
        <v>23</v>
      </c>
      <c r="P873" t="s">
        <v>5279</v>
      </c>
      <c r="Q873" t="s">
        <v>64</v>
      </c>
      <c r="R873" t="s">
        <v>65</v>
      </c>
      <c r="S873" t="s">
        <v>104</v>
      </c>
      <c r="T873" t="s">
        <v>66</v>
      </c>
      <c r="U873" t="s">
        <v>34</v>
      </c>
      <c r="V873">
        <v>603</v>
      </c>
      <c r="W873" t="s">
        <v>35</v>
      </c>
      <c r="X873" t="s">
        <v>36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11344</v>
      </c>
      <c r="AI873" s="6" t="s">
        <v>11349</v>
      </c>
    </row>
    <row r="874" spans="1:35">
      <c r="A874" t="s">
        <v>7191</v>
      </c>
      <c r="B874" t="s">
        <v>5274</v>
      </c>
      <c r="C874" t="s">
        <v>7886</v>
      </c>
      <c r="D874" t="s">
        <v>7887</v>
      </c>
      <c r="E874" t="s">
        <v>59</v>
      </c>
      <c r="F874" t="s">
        <v>6140</v>
      </c>
      <c r="G874">
        <v>0</v>
      </c>
      <c r="H874">
        <v>0</v>
      </c>
      <c r="I874" t="s">
        <v>24</v>
      </c>
      <c r="J874">
        <v>0</v>
      </c>
      <c r="K874">
        <v>10</v>
      </c>
      <c r="L874" t="s">
        <v>18</v>
      </c>
      <c r="M874" t="s">
        <v>5278</v>
      </c>
      <c r="N874" t="s">
        <v>1561</v>
      </c>
      <c r="O874" t="s">
        <v>23</v>
      </c>
      <c r="P874" t="s">
        <v>5279</v>
      </c>
      <c r="Q874" t="s">
        <v>64</v>
      </c>
      <c r="R874" t="s">
        <v>19</v>
      </c>
      <c r="S874" t="s">
        <v>104</v>
      </c>
      <c r="T874" t="s">
        <v>66</v>
      </c>
      <c r="U874" t="s">
        <v>34</v>
      </c>
      <c r="V874">
        <v>603</v>
      </c>
      <c r="W874" t="s">
        <v>35</v>
      </c>
      <c r="X874" t="s">
        <v>36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11344</v>
      </c>
      <c r="AI874" s="6" t="s">
        <v>11349</v>
      </c>
    </row>
    <row r="875" spans="1:35">
      <c r="A875" t="s">
        <v>5273</v>
      </c>
      <c r="B875" t="s">
        <v>5274</v>
      </c>
      <c r="C875" t="s">
        <v>6222</v>
      </c>
      <c r="D875" t="s">
        <v>6223</v>
      </c>
      <c r="E875" t="s">
        <v>59</v>
      </c>
      <c r="F875" t="s">
        <v>6224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18</v>
      </c>
      <c r="M875" t="s">
        <v>5278</v>
      </c>
      <c r="N875" t="s">
        <v>2930</v>
      </c>
      <c r="O875" t="s">
        <v>23</v>
      </c>
      <c r="P875" t="s">
        <v>5279</v>
      </c>
      <c r="Q875" t="s">
        <v>64</v>
      </c>
      <c r="R875" t="s">
        <v>65</v>
      </c>
      <c r="S875" t="s">
        <v>104</v>
      </c>
      <c r="T875" t="s">
        <v>66</v>
      </c>
      <c r="U875" t="s">
        <v>34</v>
      </c>
      <c r="V875">
        <v>603</v>
      </c>
      <c r="W875" t="s">
        <v>35</v>
      </c>
      <c r="X875" t="s">
        <v>36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11344</v>
      </c>
      <c r="AI875" s="6" t="s">
        <v>11349</v>
      </c>
    </row>
    <row r="876" spans="1:35">
      <c r="A876" t="s">
        <v>7191</v>
      </c>
      <c r="B876" t="s">
        <v>5274</v>
      </c>
      <c r="C876" t="s">
        <v>7894</v>
      </c>
      <c r="D876" t="s">
        <v>7895</v>
      </c>
      <c r="E876" t="s">
        <v>59</v>
      </c>
      <c r="F876" t="s">
        <v>6224</v>
      </c>
      <c r="G876">
        <v>0</v>
      </c>
      <c r="H876">
        <v>0</v>
      </c>
      <c r="I876" t="s">
        <v>24</v>
      </c>
      <c r="J876">
        <v>0</v>
      </c>
      <c r="K876">
        <v>10</v>
      </c>
      <c r="L876" t="s">
        <v>18</v>
      </c>
      <c r="M876" t="s">
        <v>5278</v>
      </c>
      <c r="N876" t="s">
        <v>2930</v>
      </c>
      <c r="O876" t="s">
        <v>23</v>
      </c>
      <c r="P876" t="s">
        <v>5279</v>
      </c>
      <c r="Q876" t="s">
        <v>64</v>
      </c>
      <c r="R876" t="s">
        <v>19</v>
      </c>
      <c r="S876" t="s">
        <v>104</v>
      </c>
      <c r="T876" t="s">
        <v>66</v>
      </c>
      <c r="U876" t="s">
        <v>34</v>
      </c>
      <c r="V876">
        <v>603</v>
      </c>
      <c r="W876" t="s">
        <v>35</v>
      </c>
      <c r="X876" t="s">
        <v>36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11344</v>
      </c>
      <c r="AI876" s="6" t="s">
        <v>11349</v>
      </c>
    </row>
    <row r="877" spans="1:35">
      <c r="A877" t="s">
        <v>5273</v>
      </c>
      <c r="B877" t="s">
        <v>5274</v>
      </c>
      <c r="C877" t="s">
        <v>5523</v>
      </c>
      <c r="D877" t="s">
        <v>5524</v>
      </c>
      <c r="E877" t="s">
        <v>59</v>
      </c>
      <c r="F877" t="s">
        <v>5525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18</v>
      </c>
      <c r="M877" t="s">
        <v>5278</v>
      </c>
      <c r="N877" t="s">
        <v>520</v>
      </c>
      <c r="O877" t="s">
        <v>22</v>
      </c>
      <c r="P877" t="s">
        <v>5279</v>
      </c>
      <c r="Q877" t="s">
        <v>64</v>
      </c>
      <c r="R877" t="s">
        <v>65</v>
      </c>
      <c r="S877" t="s">
        <v>104</v>
      </c>
      <c r="T877" t="s">
        <v>66</v>
      </c>
      <c r="U877" t="s">
        <v>34</v>
      </c>
      <c r="V877">
        <v>603</v>
      </c>
      <c r="W877" t="s">
        <v>35</v>
      </c>
      <c r="X877" t="s">
        <v>36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11344</v>
      </c>
      <c r="AI877" s="6" t="s">
        <v>11349</v>
      </c>
    </row>
    <row r="878" spans="1:35">
      <c r="A878" t="s">
        <v>5273</v>
      </c>
      <c r="B878" t="s">
        <v>5274</v>
      </c>
      <c r="C878" t="s">
        <v>6219</v>
      </c>
      <c r="D878" t="s">
        <v>6220</v>
      </c>
      <c r="E878" t="s">
        <v>59</v>
      </c>
      <c r="F878" t="s">
        <v>6221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18</v>
      </c>
      <c r="M878" t="s">
        <v>5278</v>
      </c>
      <c r="N878" t="s">
        <v>520</v>
      </c>
      <c r="O878" t="s">
        <v>23</v>
      </c>
      <c r="P878" t="s">
        <v>5279</v>
      </c>
      <c r="Q878" t="s">
        <v>64</v>
      </c>
      <c r="R878" t="s">
        <v>65</v>
      </c>
      <c r="S878" t="s">
        <v>104</v>
      </c>
      <c r="T878" t="s">
        <v>66</v>
      </c>
      <c r="U878" t="s">
        <v>34</v>
      </c>
      <c r="V878">
        <v>603</v>
      </c>
      <c r="W878" t="s">
        <v>35</v>
      </c>
      <c r="X878" t="s">
        <v>36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11344</v>
      </c>
      <c r="AI878" s="6" t="s">
        <v>11349</v>
      </c>
    </row>
    <row r="879" spans="1:35">
      <c r="A879" t="s">
        <v>7191</v>
      </c>
      <c r="B879" t="s">
        <v>5274</v>
      </c>
      <c r="C879" t="s">
        <v>7868</v>
      </c>
      <c r="D879" t="s">
        <v>7869</v>
      </c>
      <c r="E879" t="s">
        <v>59</v>
      </c>
      <c r="F879" t="s">
        <v>6221</v>
      </c>
      <c r="G879">
        <v>0</v>
      </c>
      <c r="H879">
        <v>0</v>
      </c>
      <c r="I879" t="s">
        <v>24</v>
      </c>
      <c r="J879">
        <v>0</v>
      </c>
      <c r="K879">
        <v>10</v>
      </c>
      <c r="L879" t="s">
        <v>18</v>
      </c>
      <c r="M879" t="s">
        <v>5278</v>
      </c>
      <c r="N879" t="s">
        <v>520</v>
      </c>
      <c r="O879" t="s">
        <v>23</v>
      </c>
      <c r="P879" t="s">
        <v>5279</v>
      </c>
      <c r="Q879" t="s">
        <v>64</v>
      </c>
      <c r="R879" t="s">
        <v>19</v>
      </c>
      <c r="S879" t="s">
        <v>104</v>
      </c>
      <c r="T879" t="s">
        <v>66</v>
      </c>
      <c r="U879" t="s">
        <v>34</v>
      </c>
      <c r="V879">
        <v>603</v>
      </c>
      <c r="W879" t="s">
        <v>35</v>
      </c>
      <c r="X879" t="s">
        <v>36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11344</v>
      </c>
      <c r="AI879" s="6" t="s">
        <v>11349</v>
      </c>
    </row>
    <row r="880" spans="1:35">
      <c r="A880" t="s">
        <v>7191</v>
      </c>
      <c r="B880" t="s">
        <v>5274</v>
      </c>
      <c r="C880" t="s">
        <v>8921</v>
      </c>
      <c r="D880" t="s">
        <v>8922</v>
      </c>
      <c r="E880" t="s">
        <v>59</v>
      </c>
      <c r="F880" t="s">
        <v>5525</v>
      </c>
      <c r="G880">
        <v>0</v>
      </c>
      <c r="H880">
        <v>0</v>
      </c>
      <c r="I880" t="s">
        <v>24</v>
      </c>
      <c r="J880">
        <v>0</v>
      </c>
      <c r="K880">
        <v>10</v>
      </c>
      <c r="L880" t="s">
        <v>18</v>
      </c>
      <c r="M880" t="s">
        <v>5278</v>
      </c>
      <c r="N880" t="s">
        <v>520</v>
      </c>
      <c r="O880" t="s">
        <v>22</v>
      </c>
      <c r="P880" t="s">
        <v>5279</v>
      </c>
      <c r="Q880" t="s">
        <v>64</v>
      </c>
      <c r="R880" t="s">
        <v>19</v>
      </c>
      <c r="S880" t="s">
        <v>70</v>
      </c>
      <c r="T880" t="s">
        <v>66</v>
      </c>
      <c r="U880" t="s">
        <v>34</v>
      </c>
      <c r="V880">
        <v>603</v>
      </c>
      <c r="W880" t="s">
        <v>35</v>
      </c>
      <c r="X880" t="s">
        <v>36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11344</v>
      </c>
      <c r="AI880" s="6" t="s">
        <v>11349</v>
      </c>
    </row>
    <row r="881" spans="1:35">
      <c r="A881" t="s">
        <v>5273</v>
      </c>
      <c r="B881" t="s">
        <v>5274</v>
      </c>
      <c r="C881" t="s">
        <v>6255</v>
      </c>
      <c r="D881" t="s">
        <v>6256</v>
      </c>
      <c r="E881" t="s">
        <v>59</v>
      </c>
      <c r="F881" t="s">
        <v>6257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18</v>
      </c>
      <c r="M881" t="s">
        <v>5278</v>
      </c>
      <c r="N881" t="s">
        <v>1748</v>
      </c>
      <c r="O881" t="s">
        <v>23</v>
      </c>
      <c r="P881" t="s">
        <v>5279</v>
      </c>
      <c r="Q881" t="s">
        <v>64</v>
      </c>
      <c r="R881" t="s">
        <v>65</v>
      </c>
      <c r="S881" t="s">
        <v>104</v>
      </c>
      <c r="T881" t="s">
        <v>66</v>
      </c>
      <c r="U881" t="s">
        <v>34</v>
      </c>
      <c r="V881">
        <v>603</v>
      </c>
      <c r="W881" t="s">
        <v>35</v>
      </c>
      <c r="X881" t="s">
        <v>36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11344</v>
      </c>
      <c r="AI881" s="6" t="s">
        <v>11349</v>
      </c>
    </row>
    <row r="882" spans="1:35">
      <c r="A882" t="s">
        <v>7191</v>
      </c>
      <c r="B882" t="s">
        <v>5274</v>
      </c>
      <c r="C882" t="s">
        <v>7908</v>
      </c>
      <c r="D882" t="s">
        <v>7909</v>
      </c>
      <c r="E882" t="s">
        <v>59</v>
      </c>
      <c r="F882" t="s">
        <v>6257</v>
      </c>
      <c r="G882">
        <v>0</v>
      </c>
      <c r="H882">
        <v>0</v>
      </c>
      <c r="I882" t="s">
        <v>24</v>
      </c>
      <c r="J882">
        <v>0</v>
      </c>
      <c r="K882">
        <v>10</v>
      </c>
      <c r="L882" t="s">
        <v>18</v>
      </c>
      <c r="M882" t="s">
        <v>5278</v>
      </c>
      <c r="N882" t="s">
        <v>1748</v>
      </c>
      <c r="O882" t="s">
        <v>23</v>
      </c>
      <c r="P882" t="s">
        <v>5279</v>
      </c>
      <c r="Q882" t="s">
        <v>64</v>
      </c>
      <c r="R882" t="s">
        <v>19</v>
      </c>
      <c r="S882" t="s">
        <v>104</v>
      </c>
      <c r="T882" t="s">
        <v>66</v>
      </c>
      <c r="U882" t="s">
        <v>34</v>
      </c>
      <c r="V882">
        <v>603</v>
      </c>
      <c r="W882" t="s">
        <v>35</v>
      </c>
      <c r="X882" t="s">
        <v>36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11344</v>
      </c>
      <c r="AI882" s="6" t="s">
        <v>11349</v>
      </c>
    </row>
    <row r="883" spans="1:35">
      <c r="A883" t="s">
        <v>5273</v>
      </c>
      <c r="B883" t="s">
        <v>5274</v>
      </c>
      <c r="C883" t="s">
        <v>6762</v>
      </c>
      <c r="D883" t="s">
        <v>6763</v>
      </c>
      <c r="E883" t="s">
        <v>59</v>
      </c>
      <c r="F883" t="s">
        <v>6764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18</v>
      </c>
      <c r="M883" t="s">
        <v>5278</v>
      </c>
      <c r="N883" t="s">
        <v>1752</v>
      </c>
      <c r="O883" t="s">
        <v>23</v>
      </c>
      <c r="P883" t="s">
        <v>5279</v>
      </c>
      <c r="Q883" t="s">
        <v>64</v>
      </c>
      <c r="R883" t="s">
        <v>65</v>
      </c>
      <c r="S883" t="s">
        <v>104</v>
      </c>
      <c r="T883" t="s">
        <v>66</v>
      </c>
      <c r="U883" t="s">
        <v>34</v>
      </c>
      <c r="V883">
        <v>603</v>
      </c>
      <c r="W883" t="s">
        <v>35</v>
      </c>
      <c r="X883" t="s">
        <v>36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11344</v>
      </c>
      <c r="AI883" s="6" t="s">
        <v>11349</v>
      </c>
    </row>
    <row r="884" spans="1:35">
      <c r="A884" t="s">
        <v>7191</v>
      </c>
      <c r="B884" t="s">
        <v>5274</v>
      </c>
      <c r="C884" t="s">
        <v>7916</v>
      </c>
      <c r="D884" t="s">
        <v>7917</v>
      </c>
      <c r="E884" t="s">
        <v>59</v>
      </c>
      <c r="F884" t="s">
        <v>6764</v>
      </c>
      <c r="G884">
        <v>0</v>
      </c>
      <c r="H884">
        <v>0</v>
      </c>
      <c r="I884" t="s">
        <v>24</v>
      </c>
      <c r="J884">
        <v>0</v>
      </c>
      <c r="K884">
        <v>10</v>
      </c>
      <c r="L884" t="s">
        <v>18</v>
      </c>
      <c r="M884" t="s">
        <v>5278</v>
      </c>
      <c r="N884" t="s">
        <v>1752</v>
      </c>
      <c r="O884" t="s">
        <v>23</v>
      </c>
      <c r="P884" t="s">
        <v>5279</v>
      </c>
      <c r="Q884" t="s">
        <v>64</v>
      </c>
      <c r="R884" t="s">
        <v>19</v>
      </c>
      <c r="S884" t="s">
        <v>104</v>
      </c>
      <c r="T884" t="s">
        <v>66</v>
      </c>
      <c r="U884" t="s">
        <v>34</v>
      </c>
      <c r="V884">
        <v>603</v>
      </c>
      <c r="W884" t="s">
        <v>35</v>
      </c>
      <c r="X884" t="s">
        <v>36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11344</v>
      </c>
      <c r="AI884" s="6" t="s">
        <v>11349</v>
      </c>
    </row>
    <row r="885" spans="1:35">
      <c r="A885" t="s">
        <v>5273</v>
      </c>
      <c r="B885" t="s">
        <v>5274</v>
      </c>
      <c r="C885" t="s">
        <v>6396</v>
      </c>
      <c r="D885" t="s">
        <v>6397</v>
      </c>
      <c r="E885" t="s">
        <v>59</v>
      </c>
      <c r="F885" t="s">
        <v>6398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18</v>
      </c>
      <c r="M885" t="s">
        <v>5278</v>
      </c>
      <c r="N885" t="s">
        <v>3104</v>
      </c>
      <c r="O885" t="s">
        <v>23</v>
      </c>
      <c r="P885" t="s">
        <v>5279</v>
      </c>
      <c r="Q885" t="s">
        <v>64</v>
      </c>
      <c r="R885" t="s">
        <v>65</v>
      </c>
      <c r="S885" t="s">
        <v>104</v>
      </c>
      <c r="T885" t="s">
        <v>66</v>
      </c>
      <c r="U885" t="s">
        <v>34</v>
      </c>
      <c r="V885">
        <v>603</v>
      </c>
      <c r="W885" t="s">
        <v>35</v>
      </c>
      <c r="X885" t="s">
        <v>36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26</v>
      </c>
      <c r="AG885" t="str">
        <f>CONCATENATE(Table111[[#This Row],[Resistance (Ohms)]],Table111[[#This Row],[Tolerance]],Table111[[#This Row],[Stock]])</f>
        <v>174kÂ±1%STOCK</v>
      </c>
      <c r="AH885" t="s">
        <v>11344</v>
      </c>
      <c r="AI885" s="6" t="s">
        <v>11349</v>
      </c>
    </row>
    <row r="886" spans="1:35">
      <c r="A886" t="s">
        <v>7191</v>
      </c>
      <c r="B886" t="s">
        <v>5274</v>
      </c>
      <c r="C886" t="s">
        <v>7910</v>
      </c>
      <c r="D886" t="s">
        <v>7911</v>
      </c>
      <c r="E886" t="s">
        <v>59</v>
      </c>
      <c r="F886" t="s">
        <v>6398</v>
      </c>
      <c r="G886">
        <v>0</v>
      </c>
      <c r="H886">
        <v>0</v>
      </c>
      <c r="I886" t="s">
        <v>24</v>
      </c>
      <c r="J886">
        <v>0</v>
      </c>
      <c r="K886">
        <v>10</v>
      </c>
      <c r="L886" t="s">
        <v>18</v>
      </c>
      <c r="M886" t="s">
        <v>5278</v>
      </c>
      <c r="N886" t="s">
        <v>3104</v>
      </c>
      <c r="O886" t="s">
        <v>23</v>
      </c>
      <c r="P886" t="s">
        <v>5279</v>
      </c>
      <c r="Q886" t="s">
        <v>64</v>
      </c>
      <c r="R886" t="s">
        <v>19</v>
      </c>
      <c r="S886" t="s">
        <v>104</v>
      </c>
      <c r="T886" t="s">
        <v>66</v>
      </c>
      <c r="U886" t="s">
        <v>34</v>
      </c>
      <c r="V886">
        <v>603</v>
      </c>
      <c r="W886" t="s">
        <v>35</v>
      </c>
      <c r="X886" t="s">
        <v>36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11344</v>
      </c>
      <c r="AI886" s="6" t="s">
        <v>11349</v>
      </c>
    </row>
    <row r="887" spans="1:35">
      <c r="A887" t="s">
        <v>5273</v>
      </c>
      <c r="B887" t="s">
        <v>5274</v>
      </c>
      <c r="C887" t="s">
        <v>6225</v>
      </c>
      <c r="D887" t="s">
        <v>6226</v>
      </c>
      <c r="E887" t="s">
        <v>59</v>
      </c>
      <c r="F887" t="s">
        <v>6227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18</v>
      </c>
      <c r="M887" t="s">
        <v>5278</v>
      </c>
      <c r="N887" t="s">
        <v>1664</v>
      </c>
      <c r="O887" t="s">
        <v>23</v>
      </c>
      <c r="P887" t="s">
        <v>5279</v>
      </c>
      <c r="Q887" t="s">
        <v>64</v>
      </c>
      <c r="R887" t="s">
        <v>65</v>
      </c>
      <c r="S887" t="s">
        <v>104</v>
      </c>
      <c r="T887" t="s">
        <v>66</v>
      </c>
      <c r="U887" t="s">
        <v>34</v>
      </c>
      <c r="V887">
        <v>603</v>
      </c>
      <c r="W887" t="s">
        <v>35</v>
      </c>
      <c r="X887" t="s">
        <v>36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11344</v>
      </c>
      <c r="AI887" s="6" t="s">
        <v>11349</v>
      </c>
    </row>
    <row r="888" spans="1:35">
      <c r="A888" t="s">
        <v>7191</v>
      </c>
      <c r="B888" t="s">
        <v>5274</v>
      </c>
      <c r="C888" t="s">
        <v>7918</v>
      </c>
      <c r="D888" t="s">
        <v>7919</v>
      </c>
      <c r="E888" t="s">
        <v>59</v>
      </c>
      <c r="F888" t="s">
        <v>6227</v>
      </c>
      <c r="G888">
        <v>0</v>
      </c>
      <c r="H888">
        <v>0</v>
      </c>
      <c r="I888" t="s">
        <v>24</v>
      </c>
      <c r="J888">
        <v>0</v>
      </c>
      <c r="K888">
        <v>10</v>
      </c>
      <c r="L888" t="s">
        <v>18</v>
      </c>
      <c r="M888" t="s">
        <v>5278</v>
      </c>
      <c r="N888" t="s">
        <v>1664</v>
      </c>
      <c r="O888" t="s">
        <v>23</v>
      </c>
      <c r="P888" t="s">
        <v>5279</v>
      </c>
      <c r="Q888" t="s">
        <v>64</v>
      </c>
      <c r="R888" t="s">
        <v>19</v>
      </c>
      <c r="S888" t="s">
        <v>104</v>
      </c>
      <c r="T888" t="s">
        <v>66</v>
      </c>
      <c r="U888" t="s">
        <v>34</v>
      </c>
      <c r="V888">
        <v>603</v>
      </c>
      <c r="W888" t="s">
        <v>35</v>
      </c>
      <c r="X888" t="s">
        <v>36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11344</v>
      </c>
      <c r="AI888" s="6" t="s">
        <v>11349</v>
      </c>
    </row>
    <row r="889" spans="1:35">
      <c r="A889" t="s">
        <v>5273</v>
      </c>
      <c r="B889" t="s">
        <v>5274</v>
      </c>
      <c r="C889" t="s">
        <v>6633</v>
      </c>
      <c r="D889" t="s">
        <v>6634</v>
      </c>
      <c r="E889" t="s">
        <v>59</v>
      </c>
      <c r="F889" t="s">
        <v>6635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18</v>
      </c>
      <c r="M889" t="s">
        <v>5278</v>
      </c>
      <c r="N889" t="s">
        <v>818</v>
      </c>
      <c r="O889" t="s">
        <v>23</v>
      </c>
      <c r="P889" t="s">
        <v>5279</v>
      </c>
      <c r="Q889" t="s">
        <v>64</v>
      </c>
      <c r="R889" t="s">
        <v>65</v>
      </c>
      <c r="S889" t="s">
        <v>104</v>
      </c>
      <c r="T889" t="s">
        <v>66</v>
      </c>
      <c r="U889" t="s">
        <v>34</v>
      </c>
      <c r="V889">
        <v>603</v>
      </c>
      <c r="W889" t="s">
        <v>35</v>
      </c>
      <c r="X889" t="s">
        <v>36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11344</v>
      </c>
      <c r="AI889" s="6" t="s">
        <v>11349</v>
      </c>
    </row>
    <row r="890" spans="1:35">
      <c r="A890" t="s">
        <v>7191</v>
      </c>
      <c r="B890" t="s">
        <v>5274</v>
      </c>
      <c r="C890" t="s">
        <v>7936</v>
      </c>
      <c r="D890" t="s">
        <v>7937</v>
      </c>
      <c r="E890" t="s">
        <v>59</v>
      </c>
      <c r="F890" t="s">
        <v>6635</v>
      </c>
      <c r="G890">
        <v>0</v>
      </c>
      <c r="H890">
        <v>0</v>
      </c>
      <c r="I890" t="s">
        <v>24</v>
      </c>
      <c r="J890">
        <v>0</v>
      </c>
      <c r="K890">
        <v>10</v>
      </c>
      <c r="L890" t="s">
        <v>18</v>
      </c>
      <c r="M890" t="s">
        <v>5278</v>
      </c>
      <c r="N890" t="s">
        <v>818</v>
      </c>
      <c r="O890" t="s">
        <v>23</v>
      </c>
      <c r="P890" t="s">
        <v>5279</v>
      </c>
      <c r="Q890" t="s">
        <v>64</v>
      </c>
      <c r="R890" t="s">
        <v>19</v>
      </c>
      <c r="S890" t="s">
        <v>104</v>
      </c>
      <c r="T890" t="s">
        <v>66</v>
      </c>
      <c r="U890" t="s">
        <v>34</v>
      </c>
      <c r="V890">
        <v>603</v>
      </c>
      <c r="W890" t="s">
        <v>35</v>
      </c>
      <c r="X890" t="s">
        <v>36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11344</v>
      </c>
      <c r="AI890" s="6" t="s">
        <v>11349</v>
      </c>
    </row>
    <row r="891" spans="1:35">
      <c r="A891" t="s">
        <v>5273</v>
      </c>
      <c r="B891" t="s">
        <v>5274</v>
      </c>
      <c r="C891" t="s">
        <v>6141</v>
      </c>
      <c r="D891" t="s">
        <v>6142</v>
      </c>
      <c r="E891" t="s">
        <v>59</v>
      </c>
      <c r="F891" t="s">
        <v>6143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18</v>
      </c>
      <c r="M891" t="s">
        <v>5278</v>
      </c>
      <c r="N891" t="s">
        <v>1414</v>
      </c>
      <c r="O891" t="s">
        <v>23</v>
      </c>
      <c r="P891" t="s">
        <v>5279</v>
      </c>
      <c r="Q891" t="s">
        <v>64</v>
      </c>
      <c r="R891" t="s">
        <v>65</v>
      </c>
      <c r="S891" t="s">
        <v>104</v>
      </c>
      <c r="T891" t="s">
        <v>66</v>
      </c>
      <c r="U891" t="s">
        <v>34</v>
      </c>
      <c r="V891">
        <v>603</v>
      </c>
      <c r="W891" t="s">
        <v>35</v>
      </c>
      <c r="X891" t="s">
        <v>36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11344</v>
      </c>
      <c r="AI891" s="6" t="s">
        <v>11349</v>
      </c>
    </row>
    <row r="892" spans="1:35">
      <c r="A892" t="s">
        <v>7191</v>
      </c>
      <c r="B892" t="s">
        <v>5274</v>
      </c>
      <c r="C892" t="s">
        <v>7944</v>
      </c>
      <c r="D892" t="s">
        <v>7945</v>
      </c>
      <c r="E892" t="s">
        <v>59</v>
      </c>
      <c r="F892" t="s">
        <v>6143</v>
      </c>
      <c r="G892">
        <v>0</v>
      </c>
      <c r="H892">
        <v>0</v>
      </c>
      <c r="I892" t="s">
        <v>24</v>
      </c>
      <c r="J892">
        <v>0</v>
      </c>
      <c r="K892">
        <v>10</v>
      </c>
      <c r="L892" t="s">
        <v>18</v>
      </c>
      <c r="M892" t="s">
        <v>5278</v>
      </c>
      <c r="N892" t="s">
        <v>1414</v>
      </c>
      <c r="O892" t="s">
        <v>23</v>
      </c>
      <c r="P892" t="s">
        <v>5279</v>
      </c>
      <c r="Q892" t="s">
        <v>64</v>
      </c>
      <c r="R892" t="s">
        <v>19</v>
      </c>
      <c r="S892" t="s">
        <v>104</v>
      </c>
      <c r="T892" t="s">
        <v>66</v>
      </c>
      <c r="U892" t="s">
        <v>34</v>
      </c>
      <c r="V892">
        <v>603</v>
      </c>
      <c r="W892" t="s">
        <v>35</v>
      </c>
      <c r="X892" t="s">
        <v>36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11344</v>
      </c>
      <c r="AI892" s="6" t="s">
        <v>11349</v>
      </c>
    </row>
    <row r="893" spans="1:35">
      <c r="A893" t="s">
        <v>5273</v>
      </c>
      <c r="B893" t="s">
        <v>5274</v>
      </c>
      <c r="C893" t="s">
        <v>5550</v>
      </c>
      <c r="D893" t="s">
        <v>5551</v>
      </c>
      <c r="E893" t="s">
        <v>59</v>
      </c>
      <c r="F893" t="s">
        <v>5552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18</v>
      </c>
      <c r="M893" t="s">
        <v>5278</v>
      </c>
      <c r="N893" t="s">
        <v>219</v>
      </c>
      <c r="O893" t="s">
        <v>22</v>
      </c>
      <c r="P893" t="s">
        <v>5279</v>
      </c>
      <c r="Q893" t="s">
        <v>64</v>
      </c>
      <c r="R893" t="s">
        <v>65</v>
      </c>
      <c r="S893" t="s">
        <v>104</v>
      </c>
      <c r="T893" t="s">
        <v>66</v>
      </c>
      <c r="U893" t="s">
        <v>34</v>
      </c>
      <c r="V893">
        <v>603</v>
      </c>
      <c r="W893" t="s">
        <v>35</v>
      </c>
      <c r="X893" t="s">
        <v>36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28</v>
      </c>
      <c r="AG893" t="str">
        <f>CONCATENATE(Table111[[#This Row],[Resistance (Ohms)]],Table111[[#This Row],[Tolerance]],Table111[[#This Row],[Stock]])</f>
        <v>180kÂ±5%Stock</v>
      </c>
      <c r="AH893" t="s">
        <v>11344</v>
      </c>
      <c r="AI893" s="6" t="s">
        <v>11349</v>
      </c>
    </row>
    <row r="894" spans="1:35">
      <c r="A894" t="s">
        <v>5273</v>
      </c>
      <c r="B894" t="s">
        <v>5274</v>
      </c>
      <c r="C894" t="s">
        <v>7413</v>
      </c>
      <c r="D894" t="s">
        <v>7414</v>
      </c>
      <c r="E894" t="s">
        <v>59</v>
      </c>
      <c r="F894" t="s">
        <v>7415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18</v>
      </c>
      <c r="M894" t="s">
        <v>5278</v>
      </c>
      <c r="N894" t="s">
        <v>219</v>
      </c>
      <c r="O894" t="s">
        <v>23</v>
      </c>
      <c r="P894" t="s">
        <v>5279</v>
      </c>
      <c r="Q894" t="s">
        <v>64</v>
      </c>
      <c r="R894" t="s">
        <v>65</v>
      </c>
      <c r="S894" t="s">
        <v>104</v>
      </c>
      <c r="T894" t="s">
        <v>66</v>
      </c>
      <c r="U894" t="s">
        <v>34</v>
      </c>
      <c r="V894">
        <v>603</v>
      </c>
      <c r="W894" t="s">
        <v>35</v>
      </c>
      <c r="X894" t="s">
        <v>36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28</v>
      </c>
      <c r="AG894" t="str">
        <f>CONCATENATE(Table111[[#This Row],[Resistance (Ohms)]],Table111[[#This Row],[Tolerance]],Table111[[#This Row],[Stock]])</f>
        <v>180kÂ±1%Stock</v>
      </c>
      <c r="AH894" t="s">
        <v>11344</v>
      </c>
      <c r="AI894" s="6" t="s">
        <v>11349</v>
      </c>
    </row>
    <row r="895" spans="1:35">
      <c r="A895" t="s">
        <v>7191</v>
      </c>
      <c r="B895" t="s">
        <v>5274</v>
      </c>
      <c r="C895" t="s">
        <v>7930</v>
      </c>
      <c r="D895" t="s">
        <v>7931</v>
      </c>
      <c r="E895" t="s">
        <v>59</v>
      </c>
      <c r="F895" t="s">
        <v>7415</v>
      </c>
      <c r="G895">
        <v>0</v>
      </c>
      <c r="H895">
        <v>0</v>
      </c>
      <c r="I895" t="s">
        <v>24</v>
      </c>
      <c r="J895">
        <v>0</v>
      </c>
      <c r="K895">
        <v>10</v>
      </c>
      <c r="L895" t="s">
        <v>18</v>
      </c>
      <c r="M895" t="s">
        <v>5278</v>
      </c>
      <c r="N895" t="s">
        <v>219</v>
      </c>
      <c r="O895" t="s">
        <v>23</v>
      </c>
      <c r="P895" t="s">
        <v>5279</v>
      </c>
      <c r="Q895" t="s">
        <v>64</v>
      </c>
      <c r="R895" t="s">
        <v>19</v>
      </c>
      <c r="S895" t="s">
        <v>104</v>
      </c>
      <c r="T895" t="s">
        <v>66</v>
      </c>
      <c r="U895" t="s">
        <v>34</v>
      </c>
      <c r="V895">
        <v>603</v>
      </c>
      <c r="W895" t="s">
        <v>35</v>
      </c>
      <c r="X895" t="s">
        <v>36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11344</v>
      </c>
      <c r="AI895" s="6" t="s">
        <v>11349</v>
      </c>
    </row>
    <row r="896" spans="1:35">
      <c r="A896" t="s">
        <v>7191</v>
      </c>
      <c r="B896" t="s">
        <v>5274</v>
      </c>
      <c r="C896" t="s">
        <v>8935</v>
      </c>
      <c r="D896" t="s">
        <v>8936</v>
      </c>
      <c r="E896" t="s">
        <v>59</v>
      </c>
      <c r="F896" t="s">
        <v>5552</v>
      </c>
      <c r="G896">
        <v>0</v>
      </c>
      <c r="H896">
        <v>0</v>
      </c>
      <c r="I896" t="s">
        <v>24</v>
      </c>
      <c r="J896">
        <v>0</v>
      </c>
      <c r="K896">
        <v>10</v>
      </c>
      <c r="L896" t="s">
        <v>18</v>
      </c>
      <c r="M896" t="s">
        <v>5278</v>
      </c>
      <c r="N896" t="s">
        <v>219</v>
      </c>
      <c r="O896" t="s">
        <v>22</v>
      </c>
      <c r="P896" t="s">
        <v>5279</v>
      </c>
      <c r="Q896" t="s">
        <v>64</v>
      </c>
      <c r="R896" t="s">
        <v>19</v>
      </c>
      <c r="S896" t="s">
        <v>70</v>
      </c>
      <c r="T896" t="s">
        <v>66</v>
      </c>
      <c r="U896" t="s">
        <v>34</v>
      </c>
      <c r="V896">
        <v>603</v>
      </c>
      <c r="W896" t="s">
        <v>35</v>
      </c>
      <c r="X896" t="s">
        <v>36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11344</v>
      </c>
      <c r="AI896" s="6" t="s">
        <v>11349</v>
      </c>
    </row>
    <row r="897" spans="1:35">
      <c r="A897" t="s">
        <v>5273</v>
      </c>
      <c r="B897" t="s">
        <v>5274</v>
      </c>
      <c r="C897" t="s">
        <v>7593</v>
      </c>
      <c r="D897" t="s">
        <v>7594</v>
      </c>
      <c r="E897" t="s">
        <v>59</v>
      </c>
      <c r="F897" t="s">
        <v>7595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18</v>
      </c>
      <c r="M897" t="s">
        <v>5278</v>
      </c>
      <c r="N897" t="s">
        <v>1282</v>
      </c>
      <c r="O897" t="s">
        <v>23</v>
      </c>
      <c r="P897" t="s">
        <v>5279</v>
      </c>
      <c r="Q897" t="s">
        <v>64</v>
      </c>
      <c r="R897" t="s">
        <v>65</v>
      </c>
      <c r="S897" t="s">
        <v>104</v>
      </c>
      <c r="T897" t="s">
        <v>66</v>
      </c>
      <c r="U897" t="s">
        <v>34</v>
      </c>
      <c r="V897">
        <v>603</v>
      </c>
      <c r="W897" t="s">
        <v>35</v>
      </c>
      <c r="X897" t="s">
        <v>36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11344</v>
      </c>
      <c r="AI897" s="6" t="s">
        <v>11349</v>
      </c>
    </row>
    <row r="898" spans="1:35">
      <c r="A898" t="s">
        <v>7191</v>
      </c>
      <c r="B898" t="s">
        <v>5274</v>
      </c>
      <c r="C898" t="s">
        <v>7938</v>
      </c>
      <c r="D898" t="s">
        <v>7939</v>
      </c>
      <c r="E898" t="s">
        <v>59</v>
      </c>
      <c r="F898" t="s">
        <v>7595</v>
      </c>
      <c r="G898">
        <v>0</v>
      </c>
      <c r="H898">
        <v>0</v>
      </c>
      <c r="I898" t="s">
        <v>24</v>
      </c>
      <c r="J898">
        <v>0</v>
      </c>
      <c r="K898">
        <v>10</v>
      </c>
      <c r="L898" t="s">
        <v>18</v>
      </c>
      <c r="M898" t="s">
        <v>5278</v>
      </c>
      <c r="N898" t="s">
        <v>1282</v>
      </c>
      <c r="O898" t="s">
        <v>23</v>
      </c>
      <c r="P898" t="s">
        <v>5279</v>
      </c>
      <c r="Q898" t="s">
        <v>64</v>
      </c>
      <c r="R898" t="s">
        <v>19</v>
      </c>
      <c r="S898" t="s">
        <v>104</v>
      </c>
      <c r="T898" t="s">
        <v>66</v>
      </c>
      <c r="U898" t="s">
        <v>34</v>
      </c>
      <c r="V898">
        <v>603</v>
      </c>
      <c r="W898" t="s">
        <v>35</v>
      </c>
      <c r="X898" t="s">
        <v>36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11344</v>
      </c>
      <c r="AI898" s="6" t="s">
        <v>11349</v>
      </c>
    </row>
    <row r="899" spans="1:35">
      <c r="A899" t="s">
        <v>5273</v>
      </c>
      <c r="B899" t="s">
        <v>5274</v>
      </c>
      <c r="C899" t="s">
        <v>5946</v>
      </c>
      <c r="D899" t="s">
        <v>5947</v>
      </c>
      <c r="E899" t="s">
        <v>59</v>
      </c>
      <c r="F899" t="s">
        <v>5948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18</v>
      </c>
      <c r="M899" t="s">
        <v>5278</v>
      </c>
      <c r="N899" t="s">
        <v>1565</v>
      </c>
      <c r="O899" t="s">
        <v>23</v>
      </c>
      <c r="P899" t="s">
        <v>5279</v>
      </c>
      <c r="Q899" t="s">
        <v>64</v>
      </c>
      <c r="R899" t="s">
        <v>65</v>
      </c>
      <c r="S899" t="s">
        <v>104</v>
      </c>
      <c r="T899" t="s">
        <v>66</v>
      </c>
      <c r="U899" t="s">
        <v>34</v>
      </c>
      <c r="V899">
        <v>603</v>
      </c>
      <c r="W899" t="s">
        <v>35</v>
      </c>
      <c r="X899" t="s">
        <v>36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11344</v>
      </c>
      <c r="AI899" s="6" t="s">
        <v>11349</v>
      </c>
    </row>
    <row r="900" spans="1:35">
      <c r="A900" t="s">
        <v>7191</v>
      </c>
      <c r="B900" t="s">
        <v>5274</v>
      </c>
      <c r="C900" t="s">
        <v>7946</v>
      </c>
      <c r="D900" t="s">
        <v>7947</v>
      </c>
      <c r="E900" t="s">
        <v>59</v>
      </c>
      <c r="F900" t="s">
        <v>5948</v>
      </c>
      <c r="G900">
        <v>0</v>
      </c>
      <c r="H900">
        <v>0</v>
      </c>
      <c r="I900" t="s">
        <v>24</v>
      </c>
      <c r="J900">
        <v>0</v>
      </c>
      <c r="K900">
        <v>10</v>
      </c>
      <c r="L900" t="s">
        <v>18</v>
      </c>
      <c r="M900" t="s">
        <v>5278</v>
      </c>
      <c r="N900" t="s">
        <v>1565</v>
      </c>
      <c r="O900" t="s">
        <v>23</v>
      </c>
      <c r="P900" t="s">
        <v>5279</v>
      </c>
      <c r="Q900" t="s">
        <v>64</v>
      </c>
      <c r="R900" t="s">
        <v>19</v>
      </c>
      <c r="S900" t="s">
        <v>104</v>
      </c>
      <c r="T900" t="s">
        <v>66</v>
      </c>
      <c r="U900" t="s">
        <v>34</v>
      </c>
      <c r="V900">
        <v>603</v>
      </c>
      <c r="W900" t="s">
        <v>35</v>
      </c>
      <c r="X900" t="s">
        <v>36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11344</v>
      </c>
      <c r="AI900" s="6" t="s">
        <v>11349</v>
      </c>
    </row>
    <row r="901" spans="1:35">
      <c r="A901" t="s">
        <v>5273</v>
      </c>
      <c r="B901" t="s">
        <v>5274</v>
      </c>
      <c r="C901" t="s">
        <v>5664</v>
      </c>
      <c r="D901" t="s">
        <v>5665</v>
      </c>
      <c r="E901" t="s">
        <v>59</v>
      </c>
      <c r="F901" t="s">
        <v>5666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18</v>
      </c>
      <c r="M901" t="s">
        <v>5278</v>
      </c>
      <c r="N901" t="s">
        <v>524</v>
      </c>
      <c r="O901" t="s">
        <v>22</v>
      </c>
      <c r="P901" t="s">
        <v>5279</v>
      </c>
      <c r="Q901" t="s">
        <v>64</v>
      </c>
      <c r="R901" t="s">
        <v>65</v>
      </c>
      <c r="S901" t="s">
        <v>104</v>
      </c>
      <c r="T901" t="s">
        <v>66</v>
      </c>
      <c r="U901" t="s">
        <v>34</v>
      </c>
      <c r="V901">
        <v>603</v>
      </c>
      <c r="W901" t="s">
        <v>35</v>
      </c>
      <c r="X901" t="s">
        <v>36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11344</v>
      </c>
      <c r="AI901" s="6" t="s">
        <v>11349</v>
      </c>
    </row>
    <row r="902" spans="1:35">
      <c r="A902" t="s">
        <v>5273</v>
      </c>
      <c r="B902" t="s">
        <v>5274</v>
      </c>
      <c r="C902" t="s">
        <v>5799</v>
      </c>
      <c r="D902" t="s">
        <v>5800</v>
      </c>
      <c r="E902" t="s">
        <v>59</v>
      </c>
      <c r="F902" t="s">
        <v>5801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18</v>
      </c>
      <c r="M902" t="s">
        <v>5278</v>
      </c>
      <c r="N902" t="s">
        <v>524</v>
      </c>
      <c r="O902" t="s">
        <v>23</v>
      </c>
      <c r="P902" t="s">
        <v>5279</v>
      </c>
      <c r="Q902" t="s">
        <v>64</v>
      </c>
      <c r="R902" t="s">
        <v>65</v>
      </c>
      <c r="S902" t="s">
        <v>104</v>
      </c>
      <c r="T902" t="s">
        <v>66</v>
      </c>
      <c r="U902" t="s">
        <v>34</v>
      </c>
      <c r="V902">
        <v>603</v>
      </c>
      <c r="W902" t="s">
        <v>35</v>
      </c>
      <c r="X902" t="s">
        <v>36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11344</v>
      </c>
      <c r="AI902" s="6" t="s">
        <v>11349</v>
      </c>
    </row>
    <row r="903" spans="1:35">
      <c r="A903" t="s">
        <v>7191</v>
      </c>
      <c r="B903" t="s">
        <v>5274</v>
      </c>
      <c r="C903" t="s">
        <v>7928</v>
      </c>
      <c r="D903" t="s">
        <v>7929</v>
      </c>
      <c r="E903" t="s">
        <v>59</v>
      </c>
      <c r="F903" t="s">
        <v>5801</v>
      </c>
      <c r="G903">
        <v>0</v>
      </c>
      <c r="H903">
        <v>0</v>
      </c>
      <c r="I903" t="s">
        <v>24</v>
      </c>
      <c r="J903">
        <v>0</v>
      </c>
      <c r="K903">
        <v>10</v>
      </c>
      <c r="L903" t="s">
        <v>18</v>
      </c>
      <c r="M903" t="s">
        <v>5278</v>
      </c>
      <c r="N903" t="s">
        <v>524</v>
      </c>
      <c r="O903" t="s">
        <v>23</v>
      </c>
      <c r="P903" t="s">
        <v>5279</v>
      </c>
      <c r="Q903" t="s">
        <v>64</v>
      </c>
      <c r="R903" t="s">
        <v>19</v>
      </c>
      <c r="S903" t="s">
        <v>104</v>
      </c>
      <c r="T903" t="s">
        <v>66</v>
      </c>
      <c r="U903" t="s">
        <v>34</v>
      </c>
      <c r="V903">
        <v>603</v>
      </c>
      <c r="W903" t="s">
        <v>35</v>
      </c>
      <c r="X903" t="s">
        <v>36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11344</v>
      </c>
      <c r="AI903" s="6" t="s">
        <v>11349</v>
      </c>
    </row>
    <row r="904" spans="1:35">
      <c r="A904" t="s">
        <v>7191</v>
      </c>
      <c r="B904" t="s">
        <v>5274</v>
      </c>
      <c r="C904" t="s">
        <v>8933</v>
      </c>
      <c r="D904" t="s">
        <v>8934</v>
      </c>
      <c r="E904" t="s">
        <v>59</v>
      </c>
      <c r="F904" t="s">
        <v>5666</v>
      </c>
      <c r="G904">
        <v>0</v>
      </c>
      <c r="H904">
        <v>0</v>
      </c>
      <c r="I904" t="s">
        <v>24</v>
      </c>
      <c r="J904">
        <v>0</v>
      </c>
      <c r="K904">
        <v>10</v>
      </c>
      <c r="L904" t="s">
        <v>18</v>
      </c>
      <c r="M904" t="s">
        <v>5278</v>
      </c>
      <c r="N904" t="s">
        <v>524</v>
      </c>
      <c r="O904" t="s">
        <v>22</v>
      </c>
      <c r="P904" t="s">
        <v>5279</v>
      </c>
      <c r="Q904" t="s">
        <v>64</v>
      </c>
      <c r="R904" t="s">
        <v>19</v>
      </c>
      <c r="S904" t="s">
        <v>70</v>
      </c>
      <c r="T904" t="s">
        <v>66</v>
      </c>
      <c r="U904" t="s">
        <v>34</v>
      </c>
      <c r="V904">
        <v>603</v>
      </c>
      <c r="W904" t="s">
        <v>35</v>
      </c>
      <c r="X904" t="s">
        <v>36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11344</v>
      </c>
      <c r="AI904" s="6" t="s">
        <v>11349</v>
      </c>
    </row>
    <row r="905" spans="1:35">
      <c r="A905" t="s">
        <v>5273</v>
      </c>
      <c r="B905" t="s">
        <v>5274</v>
      </c>
      <c r="C905" t="s">
        <v>6144</v>
      </c>
      <c r="D905" t="s">
        <v>6145</v>
      </c>
      <c r="E905" t="s">
        <v>59</v>
      </c>
      <c r="F905" t="s">
        <v>6146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18</v>
      </c>
      <c r="M905" t="s">
        <v>5278</v>
      </c>
      <c r="N905" t="s">
        <v>1286</v>
      </c>
      <c r="O905" t="s">
        <v>23</v>
      </c>
      <c r="P905" t="s">
        <v>5279</v>
      </c>
      <c r="Q905" t="s">
        <v>64</v>
      </c>
      <c r="R905" t="s">
        <v>65</v>
      </c>
      <c r="S905" t="s">
        <v>104</v>
      </c>
      <c r="T905" t="s">
        <v>66</v>
      </c>
      <c r="U905" t="s">
        <v>34</v>
      </c>
      <c r="V905">
        <v>603</v>
      </c>
      <c r="W905" t="s">
        <v>35</v>
      </c>
      <c r="X905" t="s">
        <v>36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11344</v>
      </c>
      <c r="AI905" s="6" t="s">
        <v>11349</v>
      </c>
    </row>
    <row r="906" spans="1:35">
      <c r="A906" t="s">
        <v>7191</v>
      </c>
      <c r="B906" t="s">
        <v>5274</v>
      </c>
      <c r="C906" t="s">
        <v>7958</v>
      </c>
      <c r="D906" t="s">
        <v>7959</v>
      </c>
      <c r="E906" t="s">
        <v>59</v>
      </c>
      <c r="F906" t="s">
        <v>6146</v>
      </c>
      <c r="G906">
        <v>0</v>
      </c>
      <c r="H906">
        <v>0</v>
      </c>
      <c r="I906" t="s">
        <v>24</v>
      </c>
      <c r="J906">
        <v>0</v>
      </c>
      <c r="K906">
        <v>10</v>
      </c>
      <c r="L906" t="s">
        <v>18</v>
      </c>
      <c r="M906" t="s">
        <v>5278</v>
      </c>
      <c r="N906" t="s">
        <v>1286</v>
      </c>
      <c r="O906" t="s">
        <v>23</v>
      </c>
      <c r="P906" t="s">
        <v>5279</v>
      </c>
      <c r="Q906" t="s">
        <v>64</v>
      </c>
      <c r="R906" t="s">
        <v>19</v>
      </c>
      <c r="S906" t="s">
        <v>104</v>
      </c>
      <c r="T906" t="s">
        <v>66</v>
      </c>
      <c r="U906" t="s">
        <v>34</v>
      </c>
      <c r="V906">
        <v>603</v>
      </c>
      <c r="W906" t="s">
        <v>35</v>
      </c>
      <c r="X906" t="s">
        <v>36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11344</v>
      </c>
      <c r="AI906" s="6" t="s">
        <v>11349</v>
      </c>
    </row>
    <row r="907" spans="1:35">
      <c r="A907" t="s">
        <v>5273</v>
      </c>
      <c r="B907" t="s">
        <v>5274</v>
      </c>
      <c r="C907" t="s">
        <v>6306</v>
      </c>
      <c r="D907" t="s">
        <v>6307</v>
      </c>
      <c r="E907" t="s">
        <v>59</v>
      </c>
      <c r="F907" t="s">
        <v>6308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18</v>
      </c>
      <c r="M907" t="s">
        <v>5278</v>
      </c>
      <c r="N907" t="s">
        <v>729</v>
      </c>
      <c r="O907" t="s">
        <v>23</v>
      </c>
      <c r="P907" t="s">
        <v>5279</v>
      </c>
      <c r="Q907" t="s">
        <v>64</v>
      </c>
      <c r="R907" t="s">
        <v>65</v>
      </c>
      <c r="S907" t="s">
        <v>104</v>
      </c>
      <c r="T907" t="s">
        <v>66</v>
      </c>
      <c r="U907" t="s">
        <v>34</v>
      </c>
      <c r="V907">
        <v>603</v>
      </c>
      <c r="W907" t="s">
        <v>35</v>
      </c>
      <c r="X907" t="s">
        <v>36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11344</v>
      </c>
      <c r="AI907" s="6" t="s">
        <v>11349</v>
      </c>
    </row>
    <row r="908" spans="1:35">
      <c r="A908" t="s">
        <v>7191</v>
      </c>
      <c r="B908" t="s">
        <v>5274</v>
      </c>
      <c r="C908" t="s">
        <v>7966</v>
      </c>
      <c r="D908" t="s">
        <v>7967</v>
      </c>
      <c r="E908" t="s">
        <v>59</v>
      </c>
      <c r="F908" t="s">
        <v>6308</v>
      </c>
      <c r="G908">
        <v>0</v>
      </c>
      <c r="H908">
        <v>0</v>
      </c>
      <c r="I908" t="s">
        <v>24</v>
      </c>
      <c r="J908">
        <v>0</v>
      </c>
      <c r="K908">
        <v>10</v>
      </c>
      <c r="L908" t="s">
        <v>18</v>
      </c>
      <c r="M908" t="s">
        <v>5278</v>
      </c>
      <c r="N908" t="s">
        <v>729</v>
      </c>
      <c r="O908" t="s">
        <v>23</v>
      </c>
      <c r="P908" t="s">
        <v>5279</v>
      </c>
      <c r="Q908" t="s">
        <v>64</v>
      </c>
      <c r="R908" t="s">
        <v>19</v>
      </c>
      <c r="S908" t="s">
        <v>104</v>
      </c>
      <c r="T908" t="s">
        <v>66</v>
      </c>
      <c r="U908" t="s">
        <v>34</v>
      </c>
      <c r="V908">
        <v>603</v>
      </c>
      <c r="W908" t="s">
        <v>35</v>
      </c>
      <c r="X908" t="s">
        <v>36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11344</v>
      </c>
      <c r="AI908" s="6" t="s">
        <v>11349</v>
      </c>
    </row>
    <row r="909" spans="1:35">
      <c r="A909" t="s">
        <v>5273</v>
      </c>
      <c r="B909" t="s">
        <v>5274</v>
      </c>
      <c r="C909" t="s">
        <v>6636</v>
      </c>
      <c r="D909" t="s">
        <v>6637</v>
      </c>
      <c r="E909" t="s">
        <v>59</v>
      </c>
      <c r="F909" t="s">
        <v>6638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18</v>
      </c>
      <c r="M909" t="s">
        <v>5278</v>
      </c>
      <c r="N909" t="s">
        <v>1044</v>
      </c>
      <c r="O909" t="s">
        <v>23</v>
      </c>
      <c r="P909" t="s">
        <v>5279</v>
      </c>
      <c r="Q909" t="s">
        <v>64</v>
      </c>
      <c r="R909" t="s">
        <v>65</v>
      </c>
      <c r="S909" t="s">
        <v>104</v>
      </c>
      <c r="T909" t="s">
        <v>66</v>
      </c>
      <c r="U909" t="s">
        <v>34</v>
      </c>
      <c r="V909">
        <v>603</v>
      </c>
      <c r="W909" t="s">
        <v>35</v>
      </c>
      <c r="X909" t="s">
        <v>36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11344</v>
      </c>
      <c r="AI909" s="6" t="s">
        <v>11349</v>
      </c>
    </row>
    <row r="910" spans="1:35">
      <c r="A910" t="s">
        <v>7191</v>
      </c>
      <c r="B910" t="s">
        <v>5274</v>
      </c>
      <c r="C910" t="s">
        <v>7960</v>
      </c>
      <c r="D910" t="s">
        <v>7961</v>
      </c>
      <c r="E910" t="s">
        <v>59</v>
      </c>
      <c r="F910" t="s">
        <v>6638</v>
      </c>
      <c r="G910">
        <v>0</v>
      </c>
      <c r="H910">
        <v>0</v>
      </c>
      <c r="I910" t="s">
        <v>24</v>
      </c>
      <c r="J910">
        <v>0</v>
      </c>
      <c r="K910">
        <v>10</v>
      </c>
      <c r="L910" t="s">
        <v>18</v>
      </c>
      <c r="M910" t="s">
        <v>5278</v>
      </c>
      <c r="N910" t="s">
        <v>1044</v>
      </c>
      <c r="O910" t="s">
        <v>23</v>
      </c>
      <c r="P910" t="s">
        <v>5279</v>
      </c>
      <c r="Q910" t="s">
        <v>64</v>
      </c>
      <c r="R910" t="s">
        <v>19</v>
      </c>
      <c r="S910" t="s">
        <v>104</v>
      </c>
      <c r="T910" t="s">
        <v>66</v>
      </c>
      <c r="U910" t="s">
        <v>34</v>
      </c>
      <c r="V910">
        <v>603</v>
      </c>
      <c r="W910" t="s">
        <v>35</v>
      </c>
      <c r="X910" t="s">
        <v>36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11344</v>
      </c>
      <c r="AI910" s="6" t="s">
        <v>11349</v>
      </c>
    </row>
    <row r="911" spans="1:35">
      <c r="A911" t="s">
        <v>5273</v>
      </c>
      <c r="B911" t="s">
        <v>5274</v>
      </c>
      <c r="C911" t="s">
        <v>6765</v>
      </c>
      <c r="D911" t="s">
        <v>6766</v>
      </c>
      <c r="E911" t="s">
        <v>59</v>
      </c>
      <c r="F911" t="s">
        <v>6767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18</v>
      </c>
      <c r="M911" t="s">
        <v>5278</v>
      </c>
      <c r="N911" t="s">
        <v>2689</v>
      </c>
      <c r="O911" t="s">
        <v>23</v>
      </c>
      <c r="P911" t="s">
        <v>5279</v>
      </c>
      <c r="Q911" t="s">
        <v>64</v>
      </c>
      <c r="R911" t="s">
        <v>65</v>
      </c>
      <c r="S911" t="s">
        <v>104</v>
      </c>
      <c r="T911" t="s">
        <v>66</v>
      </c>
      <c r="U911" t="s">
        <v>34</v>
      </c>
      <c r="V911">
        <v>603</v>
      </c>
      <c r="W911" t="s">
        <v>35</v>
      </c>
      <c r="X911" t="s">
        <v>36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11344</v>
      </c>
      <c r="AI911" s="6" t="s">
        <v>11349</v>
      </c>
    </row>
    <row r="912" spans="1:35">
      <c r="A912" t="s">
        <v>7191</v>
      </c>
      <c r="B912" t="s">
        <v>5274</v>
      </c>
      <c r="C912" t="s">
        <v>7968</v>
      </c>
      <c r="D912" t="s">
        <v>7969</v>
      </c>
      <c r="E912" t="s">
        <v>59</v>
      </c>
      <c r="F912" t="s">
        <v>6767</v>
      </c>
      <c r="G912">
        <v>0</v>
      </c>
      <c r="H912">
        <v>0</v>
      </c>
      <c r="I912" t="s">
        <v>24</v>
      </c>
      <c r="J912">
        <v>0</v>
      </c>
      <c r="K912">
        <v>10</v>
      </c>
      <c r="L912" t="s">
        <v>18</v>
      </c>
      <c r="M912" t="s">
        <v>5278</v>
      </c>
      <c r="N912" t="s">
        <v>2689</v>
      </c>
      <c r="O912" t="s">
        <v>23</v>
      </c>
      <c r="P912" t="s">
        <v>5279</v>
      </c>
      <c r="Q912" t="s">
        <v>64</v>
      </c>
      <c r="R912" t="s">
        <v>19</v>
      </c>
      <c r="S912" t="s">
        <v>104</v>
      </c>
      <c r="T912" t="s">
        <v>66</v>
      </c>
      <c r="U912" t="s">
        <v>34</v>
      </c>
      <c r="V912">
        <v>603</v>
      </c>
      <c r="W912" t="s">
        <v>35</v>
      </c>
      <c r="X912" t="s">
        <v>36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11344</v>
      </c>
      <c r="AI912" s="6" t="s">
        <v>11349</v>
      </c>
    </row>
    <row r="913" spans="1:35">
      <c r="A913" t="s">
        <v>5273</v>
      </c>
      <c r="B913" t="s">
        <v>5274</v>
      </c>
      <c r="C913" t="s">
        <v>5275</v>
      </c>
      <c r="D913" t="s">
        <v>5276</v>
      </c>
      <c r="E913" t="s">
        <v>59</v>
      </c>
      <c r="F913" t="s">
        <v>5277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18</v>
      </c>
      <c r="M913" t="s">
        <v>5278</v>
      </c>
      <c r="N913" t="s">
        <v>223</v>
      </c>
      <c r="O913" t="s">
        <v>22</v>
      </c>
      <c r="P913" t="s">
        <v>5279</v>
      </c>
      <c r="Q913" t="s">
        <v>64</v>
      </c>
      <c r="R913" t="s">
        <v>65</v>
      </c>
      <c r="S913" t="s">
        <v>104</v>
      </c>
      <c r="T913" t="s">
        <v>66</v>
      </c>
      <c r="U913" t="s">
        <v>34</v>
      </c>
      <c r="V913">
        <v>603</v>
      </c>
      <c r="W913" t="s">
        <v>35</v>
      </c>
      <c r="X913" t="s">
        <v>36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28</v>
      </c>
      <c r="AG913" t="str">
        <f>CONCATENATE(Table111[[#This Row],[Resistance (Ohms)]],Table111[[#This Row],[Tolerance]],Table111[[#This Row],[Stock]])</f>
        <v>1kÂ±5%Stock</v>
      </c>
      <c r="AH913" t="s">
        <v>11344</v>
      </c>
      <c r="AI913" s="6" t="s">
        <v>11349</v>
      </c>
    </row>
    <row r="914" spans="1:35">
      <c r="A914" t="s">
        <v>5273</v>
      </c>
      <c r="B914" t="s">
        <v>5274</v>
      </c>
      <c r="C914" t="s">
        <v>5292</v>
      </c>
      <c r="D914" t="s">
        <v>5293</v>
      </c>
      <c r="E914" t="s">
        <v>59</v>
      </c>
      <c r="F914" t="s">
        <v>5294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18</v>
      </c>
      <c r="M914" t="s">
        <v>5278</v>
      </c>
      <c r="N914" t="s">
        <v>223</v>
      </c>
      <c r="O914" t="s">
        <v>23</v>
      </c>
      <c r="P914" t="s">
        <v>5279</v>
      </c>
      <c r="Q914" t="s">
        <v>64</v>
      </c>
      <c r="R914" t="s">
        <v>65</v>
      </c>
      <c r="S914" t="s">
        <v>104</v>
      </c>
      <c r="T914" t="s">
        <v>66</v>
      </c>
      <c r="U914" t="s">
        <v>34</v>
      </c>
      <c r="V914">
        <v>603</v>
      </c>
      <c r="W914" t="s">
        <v>35</v>
      </c>
      <c r="X914" t="s">
        <v>36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28</v>
      </c>
      <c r="AG914" t="str">
        <f>CONCATENATE(Table111[[#This Row],[Resistance (Ohms)]],Table111[[#This Row],[Tolerance]],Table111[[#This Row],[Stock]])</f>
        <v>1kÂ±1%Stock</v>
      </c>
      <c r="AH914" t="s">
        <v>11344</v>
      </c>
      <c r="AI914" s="6" t="s">
        <v>11349</v>
      </c>
    </row>
    <row r="915" spans="1:35">
      <c r="A915" t="s">
        <v>7191</v>
      </c>
      <c r="B915" t="s">
        <v>5274</v>
      </c>
      <c r="C915" t="s">
        <v>7198</v>
      </c>
      <c r="D915" t="s">
        <v>7199</v>
      </c>
      <c r="E915" t="s">
        <v>59</v>
      </c>
      <c r="F915" t="s">
        <v>5277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18</v>
      </c>
      <c r="M915" t="s">
        <v>5278</v>
      </c>
      <c r="N915" t="s">
        <v>223</v>
      </c>
      <c r="O915" t="s">
        <v>22</v>
      </c>
      <c r="P915" t="s">
        <v>5279</v>
      </c>
      <c r="Q915" t="s">
        <v>64</v>
      </c>
      <c r="R915" t="s">
        <v>65</v>
      </c>
      <c r="S915" t="s">
        <v>104</v>
      </c>
      <c r="T915" t="s">
        <v>66</v>
      </c>
      <c r="U915" t="s">
        <v>34</v>
      </c>
      <c r="V915" t="s">
        <v>34</v>
      </c>
      <c r="W915" t="s">
        <v>35</v>
      </c>
      <c r="X915" t="s">
        <v>36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28</v>
      </c>
      <c r="AG915" t="str">
        <f>CONCATENATE(Table111[[#This Row],[Resistance (Ohms)]],Table111[[#This Row],[Tolerance]],Table111[[#This Row],[Stock]])</f>
        <v>1kÂ±5%Stock</v>
      </c>
      <c r="AH915" t="s">
        <v>11344</v>
      </c>
      <c r="AI915" s="6" t="s">
        <v>11349</v>
      </c>
    </row>
    <row r="916" spans="1:35">
      <c r="A916" t="s">
        <v>7191</v>
      </c>
      <c r="B916" t="s">
        <v>5274</v>
      </c>
      <c r="C916" t="s">
        <v>7214</v>
      </c>
      <c r="D916" t="s">
        <v>7215</v>
      </c>
      <c r="E916" t="s">
        <v>59</v>
      </c>
      <c r="F916" t="s">
        <v>5294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18</v>
      </c>
      <c r="M916" t="s">
        <v>5278</v>
      </c>
      <c r="N916" t="s">
        <v>223</v>
      </c>
      <c r="O916" t="s">
        <v>23</v>
      </c>
      <c r="P916" t="s">
        <v>5279</v>
      </c>
      <c r="Q916" t="s">
        <v>64</v>
      </c>
      <c r="R916" t="s">
        <v>65</v>
      </c>
      <c r="S916" t="s">
        <v>104</v>
      </c>
      <c r="T916" t="s">
        <v>66</v>
      </c>
      <c r="U916" t="s">
        <v>34</v>
      </c>
      <c r="V916" t="s">
        <v>34</v>
      </c>
      <c r="W916" t="s">
        <v>35</v>
      </c>
      <c r="X916" t="s">
        <v>36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28</v>
      </c>
      <c r="AG916" t="str">
        <f>CONCATENATE(Table111[[#This Row],[Resistance (Ohms)]],Table111[[#This Row],[Tolerance]],Table111[[#This Row],[Stock]])</f>
        <v>1kÂ±1%Stock</v>
      </c>
      <c r="AH916" t="s">
        <v>11344</v>
      </c>
      <c r="AI916" s="6" t="s">
        <v>11349</v>
      </c>
    </row>
    <row r="917" spans="1:35">
      <c r="A917" t="s">
        <v>7191</v>
      </c>
      <c r="B917" t="s">
        <v>5274</v>
      </c>
      <c r="C917" t="s">
        <v>7646</v>
      </c>
      <c r="D917" t="s">
        <v>7647</v>
      </c>
      <c r="E917" t="s">
        <v>59</v>
      </c>
      <c r="F917" t="s">
        <v>5294</v>
      </c>
      <c r="G917">
        <v>0</v>
      </c>
      <c r="H917">
        <v>0</v>
      </c>
      <c r="I917" t="s">
        <v>24</v>
      </c>
      <c r="J917">
        <v>0</v>
      </c>
      <c r="K917">
        <v>10</v>
      </c>
      <c r="L917" t="s">
        <v>18</v>
      </c>
      <c r="M917" t="s">
        <v>5278</v>
      </c>
      <c r="N917" t="s">
        <v>223</v>
      </c>
      <c r="O917" t="s">
        <v>23</v>
      </c>
      <c r="P917" t="s">
        <v>5279</v>
      </c>
      <c r="Q917" t="s">
        <v>64</v>
      </c>
      <c r="R917" t="s">
        <v>19</v>
      </c>
      <c r="S917" t="s">
        <v>104</v>
      </c>
      <c r="T917" t="s">
        <v>66</v>
      </c>
      <c r="U917" t="s">
        <v>34</v>
      </c>
      <c r="V917">
        <v>603</v>
      </c>
      <c r="W917" t="s">
        <v>35</v>
      </c>
      <c r="X917" t="s">
        <v>36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11344</v>
      </c>
      <c r="AI917" s="6" t="s">
        <v>11349</v>
      </c>
    </row>
    <row r="918" spans="1:35">
      <c r="A918" t="s">
        <v>7191</v>
      </c>
      <c r="B918" t="s">
        <v>5274</v>
      </c>
      <c r="C918" t="s">
        <v>8857</v>
      </c>
      <c r="D918" t="s">
        <v>8858</v>
      </c>
      <c r="E918" t="s">
        <v>59</v>
      </c>
      <c r="F918" t="s">
        <v>5277</v>
      </c>
      <c r="G918">
        <v>0</v>
      </c>
      <c r="H918">
        <v>0</v>
      </c>
      <c r="I918" t="s">
        <v>24</v>
      </c>
      <c r="J918">
        <v>0</v>
      </c>
      <c r="K918">
        <v>10</v>
      </c>
      <c r="L918" t="s">
        <v>18</v>
      </c>
      <c r="M918" t="s">
        <v>5278</v>
      </c>
      <c r="N918" t="s">
        <v>223</v>
      </c>
      <c r="O918" t="s">
        <v>22</v>
      </c>
      <c r="P918" t="s">
        <v>5279</v>
      </c>
      <c r="Q918" t="s">
        <v>64</v>
      </c>
      <c r="R918" t="s">
        <v>19</v>
      </c>
      <c r="S918" t="s">
        <v>70</v>
      </c>
      <c r="T918" t="s">
        <v>66</v>
      </c>
      <c r="U918" t="s">
        <v>34</v>
      </c>
      <c r="V918">
        <v>603</v>
      </c>
      <c r="W918" t="s">
        <v>35</v>
      </c>
      <c r="X918" t="s">
        <v>36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11344</v>
      </c>
      <c r="AI918" s="6" t="s">
        <v>11349</v>
      </c>
    </row>
    <row r="919" spans="1:35">
      <c r="A919" t="s">
        <v>5273</v>
      </c>
      <c r="B919" t="s">
        <v>5274</v>
      </c>
      <c r="C919" t="s">
        <v>5316</v>
      </c>
      <c r="D919" t="s">
        <v>5317</v>
      </c>
      <c r="E919" t="s">
        <v>59</v>
      </c>
      <c r="F919" t="s">
        <v>5318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18</v>
      </c>
      <c r="M919" t="s">
        <v>5278</v>
      </c>
      <c r="N919" t="s">
        <v>227</v>
      </c>
      <c r="O919" t="s">
        <v>23</v>
      </c>
      <c r="P919" t="s">
        <v>5279</v>
      </c>
      <c r="Q919" t="s">
        <v>64</v>
      </c>
      <c r="R919" t="s">
        <v>65</v>
      </c>
      <c r="S919" t="s">
        <v>104</v>
      </c>
      <c r="T919" t="s">
        <v>66</v>
      </c>
      <c r="U919" t="s">
        <v>34</v>
      </c>
      <c r="V919">
        <v>603</v>
      </c>
      <c r="W919" t="s">
        <v>35</v>
      </c>
      <c r="X919" t="s">
        <v>36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28</v>
      </c>
      <c r="AG919" t="str">
        <f>CONCATENATE(Table111[[#This Row],[Resistance (Ohms)]],Table111[[#This Row],[Tolerance]],Table111[[#This Row],[Stock]])</f>
        <v>1MÂ±1%Stock</v>
      </c>
      <c r="AH919" t="s">
        <v>11344</v>
      </c>
      <c r="AI919" s="6" t="s">
        <v>11349</v>
      </c>
    </row>
    <row r="920" spans="1:35">
      <c r="A920" t="s">
        <v>5273</v>
      </c>
      <c r="B920" t="s">
        <v>5274</v>
      </c>
      <c r="C920" t="s">
        <v>5346</v>
      </c>
      <c r="D920" t="s">
        <v>5347</v>
      </c>
      <c r="E920" t="s">
        <v>59</v>
      </c>
      <c r="F920" t="s">
        <v>5348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18</v>
      </c>
      <c r="M920" t="s">
        <v>5278</v>
      </c>
      <c r="N920" t="s">
        <v>227</v>
      </c>
      <c r="O920" t="s">
        <v>22</v>
      </c>
      <c r="P920" t="s">
        <v>5279</v>
      </c>
      <c r="Q920" t="s">
        <v>64</v>
      </c>
      <c r="R920" t="s">
        <v>65</v>
      </c>
      <c r="S920" t="s">
        <v>104</v>
      </c>
      <c r="T920" t="s">
        <v>66</v>
      </c>
      <c r="U920" t="s">
        <v>34</v>
      </c>
      <c r="V920">
        <v>603</v>
      </c>
      <c r="W920" t="s">
        <v>35</v>
      </c>
      <c r="X920" t="s">
        <v>36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28</v>
      </c>
      <c r="AG920" t="str">
        <f>CONCATENATE(Table111[[#This Row],[Resistance (Ohms)]],Table111[[#This Row],[Tolerance]],Table111[[#This Row],[Stock]])</f>
        <v>1MÂ±5%Stock</v>
      </c>
      <c r="AH920" t="s">
        <v>11344</v>
      </c>
      <c r="AI920" s="6" t="s">
        <v>11349</v>
      </c>
    </row>
    <row r="921" spans="1:35">
      <c r="A921" t="s">
        <v>7191</v>
      </c>
      <c r="B921" t="s">
        <v>5274</v>
      </c>
      <c r="C921" t="s">
        <v>7652</v>
      </c>
      <c r="D921" t="s">
        <v>7653</v>
      </c>
      <c r="E921" t="s">
        <v>59</v>
      </c>
      <c r="F921" t="s">
        <v>5318</v>
      </c>
      <c r="G921">
        <v>0</v>
      </c>
      <c r="H921">
        <v>0</v>
      </c>
      <c r="I921" t="s">
        <v>24</v>
      </c>
      <c r="J921">
        <v>0</v>
      </c>
      <c r="K921">
        <v>10</v>
      </c>
      <c r="L921" t="s">
        <v>18</v>
      </c>
      <c r="M921" t="s">
        <v>5278</v>
      </c>
      <c r="N921" t="s">
        <v>227</v>
      </c>
      <c r="O921" t="s">
        <v>23</v>
      </c>
      <c r="P921" t="s">
        <v>5279</v>
      </c>
      <c r="Q921" t="s">
        <v>64</v>
      </c>
      <c r="R921" t="s">
        <v>19</v>
      </c>
      <c r="S921" t="s">
        <v>104</v>
      </c>
      <c r="T921" t="s">
        <v>66</v>
      </c>
      <c r="U921" t="s">
        <v>34</v>
      </c>
      <c r="V921">
        <v>603</v>
      </c>
      <c r="W921" t="s">
        <v>35</v>
      </c>
      <c r="X921" t="s">
        <v>36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11344</v>
      </c>
      <c r="AI921" s="6" t="s">
        <v>11349</v>
      </c>
    </row>
    <row r="922" spans="1:35">
      <c r="A922" t="s">
        <v>7191</v>
      </c>
      <c r="B922" t="s">
        <v>5274</v>
      </c>
      <c r="C922" t="s">
        <v>8863</v>
      </c>
      <c r="D922" t="s">
        <v>8864</v>
      </c>
      <c r="E922" t="s">
        <v>59</v>
      </c>
      <c r="F922" t="s">
        <v>5348</v>
      </c>
      <c r="G922">
        <v>0</v>
      </c>
      <c r="H922">
        <v>0</v>
      </c>
      <c r="I922" t="s">
        <v>24</v>
      </c>
      <c r="J922">
        <v>0</v>
      </c>
      <c r="K922">
        <v>10</v>
      </c>
      <c r="L922" t="s">
        <v>18</v>
      </c>
      <c r="M922" t="s">
        <v>5278</v>
      </c>
      <c r="N922" t="s">
        <v>227</v>
      </c>
      <c r="O922" t="s">
        <v>22</v>
      </c>
      <c r="P922" t="s">
        <v>5279</v>
      </c>
      <c r="Q922" t="s">
        <v>64</v>
      </c>
      <c r="R922" t="s">
        <v>19</v>
      </c>
      <c r="S922" t="s">
        <v>70</v>
      </c>
      <c r="T922" t="s">
        <v>66</v>
      </c>
      <c r="U922" t="s">
        <v>34</v>
      </c>
      <c r="V922">
        <v>603</v>
      </c>
      <c r="W922" t="s">
        <v>35</v>
      </c>
      <c r="X922" t="s">
        <v>36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11344</v>
      </c>
      <c r="AI922" s="6" t="s">
        <v>11349</v>
      </c>
    </row>
    <row r="923" spans="1:35">
      <c r="A923" t="s">
        <v>5273</v>
      </c>
      <c r="B923" t="s">
        <v>5274</v>
      </c>
      <c r="C923" t="s">
        <v>6345</v>
      </c>
      <c r="D923" t="s">
        <v>6346</v>
      </c>
      <c r="E923" t="s">
        <v>59</v>
      </c>
      <c r="F923" t="s">
        <v>6347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18</v>
      </c>
      <c r="M923" t="s">
        <v>5278</v>
      </c>
      <c r="N923" t="s">
        <v>1048</v>
      </c>
      <c r="O923" t="s">
        <v>23</v>
      </c>
      <c r="P923" t="s">
        <v>5279</v>
      </c>
      <c r="Q923" t="s">
        <v>64</v>
      </c>
      <c r="R923" t="s">
        <v>65</v>
      </c>
      <c r="S923" t="s">
        <v>104</v>
      </c>
      <c r="T923" t="s">
        <v>66</v>
      </c>
      <c r="U923" t="s">
        <v>34</v>
      </c>
      <c r="V923">
        <v>603</v>
      </c>
      <c r="W923" t="s">
        <v>35</v>
      </c>
      <c r="X923" t="s">
        <v>36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11344</v>
      </c>
      <c r="AI923" s="6" t="s">
        <v>11349</v>
      </c>
    </row>
    <row r="924" spans="1:35">
      <c r="A924" t="s">
        <v>7191</v>
      </c>
      <c r="B924" t="s">
        <v>5274</v>
      </c>
      <c r="C924" t="s">
        <v>7988</v>
      </c>
      <c r="D924" t="s">
        <v>7989</v>
      </c>
      <c r="E924" t="s">
        <v>59</v>
      </c>
      <c r="F924" t="s">
        <v>6347</v>
      </c>
      <c r="G924">
        <v>0</v>
      </c>
      <c r="H924">
        <v>0</v>
      </c>
      <c r="I924" t="s">
        <v>24</v>
      </c>
      <c r="J924">
        <v>0</v>
      </c>
      <c r="K924">
        <v>10</v>
      </c>
      <c r="L924" t="s">
        <v>18</v>
      </c>
      <c r="M924" t="s">
        <v>5278</v>
      </c>
      <c r="N924" t="s">
        <v>1048</v>
      </c>
      <c r="O924" t="s">
        <v>23</v>
      </c>
      <c r="P924" t="s">
        <v>5279</v>
      </c>
      <c r="Q924" t="s">
        <v>64</v>
      </c>
      <c r="R924" t="s">
        <v>19</v>
      </c>
      <c r="S924" t="s">
        <v>104</v>
      </c>
      <c r="T924" t="s">
        <v>66</v>
      </c>
      <c r="U924" t="s">
        <v>34</v>
      </c>
      <c r="V924">
        <v>603</v>
      </c>
      <c r="W924" t="s">
        <v>35</v>
      </c>
      <c r="X924" t="s">
        <v>36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11344</v>
      </c>
      <c r="AI924" s="6" t="s">
        <v>11349</v>
      </c>
    </row>
    <row r="925" spans="1:35">
      <c r="A925" t="s">
        <v>5273</v>
      </c>
      <c r="B925" t="s">
        <v>5274</v>
      </c>
      <c r="C925" t="s">
        <v>6483</v>
      </c>
      <c r="D925" t="s">
        <v>6484</v>
      </c>
      <c r="E925" t="s">
        <v>59</v>
      </c>
      <c r="F925" t="s">
        <v>6485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18</v>
      </c>
      <c r="M925" t="s">
        <v>5278</v>
      </c>
      <c r="N925" t="s">
        <v>1124</v>
      </c>
      <c r="O925" t="s">
        <v>23</v>
      </c>
      <c r="P925" t="s">
        <v>5279</v>
      </c>
      <c r="Q925" t="s">
        <v>64</v>
      </c>
      <c r="R925" t="s">
        <v>65</v>
      </c>
      <c r="S925" t="s">
        <v>104</v>
      </c>
      <c r="T925" t="s">
        <v>66</v>
      </c>
      <c r="U925" t="s">
        <v>34</v>
      </c>
      <c r="V925">
        <v>603</v>
      </c>
      <c r="W925" t="s">
        <v>35</v>
      </c>
      <c r="X925" t="s">
        <v>36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11344</v>
      </c>
      <c r="AI925" s="6" t="s">
        <v>11349</v>
      </c>
    </row>
    <row r="926" spans="1:35">
      <c r="A926" t="s">
        <v>7191</v>
      </c>
      <c r="B926" t="s">
        <v>5274</v>
      </c>
      <c r="C926" t="s">
        <v>8008</v>
      </c>
      <c r="D926" t="s">
        <v>8009</v>
      </c>
      <c r="E926" t="s">
        <v>59</v>
      </c>
      <c r="F926" t="s">
        <v>6485</v>
      </c>
      <c r="G926">
        <v>0</v>
      </c>
      <c r="H926">
        <v>0</v>
      </c>
      <c r="I926" t="s">
        <v>24</v>
      </c>
      <c r="J926">
        <v>0</v>
      </c>
      <c r="K926">
        <v>10</v>
      </c>
      <c r="L926" t="s">
        <v>18</v>
      </c>
      <c r="M926" t="s">
        <v>5278</v>
      </c>
      <c r="N926" t="s">
        <v>1124</v>
      </c>
      <c r="O926" t="s">
        <v>23</v>
      </c>
      <c r="P926" t="s">
        <v>5279</v>
      </c>
      <c r="Q926" t="s">
        <v>64</v>
      </c>
      <c r="R926" t="s">
        <v>19</v>
      </c>
      <c r="S926" t="s">
        <v>104</v>
      </c>
      <c r="T926" t="s">
        <v>66</v>
      </c>
      <c r="U926" t="s">
        <v>34</v>
      </c>
      <c r="V926">
        <v>603</v>
      </c>
      <c r="W926" t="s">
        <v>35</v>
      </c>
      <c r="X926" t="s">
        <v>36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11344</v>
      </c>
      <c r="AI926" s="6" t="s">
        <v>11349</v>
      </c>
    </row>
    <row r="927" spans="1:35">
      <c r="A927" t="s">
        <v>5273</v>
      </c>
      <c r="B927" t="s">
        <v>5274</v>
      </c>
      <c r="C927" t="s">
        <v>6435</v>
      </c>
      <c r="D927" t="s">
        <v>6436</v>
      </c>
      <c r="E927" t="s">
        <v>59</v>
      </c>
      <c r="F927" t="s">
        <v>6437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18</v>
      </c>
      <c r="M927" t="s">
        <v>5278</v>
      </c>
      <c r="N927" t="s">
        <v>3108</v>
      </c>
      <c r="O927" t="s">
        <v>23</v>
      </c>
      <c r="P927" t="s">
        <v>5279</v>
      </c>
      <c r="Q927" t="s">
        <v>64</v>
      </c>
      <c r="R927" t="s">
        <v>65</v>
      </c>
      <c r="S927" t="s">
        <v>104</v>
      </c>
      <c r="T927" t="s">
        <v>66</v>
      </c>
      <c r="U927" t="s">
        <v>34</v>
      </c>
      <c r="V927">
        <v>603</v>
      </c>
      <c r="W927" t="s">
        <v>35</v>
      </c>
      <c r="X927" t="s">
        <v>36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11344</v>
      </c>
      <c r="AI927" s="6" t="s">
        <v>11349</v>
      </c>
    </row>
    <row r="928" spans="1:35">
      <c r="A928" t="s">
        <v>7191</v>
      </c>
      <c r="B928" t="s">
        <v>5274</v>
      </c>
      <c r="C928" t="s">
        <v>8000</v>
      </c>
      <c r="D928" t="s">
        <v>8001</v>
      </c>
      <c r="E928" t="s">
        <v>59</v>
      </c>
      <c r="F928" t="s">
        <v>6437</v>
      </c>
      <c r="G928">
        <v>0</v>
      </c>
      <c r="H928">
        <v>0</v>
      </c>
      <c r="I928" t="s">
        <v>24</v>
      </c>
      <c r="J928">
        <v>0</v>
      </c>
      <c r="K928">
        <v>10</v>
      </c>
      <c r="L928" t="s">
        <v>18</v>
      </c>
      <c r="M928" t="s">
        <v>5278</v>
      </c>
      <c r="N928" t="s">
        <v>3108</v>
      </c>
      <c r="O928" t="s">
        <v>23</v>
      </c>
      <c r="P928" t="s">
        <v>5279</v>
      </c>
      <c r="Q928" t="s">
        <v>64</v>
      </c>
      <c r="R928" t="s">
        <v>19</v>
      </c>
      <c r="S928" t="s">
        <v>104</v>
      </c>
      <c r="T928" t="s">
        <v>66</v>
      </c>
      <c r="U928" t="s">
        <v>34</v>
      </c>
      <c r="V928">
        <v>603</v>
      </c>
      <c r="W928" t="s">
        <v>35</v>
      </c>
      <c r="X928" t="s">
        <v>36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11344</v>
      </c>
      <c r="AI928" s="6" t="s">
        <v>11349</v>
      </c>
    </row>
    <row r="929" spans="1:35">
      <c r="A929" t="s">
        <v>5273</v>
      </c>
      <c r="B929" t="s">
        <v>5274</v>
      </c>
      <c r="C929" t="s">
        <v>5736</v>
      </c>
      <c r="D929" t="s">
        <v>5737</v>
      </c>
      <c r="E929" t="s">
        <v>59</v>
      </c>
      <c r="F929" t="s">
        <v>5738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18</v>
      </c>
      <c r="M929" t="s">
        <v>5278</v>
      </c>
      <c r="N929" t="s">
        <v>2926</v>
      </c>
      <c r="O929" t="s">
        <v>23</v>
      </c>
      <c r="P929" t="s">
        <v>5279</v>
      </c>
      <c r="Q929" t="s">
        <v>64</v>
      </c>
      <c r="R929" t="s">
        <v>65</v>
      </c>
      <c r="S929" t="s">
        <v>104</v>
      </c>
      <c r="T929" t="s">
        <v>66</v>
      </c>
      <c r="U929" t="s">
        <v>34</v>
      </c>
      <c r="V929">
        <v>603</v>
      </c>
      <c r="W929" t="s">
        <v>35</v>
      </c>
      <c r="X929" t="s">
        <v>36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11344</v>
      </c>
      <c r="AI929" s="6" t="s">
        <v>11349</v>
      </c>
    </row>
    <row r="930" spans="1:35">
      <c r="A930" t="s">
        <v>7191</v>
      </c>
      <c r="B930" t="s">
        <v>5274</v>
      </c>
      <c r="C930" t="s">
        <v>8028</v>
      </c>
      <c r="D930" t="s">
        <v>8029</v>
      </c>
      <c r="E930" t="s">
        <v>59</v>
      </c>
      <c r="F930" t="s">
        <v>5738</v>
      </c>
      <c r="G930">
        <v>0</v>
      </c>
      <c r="H930">
        <v>0</v>
      </c>
      <c r="I930" t="s">
        <v>24</v>
      </c>
      <c r="J930">
        <v>0</v>
      </c>
      <c r="K930">
        <v>10</v>
      </c>
      <c r="L930" t="s">
        <v>18</v>
      </c>
      <c r="M930" t="s">
        <v>5278</v>
      </c>
      <c r="N930" t="s">
        <v>2926</v>
      </c>
      <c r="O930" t="s">
        <v>23</v>
      </c>
      <c r="P930" t="s">
        <v>5279</v>
      </c>
      <c r="Q930" t="s">
        <v>64</v>
      </c>
      <c r="R930" t="s">
        <v>19</v>
      </c>
      <c r="S930" t="s">
        <v>104</v>
      </c>
      <c r="T930" t="s">
        <v>66</v>
      </c>
      <c r="U930" t="s">
        <v>34</v>
      </c>
      <c r="V930">
        <v>603</v>
      </c>
      <c r="W930" t="s">
        <v>35</v>
      </c>
      <c r="X930" t="s">
        <v>36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11344</v>
      </c>
      <c r="AI930" s="6" t="s">
        <v>11349</v>
      </c>
    </row>
    <row r="931" spans="1:35">
      <c r="A931" t="s">
        <v>5273</v>
      </c>
      <c r="B931" t="s">
        <v>5274</v>
      </c>
      <c r="C931" t="s">
        <v>5958</v>
      </c>
      <c r="D931" t="s">
        <v>5959</v>
      </c>
      <c r="E931" t="s">
        <v>59</v>
      </c>
      <c r="F931" t="s">
        <v>5960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18</v>
      </c>
      <c r="M931" t="s">
        <v>5278</v>
      </c>
      <c r="N931" t="s">
        <v>2038</v>
      </c>
      <c r="O931" t="s">
        <v>23</v>
      </c>
      <c r="P931" t="s">
        <v>5279</v>
      </c>
      <c r="Q931" t="s">
        <v>64</v>
      </c>
      <c r="R931" t="s">
        <v>65</v>
      </c>
      <c r="S931" t="s">
        <v>104</v>
      </c>
      <c r="T931" t="s">
        <v>66</v>
      </c>
      <c r="U931" t="s">
        <v>34</v>
      </c>
      <c r="V931">
        <v>603</v>
      </c>
      <c r="W931" t="s">
        <v>35</v>
      </c>
      <c r="X931" t="s">
        <v>36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11344</v>
      </c>
      <c r="AI931" s="6" t="s">
        <v>11349</v>
      </c>
    </row>
    <row r="932" spans="1:35">
      <c r="A932" t="s">
        <v>7191</v>
      </c>
      <c r="B932" t="s">
        <v>5274</v>
      </c>
      <c r="C932" t="s">
        <v>8034</v>
      </c>
      <c r="D932" t="s">
        <v>8035</v>
      </c>
      <c r="E932" t="s">
        <v>59</v>
      </c>
      <c r="F932" t="s">
        <v>5960</v>
      </c>
      <c r="G932">
        <v>0</v>
      </c>
      <c r="H932">
        <v>0</v>
      </c>
      <c r="I932" t="s">
        <v>24</v>
      </c>
      <c r="J932">
        <v>0</v>
      </c>
      <c r="K932">
        <v>10</v>
      </c>
      <c r="L932" t="s">
        <v>18</v>
      </c>
      <c r="M932" t="s">
        <v>5278</v>
      </c>
      <c r="N932" t="s">
        <v>2038</v>
      </c>
      <c r="O932" t="s">
        <v>23</v>
      </c>
      <c r="P932" t="s">
        <v>5279</v>
      </c>
      <c r="Q932" t="s">
        <v>64</v>
      </c>
      <c r="R932" t="s">
        <v>19</v>
      </c>
      <c r="S932" t="s">
        <v>104</v>
      </c>
      <c r="T932" t="s">
        <v>66</v>
      </c>
      <c r="U932" t="s">
        <v>34</v>
      </c>
      <c r="V932">
        <v>603</v>
      </c>
      <c r="W932" t="s">
        <v>35</v>
      </c>
      <c r="X932" t="s">
        <v>36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11344</v>
      </c>
      <c r="AI932" s="6" t="s">
        <v>11349</v>
      </c>
    </row>
    <row r="933" spans="1:35">
      <c r="A933" t="s">
        <v>5273</v>
      </c>
      <c r="B933" t="s">
        <v>5274</v>
      </c>
      <c r="C933" t="s">
        <v>7341</v>
      </c>
      <c r="D933" t="s">
        <v>7342</v>
      </c>
      <c r="E933" t="s">
        <v>59</v>
      </c>
      <c r="F933" t="s">
        <v>7343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18</v>
      </c>
      <c r="M933" t="s">
        <v>5278</v>
      </c>
      <c r="N933" t="s">
        <v>1418</v>
      </c>
      <c r="O933" t="s">
        <v>23</v>
      </c>
      <c r="P933" t="s">
        <v>5279</v>
      </c>
      <c r="Q933" t="s">
        <v>64</v>
      </c>
      <c r="R933" t="s">
        <v>65</v>
      </c>
      <c r="S933" t="s">
        <v>104</v>
      </c>
      <c r="T933" t="s">
        <v>66</v>
      </c>
      <c r="U933" t="s">
        <v>34</v>
      </c>
      <c r="V933">
        <v>603</v>
      </c>
      <c r="W933" t="s">
        <v>35</v>
      </c>
      <c r="X933" t="s">
        <v>36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11344</v>
      </c>
      <c r="AI933" s="6" t="s">
        <v>11349</v>
      </c>
    </row>
    <row r="934" spans="1:35">
      <c r="A934" t="s">
        <v>7191</v>
      </c>
      <c r="B934" t="s">
        <v>5274</v>
      </c>
      <c r="C934" t="s">
        <v>8038</v>
      </c>
      <c r="D934" t="s">
        <v>8039</v>
      </c>
      <c r="E934" t="s">
        <v>59</v>
      </c>
      <c r="F934" t="s">
        <v>7343</v>
      </c>
      <c r="G934">
        <v>0</v>
      </c>
      <c r="H934">
        <v>0</v>
      </c>
      <c r="I934" t="s">
        <v>24</v>
      </c>
      <c r="J934">
        <v>0</v>
      </c>
      <c r="K934">
        <v>10</v>
      </c>
      <c r="L934" t="s">
        <v>18</v>
      </c>
      <c r="M934" t="s">
        <v>5278</v>
      </c>
      <c r="N934" t="s">
        <v>1418</v>
      </c>
      <c r="O934" t="s">
        <v>23</v>
      </c>
      <c r="P934" t="s">
        <v>5279</v>
      </c>
      <c r="Q934" t="s">
        <v>64</v>
      </c>
      <c r="R934" t="s">
        <v>19</v>
      </c>
      <c r="S934" t="s">
        <v>104</v>
      </c>
      <c r="T934" t="s">
        <v>66</v>
      </c>
      <c r="U934" t="s">
        <v>34</v>
      </c>
      <c r="V934">
        <v>603</v>
      </c>
      <c r="W934" t="s">
        <v>35</v>
      </c>
      <c r="X934" t="s">
        <v>36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11344</v>
      </c>
      <c r="AI934" s="6" t="s">
        <v>11349</v>
      </c>
    </row>
    <row r="935" spans="1:35">
      <c r="A935" t="s">
        <v>5273</v>
      </c>
      <c r="B935" t="s">
        <v>5274</v>
      </c>
      <c r="C935" t="s">
        <v>5319</v>
      </c>
      <c r="D935" t="s">
        <v>5320</v>
      </c>
      <c r="E935" t="s">
        <v>59</v>
      </c>
      <c r="F935" t="s">
        <v>5321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18</v>
      </c>
      <c r="M935" t="s">
        <v>5278</v>
      </c>
      <c r="N935" t="s">
        <v>231</v>
      </c>
      <c r="O935" t="s">
        <v>23</v>
      </c>
      <c r="P935" t="s">
        <v>5279</v>
      </c>
      <c r="Q935" t="s">
        <v>64</v>
      </c>
      <c r="R935" t="s">
        <v>65</v>
      </c>
      <c r="S935" t="s">
        <v>104</v>
      </c>
      <c r="T935" t="s">
        <v>66</v>
      </c>
      <c r="U935" t="s">
        <v>34</v>
      </c>
      <c r="V935">
        <v>603</v>
      </c>
      <c r="W935" t="s">
        <v>35</v>
      </c>
      <c r="X935" t="s">
        <v>36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28</v>
      </c>
      <c r="AG935" t="str">
        <f>CONCATENATE(Table111[[#This Row],[Resistance (Ohms)]],Table111[[#This Row],[Tolerance]],Table111[[#This Row],[Stock]])</f>
        <v>2.2kÂ±1%Stock</v>
      </c>
      <c r="AH935" t="s">
        <v>11344</v>
      </c>
      <c r="AI935" s="6" t="s">
        <v>11349</v>
      </c>
    </row>
    <row r="936" spans="1:35">
      <c r="A936" t="s">
        <v>5273</v>
      </c>
      <c r="B936" t="s">
        <v>5274</v>
      </c>
      <c r="C936" t="s">
        <v>5400</v>
      </c>
      <c r="D936" t="s">
        <v>5401</v>
      </c>
      <c r="E936" t="s">
        <v>59</v>
      </c>
      <c r="F936" t="s">
        <v>5402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18</v>
      </c>
      <c r="M936" t="s">
        <v>5278</v>
      </c>
      <c r="N936" t="s">
        <v>231</v>
      </c>
      <c r="O936" t="s">
        <v>22</v>
      </c>
      <c r="P936" t="s">
        <v>5279</v>
      </c>
      <c r="Q936" t="s">
        <v>64</v>
      </c>
      <c r="R936" t="s">
        <v>65</v>
      </c>
      <c r="S936" t="s">
        <v>104</v>
      </c>
      <c r="T936" t="s">
        <v>66</v>
      </c>
      <c r="U936" t="s">
        <v>34</v>
      </c>
      <c r="V936">
        <v>603</v>
      </c>
      <c r="W936" t="s">
        <v>35</v>
      </c>
      <c r="X936" t="s">
        <v>36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28</v>
      </c>
      <c r="AG936" t="str">
        <f>CONCATENATE(Table111[[#This Row],[Resistance (Ohms)]],Table111[[#This Row],[Tolerance]],Table111[[#This Row],[Stock]])</f>
        <v>2.2kÂ±5%Stock</v>
      </c>
      <c r="AH936" t="s">
        <v>11344</v>
      </c>
      <c r="AI936" s="6" t="s">
        <v>11349</v>
      </c>
    </row>
    <row r="937" spans="1:35">
      <c r="A937" t="s">
        <v>7191</v>
      </c>
      <c r="B937" t="s">
        <v>5274</v>
      </c>
      <c r="C937" t="s">
        <v>7202</v>
      </c>
      <c r="D937" t="s">
        <v>7203</v>
      </c>
      <c r="E937" t="s">
        <v>59</v>
      </c>
      <c r="F937" t="s">
        <v>5402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18</v>
      </c>
      <c r="M937" t="s">
        <v>5278</v>
      </c>
      <c r="N937" t="s">
        <v>231</v>
      </c>
      <c r="O937" t="s">
        <v>22</v>
      </c>
      <c r="P937" t="s">
        <v>5279</v>
      </c>
      <c r="Q937" t="s">
        <v>64</v>
      </c>
      <c r="R937" t="s">
        <v>65</v>
      </c>
      <c r="S937" t="s">
        <v>104</v>
      </c>
      <c r="T937" t="s">
        <v>66</v>
      </c>
      <c r="U937" t="s">
        <v>34</v>
      </c>
      <c r="V937" t="s">
        <v>34</v>
      </c>
      <c r="W937" t="s">
        <v>35</v>
      </c>
      <c r="X937" t="s">
        <v>36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28</v>
      </c>
      <c r="AG937" t="str">
        <f>CONCATENATE(Table111[[#This Row],[Resistance (Ohms)]],Table111[[#This Row],[Tolerance]],Table111[[#This Row],[Stock]])</f>
        <v>2.2kÂ±5%Stock</v>
      </c>
      <c r="AH937" t="s">
        <v>11344</v>
      </c>
      <c r="AI937" s="6" t="s">
        <v>11349</v>
      </c>
    </row>
    <row r="938" spans="1:35">
      <c r="A938" t="s">
        <v>7191</v>
      </c>
      <c r="B938" t="s">
        <v>5274</v>
      </c>
      <c r="C938" t="s">
        <v>7224</v>
      </c>
      <c r="D938" t="s">
        <v>7225</v>
      </c>
      <c r="E938" t="s">
        <v>59</v>
      </c>
      <c r="F938" t="s">
        <v>5321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18</v>
      </c>
      <c r="M938" t="s">
        <v>5278</v>
      </c>
      <c r="N938" t="s">
        <v>231</v>
      </c>
      <c r="O938" t="s">
        <v>23</v>
      </c>
      <c r="P938" t="s">
        <v>5279</v>
      </c>
      <c r="Q938" t="s">
        <v>64</v>
      </c>
      <c r="R938" t="s">
        <v>65</v>
      </c>
      <c r="S938" t="s">
        <v>104</v>
      </c>
      <c r="T938" t="s">
        <v>66</v>
      </c>
      <c r="U938" t="s">
        <v>34</v>
      </c>
      <c r="V938" t="s">
        <v>34</v>
      </c>
      <c r="W938" t="s">
        <v>35</v>
      </c>
      <c r="X938" t="s">
        <v>36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28</v>
      </c>
      <c r="AG938" t="str">
        <f>CONCATENATE(Table111[[#This Row],[Resistance (Ohms)]],Table111[[#This Row],[Tolerance]],Table111[[#This Row],[Stock]])</f>
        <v>2.2kÂ±1%Stock</v>
      </c>
      <c r="AH938" t="s">
        <v>11344</v>
      </c>
      <c r="AI938" s="6" t="s">
        <v>11349</v>
      </c>
    </row>
    <row r="939" spans="1:35">
      <c r="A939" t="s">
        <v>7191</v>
      </c>
      <c r="B939" t="s">
        <v>5274</v>
      </c>
      <c r="C939" t="s">
        <v>8020</v>
      </c>
      <c r="D939" t="s">
        <v>8021</v>
      </c>
      <c r="E939" t="s">
        <v>59</v>
      </c>
      <c r="F939" t="s">
        <v>5321</v>
      </c>
      <c r="G939">
        <v>0</v>
      </c>
      <c r="H939">
        <v>0</v>
      </c>
      <c r="I939" t="s">
        <v>24</v>
      </c>
      <c r="J939">
        <v>0</v>
      </c>
      <c r="K939">
        <v>10</v>
      </c>
      <c r="L939" t="s">
        <v>18</v>
      </c>
      <c r="M939" t="s">
        <v>5278</v>
      </c>
      <c r="N939" t="s">
        <v>231</v>
      </c>
      <c r="O939" t="s">
        <v>23</v>
      </c>
      <c r="P939" t="s">
        <v>5279</v>
      </c>
      <c r="Q939" t="s">
        <v>64</v>
      </c>
      <c r="R939" t="s">
        <v>19</v>
      </c>
      <c r="S939" t="s">
        <v>104</v>
      </c>
      <c r="T939" t="s">
        <v>66</v>
      </c>
      <c r="U939" t="s">
        <v>34</v>
      </c>
      <c r="V939">
        <v>603</v>
      </c>
      <c r="W939" t="s">
        <v>35</v>
      </c>
      <c r="X939" t="s">
        <v>36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11344</v>
      </c>
      <c r="AI939" s="6" t="s">
        <v>11349</v>
      </c>
    </row>
    <row r="940" spans="1:35">
      <c r="A940" t="s">
        <v>7191</v>
      </c>
      <c r="B940" t="s">
        <v>5274</v>
      </c>
      <c r="C940" t="s">
        <v>8969</v>
      </c>
      <c r="D940" t="s">
        <v>8970</v>
      </c>
      <c r="E940" t="s">
        <v>59</v>
      </c>
      <c r="F940" t="s">
        <v>5402</v>
      </c>
      <c r="G940">
        <v>0</v>
      </c>
      <c r="H940">
        <v>0</v>
      </c>
      <c r="I940" t="s">
        <v>24</v>
      </c>
      <c r="J940">
        <v>0</v>
      </c>
      <c r="K940">
        <v>10</v>
      </c>
      <c r="L940" t="s">
        <v>18</v>
      </c>
      <c r="M940" t="s">
        <v>5278</v>
      </c>
      <c r="N940" t="s">
        <v>231</v>
      </c>
      <c r="O940" t="s">
        <v>22</v>
      </c>
      <c r="P940" t="s">
        <v>5279</v>
      </c>
      <c r="Q940" t="s">
        <v>64</v>
      </c>
      <c r="R940" t="s">
        <v>19</v>
      </c>
      <c r="S940" t="s">
        <v>70</v>
      </c>
      <c r="T940" t="s">
        <v>66</v>
      </c>
      <c r="U940" t="s">
        <v>34</v>
      </c>
      <c r="V940">
        <v>603</v>
      </c>
      <c r="W940" t="s">
        <v>35</v>
      </c>
      <c r="X940" t="s">
        <v>36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11344</v>
      </c>
      <c r="AI940" s="6" t="s">
        <v>11349</v>
      </c>
    </row>
    <row r="941" spans="1:35">
      <c r="A941" t="s">
        <v>5273</v>
      </c>
      <c r="B941" t="s">
        <v>5274</v>
      </c>
      <c r="C941" t="s">
        <v>5448</v>
      </c>
      <c r="D941" t="s">
        <v>5449</v>
      </c>
      <c r="E941" t="s">
        <v>59</v>
      </c>
      <c r="F941" t="s">
        <v>5450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18</v>
      </c>
      <c r="M941" t="s">
        <v>5278</v>
      </c>
      <c r="N941" t="s">
        <v>532</v>
      </c>
      <c r="O941" t="s">
        <v>22</v>
      </c>
      <c r="P941" t="s">
        <v>5279</v>
      </c>
      <c r="Q941" t="s">
        <v>64</v>
      </c>
      <c r="R941" t="s">
        <v>65</v>
      </c>
      <c r="S941" t="s">
        <v>104</v>
      </c>
      <c r="T941" t="s">
        <v>66</v>
      </c>
      <c r="U941" t="s">
        <v>34</v>
      </c>
      <c r="V941">
        <v>603</v>
      </c>
      <c r="W941" t="s">
        <v>35</v>
      </c>
      <c r="X941" t="s">
        <v>36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11344</v>
      </c>
      <c r="AI941" s="6" t="s">
        <v>11349</v>
      </c>
    </row>
    <row r="942" spans="1:35">
      <c r="A942" t="s">
        <v>7191</v>
      </c>
      <c r="B942" t="s">
        <v>5274</v>
      </c>
      <c r="C942" t="s">
        <v>8975</v>
      </c>
      <c r="D942" t="s">
        <v>8976</v>
      </c>
      <c r="E942" t="s">
        <v>59</v>
      </c>
      <c r="F942" t="s">
        <v>5450</v>
      </c>
      <c r="G942">
        <v>0</v>
      </c>
      <c r="H942">
        <v>0</v>
      </c>
      <c r="I942" t="s">
        <v>24</v>
      </c>
      <c r="J942">
        <v>0</v>
      </c>
      <c r="K942">
        <v>10</v>
      </c>
      <c r="L942" t="s">
        <v>18</v>
      </c>
      <c r="M942" t="s">
        <v>5278</v>
      </c>
      <c r="N942" t="s">
        <v>532</v>
      </c>
      <c r="O942" t="s">
        <v>22</v>
      </c>
      <c r="P942" t="s">
        <v>5279</v>
      </c>
      <c r="Q942" t="s">
        <v>64</v>
      </c>
      <c r="R942" t="s">
        <v>19</v>
      </c>
      <c r="S942" t="s">
        <v>70</v>
      </c>
      <c r="T942" t="s">
        <v>66</v>
      </c>
      <c r="U942" t="s">
        <v>34</v>
      </c>
      <c r="V942">
        <v>603</v>
      </c>
      <c r="W942" t="s">
        <v>35</v>
      </c>
      <c r="X942" t="s">
        <v>36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11344</v>
      </c>
      <c r="AI942" s="6" t="s">
        <v>11349</v>
      </c>
    </row>
    <row r="943" spans="1:35">
      <c r="A943" t="s">
        <v>5273</v>
      </c>
      <c r="B943" t="s">
        <v>5274</v>
      </c>
      <c r="C943" t="s">
        <v>5802</v>
      </c>
      <c r="D943" t="s">
        <v>5803</v>
      </c>
      <c r="E943" t="s">
        <v>59</v>
      </c>
      <c r="F943" t="s">
        <v>5804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18</v>
      </c>
      <c r="M943" t="s">
        <v>5278</v>
      </c>
      <c r="N943" t="s">
        <v>1128</v>
      </c>
      <c r="O943" t="s">
        <v>23</v>
      </c>
      <c r="P943" t="s">
        <v>5279</v>
      </c>
      <c r="Q943" t="s">
        <v>64</v>
      </c>
      <c r="R943" t="s">
        <v>65</v>
      </c>
      <c r="S943" t="s">
        <v>104</v>
      </c>
      <c r="T943" t="s">
        <v>66</v>
      </c>
      <c r="U943" t="s">
        <v>34</v>
      </c>
      <c r="V943">
        <v>603</v>
      </c>
      <c r="W943" t="s">
        <v>35</v>
      </c>
      <c r="X943" t="s">
        <v>36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11344</v>
      </c>
      <c r="AI943" s="6" t="s">
        <v>11349</v>
      </c>
    </row>
    <row r="944" spans="1:35">
      <c r="A944" t="s">
        <v>7191</v>
      </c>
      <c r="B944" t="s">
        <v>5274</v>
      </c>
      <c r="C944" t="s">
        <v>8052</v>
      </c>
      <c r="D944" t="s">
        <v>8053</v>
      </c>
      <c r="E944" t="s">
        <v>59</v>
      </c>
      <c r="F944" t="s">
        <v>5804</v>
      </c>
      <c r="G944">
        <v>0</v>
      </c>
      <c r="H944">
        <v>0</v>
      </c>
      <c r="I944" t="s">
        <v>24</v>
      </c>
      <c r="J944">
        <v>0</v>
      </c>
      <c r="K944">
        <v>10</v>
      </c>
      <c r="L944" t="s">
        <v>18</v>
      </c>
      <c r="M944" t="s">
        <v>5278</v>
      </c>
      <c r="N944" t="s">
        <v>1128</v>
      </c>
      <c r="O944" t="s">
        <v>23</v>
      </c>
      <c r="P944" t="s">
        <v>5279</v>
      </c>
      <c r="Q944" t="s">
        <v>64</v>
      </c>
      <c r="R944" t="s">
        <v>19</v>
      </c>
      <c r="S944" t="s">
        <v>104</v>
      </c>
      <c r="T944" t="s">
        <v>66</v>
      </c>
      <c r="U944" t="s">
        <v>34</v>
      </c>
      <c r="V944">
        <v>603</v>
      </c>
      <c r="W944" t="s">
        <v>35</v>
      </c>
      <c r="X944" t="s">
        <v>36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11344</v>
      </c>
      <c r="AI944" s="6" t="s">
        <v>11349</v>
      </c>
    </row>
    <row r="945" spans="1:35">
      <c r="A945" t="s">
        <v>5273</v>
      </c>
      <c r="B945" t="s">
        <v>5274</v>
      </c>
      <c r="C945" t="s">
        <v>6882</v>
      </c>
      <c r="D945" t="s">
        <v>6883</v>
      </c>
      <c r="E945" t="s">
        <v>59</v>
      </c>
      <c r="F945" t="s">
        <v>6884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18</v>
      </c>
      <c r="M945" t="s">
        <v>5278</v>
      </c>
      <c r="N945" t="s">
        <v>3112</v>
      </c>
      <c r="O945" t="s">
        <v>23</v>
      </c>
      <c r="P945" t="s">
        <v>5279</v>
      </c>
      <c r="Q945" t="s">
        <v>64</v>
      </c>
      <c r="R945" t="s">
        <v>65</v>
      </c>
      <c r="S945" t="s">
        <v>104</v>
      </c>
      <c r="T945" t="s">
        <v>66</v>
      </c>
      <c r="U945" t="s">
        <v>34</v>
      </c>
      <c r="V945">
        <v>603</v>
      </c>
      <c r="W945" t="s">
        <v>35</v>
      </c>
      <c r="X945" t="s">
        <v>36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11344</v>
      </c>
      <c r="AI945" s="6" t="s">
        <v>11349</v>
      </c>
    </row>
    <row r="946" spans="1:35">
      <c r="A946" t="s">
        <v>7191</v>
      </c>
      <c r="B946" t="s">
        <v>5274</v>
      </c>
      <c r="C946" t="s">
        <v>8060</v>
      </c>
      <c r="D946" t="s">
        <v>8061</v>
      </c>
      <c r="E946" t="s">
        <v>59</v>
      </c>
      <c r="F946" t="s">
        <v>6884</v>
      </c>
      <c r="G946">
        <v>0</v>
      </c>
      <c r="H946">
        <v>0</v>
      </c>
      <c r="I946" t="s">
        <v>24</v>
      </c>
      <c r="J946">
        <v>0</v>
      </c>
      <c r="K946">
        <v>10</v>
      </c>
      <c r="L946" t="s">
        <v>18</v>
      </c>
      <c r="M946" t="s">
        <v>5278</v>
      </c>
      <c r="N946" t="s">
        <v>3112</v>
      </c>
      <c r="O946" t="s">
        <v>23</v>
      </c>
      <c r="P946" t="s">
        <v>5279</v>
      </c>
      <c r="Q946" t="s">
        <v>64</v>
      </c>
      <c r="R946" t="s">
        <v>19</v>
      </c>
      <c r="S946" t="s">
        <v>104</v>
      </c>
      <c r="T946" t="s">
        <v>66</v>
      </c>
      <c r="U946" t="s">
        <v>34</v>
      </c>
      <c r="V946">
        <v>603</v>
      </c>
      <c r="W946" t="s">
        <v>35</v>
      </c>
      <c r="X946" t="s">
        <v>36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11344</v>
      </c>
      <c r="AI946" s="6" t="s">
        <v>11349</v>
      </c>
    </row>
    <row r="947" spans="1:35">
      <c r="A947" t="s">
        <v>5273</v>
      </c>
      <c r="B947" t="s">
        <v>5274</v>
      </c>
      <c r="C947" t="s">
        <v>6192</v>
      </c>
      <c r="D947" t="s">
        <v>6193</v>
      </c>
      <c r="E947" t="s">
        <v>59</v>
      </c>
      <c r="F947" t="s">
        <v>6194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18</v>
      </c>
      <c r="M947" t="s">
        <v>5278</v>
      </c>
      <c r="N947" t="s">
        <v>799</v>
      </c>
      <c r="O947" t="s">
        <v>23</v>
      </c>
      <c r="P947" t="s">
        <v>5279</v>
      </c>
      <c r="Q947" t="s">
        <v>64</v>
      </c>
      <c r="R947" t="s">
        <v>65</v>
      </c>
      <c r="S947" t="s">
        <v>104</v>
      </c>
      <c r="T947" t="s">
        <v>66</v>
      </c>
      <c r="U947" t="s">
        <v>34</v>
      </c>
      <c r="V947">
        <v>603</v>
      </c>
      <c r="W947" t="s">
        <v>35</v>
      </c>
      <c r="X947" t="s">
        <v>36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11344</v>
      </c>
      <c r="AI947" s="6" t="s">
        <v>11349</v>
      </c>
    </row>
    <row r="948" spans="1:35">
      <c r="A948" t="s">
        <v>7191</v>
      </c>
      <c r="B948" t="s">
        <v>5274</v>
      </c>
      <c r="C948" t="s">
        <v>8080</v>
      </c>
      <c r="D948" t="s">
        <v>8081</v>
      </c>
      <c r="E948" t="s">
        <v>59</v>
      </c>
      <c r="F948" t="s">
        <v>6194</v>
      </c>
      <c r="G948">
        <v>0</v>
      </c>
      <c r="H948">
        <v>0</v>
      </c>
      <c r="I948" t="s">
        <v>24</v>
      </c>
      <c r="J948">
        <v>0</v>
      </c>
      <c r="K948">
        <v>10</v>
      </c>
      <c r="L948" t="s">
        <v>18</v>
      </c>
      <c r="M948" t="s">
        <v>5278</v>
      </c>
      <c r="N948" t="s">
        <v>799</v>
      </c>
      <c r="O948" t="s">
        <v>23</v>
      </c>
      <c r="P948" t="s">
        <v>5279</v>
      </c>
      <c r="Q948" t="s">
        <v>64</v>
      </c>
      <c r="R948" t="s">
        <v>19</v>
      </c>
      <c r="S948" t="s">
        <v>104</v>
      </c>
      <c r="T948" t="s">
        <v>66</v>
      </c>
      <c r="U948" t="s">
        <v>34</v>
      </c>
      <c r="V948">
        <v>603</v>
      </c>
      <c r="W948" t="s">
        <v>35</v>
      </c>
      <c r="X948" t="s">
        <v>36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11344</v>
      </c>
      <c r="AI948" s="6" t="s">
        <v>11349</v>
      </c>
    </row>
    <row r="949" spans="1:35">
      <c r="A949" t="s">
        <v>5273</v>
      </c>
      <c r="B949" t="s">
        <v>5274</v>
      </c>
      <c r="C949" t="s">
        <v>5949</v>
      </c>
      <c r="D949" t="s">
        <v>5950</v>
      </c>
      <c r="E949" t="s">
        <v>59</v>
      </c>
      <c r="F949" t="s">
        <v>5951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18</v>
      </c>
      <c r="M949" t="s">
        <v>5278</v>
      </c>
      <c r="N949" t="s">
        <v>702</v>
      </c>
      <c r="O949" t="s">
        <v>23</v>
      </c>
      <c r="P949" t="s">
        <v>5279</v>
      </c>
      <c r="Q949" t="s">
        <v>64</v>
      </c>
      <c r="R949" t="s">
        <v>65</v>
      </c>
      <c r="S949" t="s">
        <v>104</v>
      </c>
      <c r="T949" t="s">
        <v>66</v>
      </c>
      <c r="U949" t="s">
        <v>34</v>
      </c>
      <c r="V949">
        <v>603</v>
      </c>
      <c r="W949" t="s">
        <v>35</v>
      </c>
      <c r="X949" t="s">
        <v>36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11344</v>
      </c>
      <c r="AI949" s="6" t="s">
        <v>11349</v>
      </c>
    </row>
    <row r="950" spans="1:35">
      <c r="A950" t="s">
        <v>7191</v>
      </c>
      <c r="B950" t="s">
        <v>5274</v>
      </c>
      <c r="C950" t="s">
        <v>8088</v>
      </c>
      <c r="D950" t="s">
        <v>8089</v>
      </c>
      <c r="E950" t="s">
        <v>59</v>
      </c>
      <c r="F950" t="s">
        <v>5951</v>
      </c>
      <c r="G950">
        <v>0</v>
      </c>
      <c r="H950">
        <v>0</v>
      </c>
      <c r="I950" t="s">
        <v>24</v>
      </c>
      <c r="J950">
        <v>0</v>
      </c>
      <c r="K950">
        <v>10</v>
      </c>
      <c r="L950" t="s">
        <v>18</v>
      </c>
      <c r="M950" t="s">
        <v>5278</v>
      </c>
      <c r="N950" t="s">
        <v>702</v>
      </c>
      <c r="O950" t="s">
        <v>23</v>
      </c>
      <c r="P950" t="s">
        <v>5279</v>
      </c>
      <c r="Q950" t="s">
        <v>64</v>
      </c>
      <c r="R950" t="s">
        <v>19</v>
      </c>
      <c r="S950" t="s">
        <v>104</v>
      </c>
      <c r="T950" t="s">
        <v>66</v>
      </c>
      <c r="U950" t="s">
        <v>34</v>
      </c>
      <c r="V950">
        <v>603</v>
      </c>
      <c r="W950" t="s">
        <v>35</v>
      </c>
      <c r="X950" t="s">
        <v>36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11344</v>
      </c>
      <c r="AI950" s="6" t="s">
        <v>11349</v>
      </c>
    </row>
    <row r="951" spans="1:35">
      <c r="A951" t="s">
        <v>5273</v>
      </c>
      <c r="B951" t="s">
        <v>5274</v>
      </c>
      <c r="C951" t="s">
        <v>7488</v>
      </c>
      <c r="D951" t="s">
        <v>7489</v>
      </c>
      <c r="E951" t="s">
        <v>59</v>
      </c>
      <c r="F951" t="s">
        <v>7490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18</v>
      </c>
      <c r="M951" t="s">
        <v>5278</v>
      </c>
      <c r="N951" t="s">
        <v>1996</v>
      </c>
      <c r="O951" t="s">
        <v>23</v>
      </c>
      <c r="P951" t="s">
        <v>5279</v>
      </c>
      <c r="Q951" t="s">
        <v>64</v>
      </c>
      <c r="R951" t="s">
        <v>65</v>
      </c>
      <c r="S951" t="s">
        <v>104</v>
      </c>
      <c r="T951" t="s">
        <v>66</v>
      </c>
      <c r="U951" t="s">
        <v>34</v>
      </c>
      <c r="V951">
        <v>603</v>
      </c>
      <c r="W951" t="s">
        <v>35</v>
      </c>
      <c r="X951" t="s">
        <v>36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11344</v>
      </c>
      <c r="AI951" s="6" t="s">
        <v>11349</v>
      </c>
    </row>
    <row r="952" spans="1:35">
      <c r="A952" t="s">
        <v>7191</v>
      </c>
      <c r="B952" t="s">
        <v>5274</v>
      </c>
      <c r="C952" t="s">
        <v>8094</v>
      </c>
      <c r="D952" t="s">
        <v>8095</v>
      </c>
      <c r="E952" t="s">
        <v>59</v>
      </c>
      <c r="F952" t="s">
        <v>7490</v>
      </c>
      <c r="G952">
        <v>0</v>
      </c>
      <c r="H952">
        <v>0</v>
      </c>
      <c r="I952" t="s">
        <v>24</v>
      </c>
      <c r="J952">
        <v>0</v>
      </c>
      <c r="K952">
        <v>10</v>
      </c>
      <c r="L952" t="s">
        <v>18</v>
      </c>
      <c r="M952" t="s">
        <v>5278</v>
      </c>
      <c r="N952" t="s">
        <v>1996</v>
      </c>
      <c r="O952" t="s">
        <v>23</v>
      </c>
      <c r="P952" t="s">
        <v>5279</v>
      </c>
      <c r="Q952" t="s">
        <v>64</v>
      </c>
      <c r="R952" t="s">
        <v>19</v>
      </c>
      <c r="S952" t="s">
        <v>104</v>
      </c>
      <c r="T952" t="s">
        <v>66</v>
      </c>
      <c r="U952" t="s">
        <v>34</v>
      </c>
      <c r="V952">
        <v>603</v>
      </c>
      <c r="W952" t="s">
        <v>35</v>
      </c>
      <c r="X952" t="s">
        <v>36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11344</v>
      </c>
      <c r="AI952" s="6" t="s">
        <v>11349</v>
      </c>
    </row>
    <row r="953" spans="1:35">
      <c r="A953" t="s">
        <v>5273</v>
      </c>
      <c r="B953" t="s">
        <v>5274</v>
      </c>
      <c r="C953" t="s">
        <v>5535</v>
      </c>
      <c r="D953" t="s">
        <v>5536</v>
      </c>
      <c r="E953" t="s">
        <v>59</v>
      </c>
      <c r="F953" t="s">
        <v>5537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18</v>
      </c>
      <c r="M953" t="s">
        <v>5278</v>
      </c>
      <c r="N953" t="s">
        <v>536</v>
      </c>
      <c r="O953" t="s">
        <v>22</v>
      </c>
      <c r="P953" t="s">
        <v>5279</v>
      </c>
      <c r="Q953" t="s">
        <v>64</v>
      </c>
      <c r="R953" t="s">
        <v>65</v>
      </c>
      <c r="S953" t="s">
        <v>104</v>
      </c>
      <c r="T953" t="s">
        <v>66</v>
      </c>
      <c r="U953" t="s">
        <v>34</v>
      </c>
      <c r="V953">
        <v>603</v>
      </c>
      <c r="W953" t="s">
        <v>35</v>
      </c>
      <c r="X953" t="s">
        <v>36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11344</v>
      </c>
      <c r="AI953" s="6" t="s">
        <v>11349</v>
      </c>
    </row>
    <row r="954" spans="1:35">
      <c r="A954" t="s">
        <v>5273</v>
      </c>
      <c r="B954" t="s">
        <v>5274</v>
      </c>
      <c r="C954" t="s">
        <v>5820</v>
      </c>
      <c r="D954" t="s">
        <v>5821</v>
      </c>
      <c r="E954" t="s">
        <v>59</v>
      </c>
      <c r="F954" t="s">
        <v>5822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18</v>
      </c>
      <c r="M954" t="s">
        <v>5278</v>
      </c>
      <c r="N954" t="s">
        <v>536</v>
      </c>
      <c r="O954" t="s">
        <v>23</v>
      </c>
      <c r="P954" t="s">
        <v>5279</v>
      </c>
      <c r="Q954" t="s">
        <v>64</v>
      </c>
      <c r="R954" t="s">
        <v>65</v>
      </c>
      <c r="S954" t="s">
        <v>104</v>
      </c>
      <c r="T954" t="s">
        <v>66</v>
      </c>
      <c r="U954" t="s">
        <v>34</v>
      </c>
      <c r="V954">
        <v>603</v>
      </c>
      <c r="W954" t="s">
        <v>35</v>
      </c>
      <c r="X954" t="s">
        <v>36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11344</v>
      </c>
      <c r="AI954" s="6" t="s">
        <v>11349</v>
      </c>
    </row>
    <row r="955" spans="1:35">
      <c r="A955" t="s">
        <v>7191</v>
      </c>
      <c r="B955" t="s">
        <v>5274</v>
      </c>
      <c r="C955" t="s">
        <v>8072</v>
      </c>
      <c r="D955" t="s">
        <v>8073</v>
      </c>
      <c r="E955" t="s">
        <v>59</v>
      </c>
      <c r="F955" t="s">
        <v>5822</v>
      </c>
      <c r="G955">
        <v>0</v>
      </c>
      <c r="H955">
        <v>0</v>
      </c>
      <c r="I955" t="s">
        <v>24</v>
      </c>
      <c r="J955">
        <v>0</v>
      </c>
      <c r="K955">
        <v>10</v>
      </c>
      <c r="L955" t="s">
        <v>18</v>
      </c>
      <c r="M955" t="s">
        <v>5278</v>
      </c>
      <c r="N955" t="s">
        <v>536</v>
      </c>
      <c r="O955" t="s">
        <v>23</v>
      </c>
      <c r="P955" t="s">
        <v>5279</v>
      </c>
      <c r="Q955" t="s">
        <v>64</v>
      </c>
      <c r="R955" t="s">
        <v>19</v>
      </c>
      <c r="S955" t="s">
        <v>104</v>
      </c>
      <c r="T955" t="s">
        <v>66</v>
      </c>
      <c r="U955" t="s">
        <v>34</v>
      </c>
      <c r="V955">
        <v>603</v>
      </c>
      <c r="W955" t="s">
        <v>35</v>
      </c>
      <c r="X955" t="s">
        <v>36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11344</v>
      </c>
      <c r="AI955" s="6" t="s">
        <v>11349</v>
      </c>
    </row>
    <row r="956" spans="1:35">
      <c r="A956" t="s">
        <v>7191</v>
      </c>
      <c r="B956" t="s">
        <v>5274</v>
      </c>
      <c r="C956" t="s">
        <v>8981</v>
      </c>
      <c r="D956" t="s">
        <v>8982</v>
      </c>
      <c r="E956" t="s">
        <v>59</v>
      </c>
      <c r="F956" t="s">
        <v>5537</v>
      </c>
      <c r="G956">
        <v>0</v>
      </c>
      <c r="H956">
        <v>0</v>
      </c>
      <c r="I956" t="s">
        <v>24</v>
      </c>
      <c r="J956">
        <v>0</v>
      </c>
      <c r="K956">
        <v>10</v>
      </c>
      <c r="L956" t="s">
        <v>18</v>
      </c>
      <c r="M956" t="s">
        <v>5278</v>
      </c>
      <c r="N956" t="s">
        <v>536</v>
      </c>
      <c r="O956" t="s">
        <v>22</v>
      </c>
      <c r="P956" t="s">
        <v>5279</v>
      </c>
      <c r="Q956" t="s">
        <v>64</v>
      </c>
      <c r="R956" t="s">
        <v>19</v>
      </c>
      <c r="S956" t="s">
        <v>70</v>
      </c>
      <c r="T956" t="s">
        <v>66</v>
      </c>
      <c r="U956" t="s">
        <v>34</v>
      </c>
      <c r="V956">
        <v>603</v>
      </c>
      <c r="W956" t="s">
        <v>35</v>
      </c>
      <c r="X956" t="s">
        <v>36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11344</v>
      </c>
      <c r="AI956" s="6" t="s">
        <v>11349</v>
      </c>
    </row>
    <row r="957" spans="1:35">
      <c r="A957" t="s">
        <v>5273</v>
      </c>
      <c r="B957" t="s">
        <v>5274</v>
      </c>
      <c r="C957" t="s">
        <v>5565</v>
      </c>
      <c r="D957" t="s">
        <v>5566</v>
      </c>
      <c r="E957" t="s">
        <v>59</v>
      </c>
      <c r="F957" t="s">
        <v>5567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18</v>
      </c>
      <c r="M957" t="s">
        <v>5278</v>
      </c>
      <c r="N957" t="s">
        <v>540</v>
      </c>
      <c r="O957" t="s">
        <v>22</v>
      </c>
      <c r="P957" t="s">
        <v>5279</v>
      </c>
      <c r="Q957" t="s">
        <v>64</v>
      </c>
      <c r="R957" t="s">
        <v>65</v>
      </c>
      <c r="S957" t="s">
        <v>104</v>
      </c>
      <c r="T957" t="s">
        <v>66</v>
      </c>
      <c r="U957" t="s">
        <v>34</v>
      </c>
      <c r="V957">
        <v>603</v>
      </c>
      <c r="W957" t="s">
        <v>35</v>
      </c>
      <c r="X957" t="s">
        <v>36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11344</v>
      </c>
      <c r="AI957" s="6" t="s">
        <v>11349</v>
      </c>
    </row>
    <row r="958" spans="1:35">
      <c r="A958" t="s">
        <v>7191</v>
      </c>
      <c r="B958" t="s">
        <v>5274</v>
      </c>
      <c r="C958" t="s">
        <v>8987</v>
      </c>
      <c r="D958" t="s">
        <v>8988</v>
      </c>
      <c r="E958" t="s">
        <v>59</v>
      </c>
      <c r="F958" t="s">
        <v>5567</v>
      </c>
      <c r="G958">
        <v>0</v>
      </c>
      <c r="H958">
        <v>0</v>
      </c>
      <c r="I958" t="s">
        <v>24</v>
      </c>
      <c r="J958">
        <v>0</v>
      </c>
      <c r="K958">
        <v>10</v>
      </c>
      <c r="L958" t="s">
        <v>18</v>
      </c>
      <c r="M958" t="s">
        <v>5278</v>
      </c>
      <c r="N958" t="s">
        <v>540</v>
      </c>
      <c r="O958" t="s">
        <v>22</v>
      </c>
      <c r="P958" t="s">
        <v>5279</v>
      </c>
      <c r="Q958" t="s">
        <v>64</v>
      </c>
      <c r="R958" t="s">
        <v>19</v>
      </c>
      <c r="S958" t="s">
        <v>70</v>
      </c>
      <c r="T958" t="s">
        <v>66</v>
      </c>
      <c r="U958" t="s">
        <v>34</v>
      </c>
      <c r="V958">
        <v>603</v>
      </c>
      <c r="W958" t="s">
        <v>35</v>
      </c>
      <c r="X958" t="s">
        <v>36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11344</v>
      </c>
      <c r="AI958" s="6" t="s">
        <v>11349</v>
      </c>
    </row>
    <row r="959" spans="1:35">
      <c r="A959" t="s">
        <v>5273</v>
      </c>
      <c r="B959" t="s">
        <v>5274</v>
      </c>
      <c r="C959" t="s">
        <v>5886</v>
      </c>
      <c r="D959" t="s">
        <v>5887</v>
      </c>
      <c r="E959" t="s">
        <v>59</v>
      </c>
      <c r="F959" t="s">
        <v>5888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18</v>
      </c>
      <c r="M959" t="s">
        <v>5278</v>
      </c>
      <c r="N959" t="s">
        <v>2693</v>
      </c>
      <c r="O959" t="s">
        <v>23</v>
      </c>
      <c r="P959" t="s">
        <v>5279</v>
      </c>
      <c r="Q959" t="s">
        <v>64</v>
      </c>
      <c r="R959" t="s">
        <v>65</v>
      </c>
      <c r="S959" t="s">
        <v>104</v>
      </c>
      <c r="T959" t="s">
        <v>66</v>
      </c>
      <c r="U959" t="s">
        <v>34</v>
      </c>
      <c r="V959">
        <v>603</v>
      </c>
      <c r="W959" t="s">
        <v>35</v>
      </c>
      <c r="X959" t="s">
        <v>36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11344</v>
      </c>
      <c r="AI959" s="6" t="s">
        <v>11349</v>
      </c>
    </row>
    <row r="960" spans="1:35">
      <c r="A960" t="s">
        <v>7191</v>
      </c>
      <c r="B960" t="s">
        <v>5274</v>
      </c>
      <c r="C960" t="s">
        <v>8104</v>
      </c>
      <c r="D960" t="s">
        <v>8105</v>
      </c>
      <c r="E960" t="s">
        <v>59</v>
      </c>
      <c r="F960" t="s">
        <v>5888</v>
      </c>
      <c r="G960">
        <v>0</v>
      </c>
      <c r="H960">
        <v>0</v>
      </c>
      <c r="I960" t="s">
        <v>24</v>
      </c>
      <c r="J960">
        <v>0</v>
      </c>
      <c r="K960">
        <v>10</v>
      </c>
      <c r="L960" t="s">
        <v>18</v>
      </c>
      <c r="M960" t="s">
        <v>5278</v>
      </c>
      <c r="N960" t="s">
        <v>2693</v>
      </c>
      <c r="O960" t="s">
        <v>23</v>
      </c>
      <c r="P960" t="s">
        <v>5279</v>
      </c>
      <c r="Q960" t="s">
        <v>64</v>
      </c>
      <c r="R960" t="s">
        <v>19</v>
      </c>
      <c r="S960" t="s">
        <v>104</v>
      </c>
      <c r="T960" t="s">
        <v>66</v>
      </c>
      <c r="U960" t="s">
        <v>34</v>
      </c>
      <c r="V960">
        <v>603</v>
      </c>
      <c r="W960" t="s">
        <v>35</v>
      </c>
      <c r="X960" t="s">
        <v>36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11344</v>
      </c>
      <c r="AI960" s="6" t="s">
        <v>11349</v>
      </c>
    </row>
    <row r="961" spans="1:35">
      <c r="A961" t="s">
        <v>5273</v>
      </c>
      <c r="B961" t="s">
        <v>5274</v>
      </c>
      <c r="C961" t="s">
        <v>7272</v>
      </c>
      <c r="D961" t="s">
        <v>7273</v>
      </c>
      <c r="E961" t="s">
        <v>59</v>
      </c>
      <c r="F961" t="s">
        <v>7274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18</v>
      </c>
      <c r="M961" t="s">
        <v>5278</v>
      </c>
      <c r="N961" t="s">
        <v>1756</v>
      </c>
      <c r="O961" t="s">
        <v>23</v>
      </c>
      <c r="P961" t="s">
        <v>5279</v>
      </c>
      <c r="Q961" t="s">
        <v>64</v>
      </c>
      <c r="R961" t="s">
        <v>65</v>
      </c>
      <c r="S961" t="s">
        <v>104</v>
      </c>
      <c r="T961" t="s">
        <v>66</v>
      </c>
      <c r="U961" t="s">
        <v>34</v>
      </c>
      <c r="V961">
        <v>603</v>
      </c>
      <c r="W961" t="s">
        <v>35</v>
      </c>
      <c r="X961" t="s">
        <v>36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11344</v>
      </c>
      <c r="AI961" s="6" t="s">
        <v>11349</v>
      </c>
    </row>
    <row r="962" spans="1:35">
      <c r="A962" t="s">
        <v>7191</v>
      </c>
      <c r="B962" t="s">
        <v>5274</v>
      </c>
      <c r="C962" t="s">
        <v>8114</v>
      </c>
      <c r="D962" t="s">
        <v>8115</v>
      </c>
      <c r="E962" t="s">
        <v>59</v>
      </c>
      <c r="F962" t="s">
        <v>7274</v>
      </c>
      <c r="G962">
        <v>0</v>
      </c>
      <c r="H962">
        <v>0</v>
      </c>
      <c r="I962" t="s">
        <v>24</v>
      </c>
      <c r="J962">
        <v>0</v>
      </c>
      <c r="K962">
        <v>10</v>
      </c>
      <c r="L962" t="s">
        <v>18</v>
      </c>
      <c r="M962" t="s">
        <v>5278</v>
      </c>
      <c r="N962" t="s">
        <v>1756</v>
      </c>
      <c r="O962" t="s">
        <v>23</v>
      </c>
      <c r="P962" t="s">
        <v>5279</v>
      </c>
      <c r="Q962" t="s">
        <v>64</v>
      </c>
      <c r="R962" t="s">
        <v>19</v>
      </c>
      <c r="S962" t="s">
        <v>104</v>
      </c>
      <c r="T962" t="s">
        <v>66</v>
      </c>
      <c r="U962" t="s">
        <v>34</v>
      </c>
      <c r="V962">
        <v>603</v>
      </c>
      <c r="W962" t="s">
        <v>35</v>
      </c>
      <c r="X962" t="s">
        <v>36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11344</v>
      </c>
      <c r="AI962" s="6" t="s">
        <v>11349</v>
      </c>
    </row>
    <row r="963" spans="1:35">
      <c r="A963" t="s">
        <v>5273</v>
      </c>
      <c r="B963" t="s">
        <v>5274</v>
      </c>
      <c r="C963" t="s">
        <v>6921</v>
      </c>
      <c r="D963" t="s">
        <v>6922</v>
      </c>
      <c r="E963" t="s">
        <v>59</v>
      </c>
      <c r="F963" t="s">
        <v>6923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18</v>
      </c>
      <c r="M963" t="s">
        <v>5278</v>
      </c>
      <c r="N963" t="s">
        <v>1760</v>
      </c>
      <c r="O963" t="s">
        <v>23</v>
      </c>
      <c r="P963" t="s">
        <v>5279</v>
      </c>
      <c r="Q963" t="s">
        <v>64</v>
      </c>
      <c r="R963" t="s">
        <v>65</v>
      </c>
      <c r="S963" t="s">
        <v>104</v>
      </c>
      <c r="T963" t="s">
        <v>66</v>
      </c>
      <c r="U963" t="s">
        <v>34</v>
      </c>
      <c r="V963">
        <v>603</v>
      </c>
      <c r="W963" t="s">
        <v>35</v>
      </c>
      <c r="X963" t="s">
        <v>36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11344</v>
      </c>
      <c r="AI963" s="6" t="s">
        <v>11349</v>
      </c>
    </row>
    <row r="964" spans="1:35">
      <c r="A964" t="s">
        <v>7191</v>
      </c>
      <c r="B964" t="s">
        <v>5274</v>
      </c>
      <c r="C964" t="s">
        <v>8122</v>
      </c>
      <c r="D964" t="s">
        <v>8123</v>
      </c>
      <c r="E964" t="s">
        <v>59</v>
      </c>
      <c r="F964" t="s">
        <v>6923</v>
      </c>
      <c r="G964">
        <v>0</v>
      </c>
      <c r="H964">
        <v>0</v>
      </c>
      <c r="I964" t="s">
        <v>24</v>
      </c>
      <c r="J964">
        <v>0</v>
      </c>
      <c r="K964">
        <v>10</v>
      </c>
      <c r="L964" t="s">
        <v>18</v>
      </c>
      <c r="M964" t="s">
        <v>5278</v>
      </c>
      <c r="N964" t="s">
        <v>1760</v>
      </c>
      <c r="O964" t="s">
        <v>23</v>
      </c>
      <c r="P964" t="s">
        <v>5279</v>
      </c>
      <c r="Q964" t="s">
        <v>64</v>
      </c>
      <c r="R964" t="s">
        <v>19</v>
      </c>
      <c r="S964" t="s">
        <v>104</v>
      </c>
      <c r="T964" t="s">
        <v>66</v>
      </c>
      <c r="U964" t="s">
        <v>34</v>
      </c>
      <c r="V964">
        <v>603</v>
      </c>
      <c r="W964" t="s">
        <v>35</v>
      </c>
      <c r="X964" t="s">
        <v>36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11344</v>
      </c>
      <c r="AI964" s="6" t="s">
        <v>11349</v>
      </c>
    </row>
    <row r="965" spans="1:35">
      <c r="A965" t="s">
        <v>5273</v>
      </c>
      <c r="B965" t="s">
        <v>5274</v>
      </c>
      <c r="C965" t="s">
        <v>6885</v>
      </c>
      <c r="D965" t="s">
        <v>6886</v>
      </c>
      <c r="E965" t="s">
        <v>59</v>
      </c>
      <c r="F965" t="s">
        <v>6887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18</v>
      </c>
      <c r="M965" t="s">
        <v>5278</v>
      </c>
      <c r="N965" t="s">
        <v>890</v>
      </c>
      <c r="O965" t="s">
        <v>23</v>
      </c>
      <c r="P965" t="s">
        <v>5279</v>
      </c>
      <c r="Q965" t="s">
        <v>64</v>
      </c>
      <c r="R965" t="s">
        <v>65</v>
      </c>
      <c r="S965" t="s">
        <v>104</v>
      </c>
      <c r="T965" t="s">
        <v>66</v>
      </c>
      <c r="U965" t="s">
        <v>34</v>
      </c>
      <c r="V965">
        <v>603</v>
      </c>
      <c r="W965" t="s">
        <v>35</v>
      </c>
      <c r="X965" t="s">
        <v>36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11344</v>
      </c>
      <c r="AI965" s="6" t="s">
        <v>11349</v>
      </c>
    </row>
    <row r="966" spans="1:35">
      <c r="A966" t="s">
        <v>7191</v>
      </c>
      <c r="B966" t="s">
        <v>5274</v>
      </c>
      <c r="C966" t="s">
        <v>8142</v>
      </c>
      <c r="D966" t="s">
        <v>8143</v>
      </c>
      <c r="E966" t="s">
        <v>59</v>
      </c>
      <c r="F966" t="s">
        <v>6887</v>
      </c>
      <c r="G966">
        <v>0</v>
      </c>
      <c r="H966">
        <v>0</v>
      </c>
      <c r="I966" t="s">
        <v>24</v>
      </c>
      <c r="J966">
        <v>0</v>
      </c>
      <c r="K966">
        <v>10</v>
      </c>
      <c r="L966" t="s">
        <v>18</v>
      </c>
      <c r="M966" t="s">
        <v>5278</v>
      </c>
      <c r="N966" t="s">
        <v>890</v>
      </c>
      <c r="O966" t="s">
        <v>23</v>
      </c>
      <c r="P966" t="s">
        <v>5279</v>
      </c>
      <c r="Q966" t="s">
        <v>64</v>
      </c>
      <c r="R966" t="s">
        <v>19</v>
      </c>
      <c r="S966" t="s">
        <v>104</v>
      </c>
      <c r="T966" t="s">
        <v>66</v>
      </c>
      <c r="U966" t="s">
        <v>34</v>
      </c>
      <c r="V966">
        <v>603</v>
      </c>
      <c r="W966" t="s">
        <v>35</v>
      </c>
      <c r="X966" t="s">
        <v>36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11344</v>
      </c>
      <c r="AI966" s="6" t="s">
        <v>11349</v>
      </c>
    </row>
    <row r="967" spans="1:35">
      <c r="A967" t="s">
        <v>5273</v>
      </c>
      <c r="B967" t="s">
        <v>5274</v>
      </c>
      <c r="C967" t="s">
        <v>5373</v>
      </c>
      <c r="D967" t="s">
        <v>5374</v>
      </c>
      <c r="E967" t="s">
        <v>59</v>
      </c>
      <c r="F967" t="s">
        <v>5375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18</v>
      </c>
      <c r="M967" t="s">
        <v>5278</v>
      </c>
      <c r="N967" t="s">
        <v>235</v>
      </c>
      <c r="O967" t="s">
        <v>22</v>
      </c>
      <c r="P967" t="s">
        <v>5279</v>
      </c>
      <c r="Q967" t="s">
        <v>64</v>
      </c>
      <c r="R967" t="s">
        <v>65</v>
      </c>
      <c r="S967" t="s">
        <v>104</v>
      </c>
      <c r="T967" t="s">
        <v>66</v>
      </c>
      <c r="U967" t="s">
        <v>34</v>
      </c>
      <c r="V967">
        <v>603</v>
      </c>
      <c r="W967" t="s">
        <v>35</v>
      </c>
      <c r="X967" t="s">
        <v>36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28</v>
      </c>
      <c r="AG967" t="str">
        <f>CONCATENATE(Table111[[#This Row],[Resistance (Ohms)]],Table111[[#This Row],[Tolerance]],Table111[[#This Row],[Stock]])</f>
        <v>2.7kÂ±5%Stock</v>
      </c>
      <c r="AH967" t="s">
        <v>11344</v>
      </c>
      <c r="AI967" s="6" t="s">
        <v>11349</v>
      </c>
    </row>
    <row r="968" spans="1:35">
      <c r="A968" t="s">
        <v>5273</v>
      </c>
      <c r="B968" t="s">
        <v>5274</v>
      </c>
      <c r="C968" t="s">
        <v>5739</v>
      </c>
      <c r="D968" t="s">
        <v>5740</v>
      </c>
      <c r="E968" t="s">
        <v>59</v>
      </c>
      <c r="F968" t="s">
        <v>5741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18</v>
      </c>
      <c r="M968" t="s">
        <v>5278</v>
      </c>
      <c r="N968" t="s">
        <v>235</v>
      </c>
      <c r="O968" t="s">
        <v>23</v>
      </c>
      <c r="P968" t="s">
        <v>5279</v>
      </c>
      <c r="Q968" t="s">
        <v>64</v>
      </c>
      <c r="R968" t="s">
        <v>65</v>
      </c>
      <c r="S968" t="s">
        <v>104</v>
      </c>
      <c r="T968" t="s">
        <v>66</v>
      </c>
      <c r="U968" t="s">
        <v>34</v>
      </c>
      <c r="V968">
        <v>603</v>
      </c>
      <c r="W968" t="s">
        <v>35</v>
      </c>
      <c r="X968" t="s">
        <v>36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28</v>
      </c>
      <c r="AG968" t="str">
        <f>CONCATENATE(Table111[[#This Row],[Resistance (Ohms)]],Table111[[#This Row],[Tolerance]],Table111[[#This Row],[Stock]])</f>
        <v>2.7kÂ±1%Stock</v>
      </c>
      <c r="AH968" t="s">
        <v>11344</v>
      </c>
      <c r="AI968" s="6" t="s">
        <v>11349</v>
      </c>
    </row>
    <row r="969" spans="1:35">
      <c r="A969" t="s">
        <v>7191</v>
      </c>
      <c r="B969" t="s">
        <v>5274</v>
      </c>
      <c r="C969" t="s">
        <v>8134</v>
      </c>
      <c r="D969" t="s">
        <v>8135</v>
      </c>
      <c r="E969" t="s">
        <v>59</v>
      </c>
      <c r="F969" t="s">
        <v>5741</v>
      </c>
      <c r="G969">
        <v>0</v>
      </c>
      <c r="H969">
        <v>0</v>
      </c>
      <c r="I969" t="s">
        <v>24</v>
      </c>
      <c r="J969">
        <v>0</v>
      </c>
      <c r="K969">
        <v>10</v>
      </c>
      <c r="L969" t="s">
        <v>18</v>
      </c>
      <c r="M969" t="s">
        <v>5278</v>
      </c>
      <c r="N969" t="s">
        <v>235</v>
      </c>
      <c r="O969" t="s">
        <v>23</v>
      </c>
      <c r="P969" t="s">
        <v>5279</v>
      </c>
      <c r="Q969" t="s">
        <v>64</v>
      </c>
      <c r="R969" t="s">
        <v>19</v>
      </c>
      <c r="S969" t="s">
        <v>104</v>
      </c>
      <c r="T969" t="s">
        <v>66</v>
      </c>
      <c r="U969" t="s">
        <v>34</v>
      </c>
      <c r="V969">
        <v>603</v>
      </c>
      <c r="W969" t="s">
        <v>35</v>
      </c>
      <c r="X969" t="s">
        <v>36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11344</v>
      </c>
      <c r="AI969" s="6" t="s">
        <v>11349</v>
      </c>
    </row>
    <row r="970" spans="1:35">
      <c r="A970" t="s">
        <v>7191</v>
      </c>
      <c r="B970" t="s">
        <v>5274</v>
      </c>
      <c r="C970" t="s">
        <v>8993</v>
      </c>
      <c r="D970" t="s">
        <v>8994</v>
      </c>
      <c r="E970" t="s">
        <v>59</v>
      </c>
      <c r="F970" t="s">
        <v>5375</v>
      </c>
      <c r="G970">
        <v>0</v>
      </c>
      <c r="H970">
        <v>0</v>
      </c>
      <c r="I970" t="s">
        <v>24</v>
      </c>
      <c r="J970">
        <v>0</v>
      </c>
      <c r="K970">
        <v>10</v>
      </c>
      <c r="L970" t="s">
        <v>18</v>
      </c>
      <c r="M970" t="s">
        <v>5278</v>
      </c>
      <c r="N970" t="s">
        <v>235</v>
      </c>
      <c r="O970" t="s">
        <v>22</v>
      </c>
      <c r="P970" t="s">
        <v>5279</v>
      </c>
      <c r="Q970" t="s">
        <v>64</v>
      </c>
      <c r="R970" t="s">
        <v>19</v>
      </c>
      <c r="S970" t="s">
        <v>70</v>
      </c>
      <c r="T970" t="s">
        <v>66</v>
      </c>
      <c r="U970" t="s">
        <v>34</v>
      </c>
      <c r="V970">
        <v>603</v>
      </c>
      <c r="W970" t="s">
        <v>35</v>
      </c>
      <c r="X970" t="s">
        <v>36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11344</v>
      </c>
      <c r="AI970" s="6" t="s">
        <v>11349</v>
      </c>
    </row>
    <row r="971" spans="1:35">
      <c r="A971" t="s">
        <v>5273</v>
      </c>
      <c r="B971" t="s">
        <v>5274</v>
      </c>
      <c r="C971" t="s">
        <v>7260</v>
      </c>
      <c r="D971" t="s">
        <v>7261</v>
      </c>
      <c r="E971" t="s">
        <v>59</v>
      </c>
      <c r="F971" t="s">
        <v>7262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18</v>
      </c>
      <c r="M971" t="s">
        <v>5278</v>
      </c>
      <c r="N971" t="s">
        <v>1970</v>
      </c>
      <c r="O971" t="s">
        <v>22</v>
      </c>
      <c r="P971" t="s">
        <v>5279</v>
      </c>
      <c r="Q971" t="s">
        <v>64</v>
      </c>
      <c r="R971" t="s">
        <v>65</v>
      </c>
      <c r="S971" t="s">
        <v>104</v>
      </c>
      <c r="T971" t="s">
        <v>66</v>
      </c>
      <c r="U971" t="s">
        <v>34</v>
      </c>
      <c r="V971">
        <v>603</v>
      </c>
      <c r="W971" t="s">
        <v>35</v>
      </c>
      <c r="X971" t="s">
        <v>36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11344</v>
      </c>
      <c r="AI971" s="6" t="s">
        <v>11349</v>
      </c>
    </row>
    <row r="972" spans="1:35">
      <c r="A972" t="s">
        <v>7191</v>
      </c>
      <c r="B972" t="s">
        <v>5274</v>
      </c>
      <c r="C972" t="s">
        <v>8999</v>
      </c>
      <c r="D972" t="s">
        <v>9000</v>
      </c>
      <c r="E972" t="s">
        <v>59</v>
      </c>
      <c r="F972" t="s">
        <v>7262</v>
      </c>
      <c r="G972">
        <v>0</v>
      </c>
      <c r="H972">
        <v>0</v>
      </c>
      <c r="I972" t="s">
        <v>24</v>
      </c>
      <c r="J972">
        <v>0</v>
      </c>
      <c r="K972">
        <v>10</v>
      </c>
      <c r="L972" t="s">
        <v>18</v>
      </c>
      <c r="M972" t="s">
        <v>5278</v>
      </c>
      <c r="N972" t="s">
        <v>1970</v>
      </c>
      <c r="O972" t="s">
        <v>22</v>
      </c>
      <c r="P972" t="s">
        <v>5279</v>
      </c>
      <c r="Q972" t="s">
        <v>64</v>
      </c>
      <c r="R972" t="s">
        <v>19</v>
      </c>
      <c r="S972" t="s">
        <v>70</v>
      </c>
      <c r="T972" t="s">
        <v>66</v>
      </c>
      <c r="U972" t="s">
        <v>34</v>
      </c>
      <c r="V972">
        <v>603</v>
      </c>
      <c r="W972" t="s">
        <v>35</v>
      </c>
      <c r="X972" t="s">
        <v>36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11344</v>
      </c>
      <c r="AI972" s="6" t="s">
        <v>11349</v>
      </c>
    </row>
    <row r="973" spans="1:35">
      <c r="A973" t="s">
        <v>5273</v>
      </c>
      <c r="B973" t="s">
        <v>5274</v>
      </c>
      <c r="C973" t="s">
        <v>6693</v>
      </c>
      <c r="D973" t="s">
        <v>6694</v>
      </c>
      <c r="E973" t="s">
        <v>59</v>
      </c>
      <c r="F973" t="s">
        <v>6695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18</v>
      </c>
      <c r="M973" t="s">
        <v>5278</v>
      </c>
      <c r="N973" t="s">
        <v>1290</v>
      </c>
      <c r="O973" t="s">
        <v>23</v>
      </c>
      <c r="P973" t="s">
        <v>5279</v>
      </c>
      <c r="Q973" t="s">
        <v>64</v>
      </c>
      <c r="R973" t="s">
        <v>65</v>
      </c>
      <c r="S973" t="s">
        <v>104</v>
      </c>
      <c r="T973" t="s">
        <v>66</v>
      </c>
      <c r="U973" t="s">
        <v>34</v>
      </c>
      <c r="V973">
        <v>603</v>
      </c>
      <c r="W973" t="s">
        <v>35</v>
      </c>
      <c r="X973" t="s">
        <v>36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11344</v>
      </c>
      <c r="AI973" s="6" t="s">
        <v>11349</v>
      </c>
    </row>
    <row r="974" spans="1:35">
      <c r="A974" t="s">
        <v>7191</v>
      </c>
      <c r="B974" t="s">
        <v>5274</v>
      </c>
      <c r="C974" t="s">
        <v>8162</v>
      </c>
      <c r="D974" t="s">
        <v>8163</v>
      </c>
      <c r="E974" t="s">
        <v>59</v>
      </c>
      <c r="F974" t="s">
        <v>6695</v>
      </c>
      <c r="G974">
        <v>0</v>
      </c>
      <c r="H974">
        <v>0</v>
      </c>
      <c r="I974" t="s">
        <v>24</v>
      </c>
      <c r="J974">
        <v>0</v>
      </c>
      <c r="K974">
        <v>10</v>
      </c>
      <c r="L974" t="s">
        <v>18</v>
      </c>
      <c r="M974" t="s">
        <v>5278</v>
      </c>
      <c r="N974" t="s">
        <v>1290</v>
      </c>
      <c r="O974" t="s">
        <v>23</v>
      </c>
      <c r="P974" t="s">
        <v>5279</v>
      </c>
      <c r="Q974" t="s">
        <v>64</v>
      </c>
      <c r="R974" t="s">
        <v>19</v>
      </c>
      <c r="S974" t="s">
        <v>104</v>
      </c>
      <c r="T974" t="s">
        <v>66</v>
      </c>
      <c r="U974" t="s">
        <v>34</v>
      </c>
      <c r="V974">
        <v>603</v>
      </c>
      <c r="W974" t="s">
        <v>35</v>
      </c>
      <c r="X974" t="s">
        <v>36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11344</v>
      </c>
      <c r="AI974" s="6" t="s">
        <v>11349</v>
      </c>
    </row>
    <row r="975" spans="1:35">
      <c r="A975" t="s">
        <v>5273</v>
      </c>
      <c r="B975" t="s">
        <v>5274</v>
      </c>
      <c r="C975" t="s">
        <v>6816</v>
      </c>
      <c r="D975" t="s">
        <v>6817</v>
      </c>
      <c r="E975" t="s">
        <v>59</v>
      </c>
      <c r="F975" t="s">
        <v>6818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18</v>
      </c>
      <c r="M975" t="s">
        <v>5278</v>
      </c>
      <c r="N975" t="s">
        <v>998</v>
      </c>
      <c r="O975" t="s">
        <v>23</v>
      </c>
      <c r="P975" t="s">
        <v>5279</v>
      </c>
      <c r="Q975" t="s">
        <v>64</v>
      </c>
      <c r="R975" t="s">
        <v>65</v>
      </c>
      <c r="S975" t="s">
        <v>104</v>
      </c>
      <c r="T975" t="s">
        <v>66</v>
      </c>
      <c r="U975" t="s">
        <v>34</v>
      </c>
      <c r="V975">
        <v>603</v>
      </c>
      <c r="W975" t="s">
        <v>35</v>
      </c>
      <c r="X975" t="s">
        <v>36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11344</v>
      </c>
      <c r="AI975" s="6" t="s">
        <v>11349</v>
      </c>
    </row>
    <row r="976" spans="1:35">
      <c r="A976" t="s">
        <v>7191</v>
      </c>
      <c r="B976" t="s">
        <v>5274</v>
      </c>
      <c r="C976" t="s">
        <v>8154</v>
      </c>
      <c r="D976" t="s">
        <v>8155</v>
      </c>
      <c r="E976" t="s">
        <v>59</v>
      </c>
      <c r="F976" t="s">
        <v>6818</v>
      </c>
      <c r="G976">
        <v>0</v>
      </c>
      <c r="H976">
        <v>0</v>
      </c>
      <c r="I976" t="s">
        <v>24</v>
      </c>
      <c r="J976">
        <v>0</v>
      </c>
      <c r="K976">
        <v>10</v>
      </c>
      <c r="L976" t="s">
        <v>18</v>
      </c>
      <c r="M976" t="s">
        <v>5278</v>
      </c>
      <c r="N976" t="s">
        <v>998</v>
      </c>
      <c r="O976" t="s">
        <v>23</v>
      </c>
      <c r="P976" t="s">
        <v>5279</v>
      </c>
      <c r="Q976" t="s">
        <v>64</v>
      </c>
      <c r="R976" t="s">
        <v>19</v>
      </c>
      <c r="S976" t="s">
        <v>104</v>
      </c>
      <c r="T976" t="s">
        <v>66</v>
      </c>
      <c r="U976" t="s">
        <v>34</v>
      </c>
      <c r="V976">
        <v>603</v>
      </c>
      <c r="W976" t="s">
        <v>35</v>
      </c>
      <c r="X976" t="s">
        <v>36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11344</v>
      </c>
      <c r="AI976" s="6" t="s">
        <v>11349</v>
      </c>
    </row>
    <row r="977" spans="1:35">
      <c r="A977" t="s">
        <v>5273</v>
      </c>
      <c r="B977" t="s">
        <v>5274</v>
      </c>
      <c r="C977" t="s">
        <v>6309</v>
      </c>
      <c r="D977" t="s">
        <v>6310</v>
      </c>
      <c r="E977" t="s">
        <v>59</v>
      </c>
      <c r="F977" t="s">
        <v>6311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18</v>
      </c>
      <c r="M977" t="s">
        <v>5278</v>
      </c>
      <c r="N977" t="s">
        <v>2899</v>
      </c>
      <c r="O977" t="s">
        <v>23</v>
      </c>
      <c r="P977" t="s">
        <v>5279</v>
      </c>
      <c r="Q977" t="s">
        <v>64</v>
      </c>
      <c r="R977" t="s">
        <v>65</v>
      </c>
      <c r="S977" t="s">
        <v>104</v>
      </c>
      <c r="T977" t="s">
        <v>66</v>
      </c>
      <c r="U977" t="s">
        <v>34</v>
      </c>
      <c r="V977">
        <v>603</v>
      </c>
      <c r="W977" t="s">
        <v>35</v>
      </c>
      <c r="X977" t="s">
        <v>36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11344</v>
      </c>
      <c r="AI977" s="6" t="s">
        <v>11349</v>
      </c>
    </row>
    <row r="978" spans="1:35">
      <c r="A978" t="s">
        <v>7191</v>
      </c>
      <c r="B978" t="s">
        <v>5274</v>
      </c>
      <c r="C978" t="s">
        <v>8174</v>
      </c>
      <c r="D978" t="s">
        <v>8175</v>
      </c>
      <c r="E978" t="s">
        <v>59</v>
      </c>
      <c r="F978" t="s">
        <v>6311</v>
      </c>
      <c r="G978">
        <v>0</v>
      </c>
      <c r="H978">
        <v>0</v>
      </c>
      <c r="I978" t="s">
        <v>24</v>
      </c>
      <c r="J978">
        <v>0</v>
      </c>
      <c r="K978">
        <v>10</v>
      </c>
      <c r="L978" t="s">
        <v>18</v>
      </c>
      <c r="M978" t="s">
        <v>5278</v>
      </c>
      <c r="N978" t="s">
        <v>2899</v>
      </c>
      <c r="O978" t="s">
        <v>23</v>
      </c>
      <c r="P978" t="s">
        <v>5279</v>
      </c>
      <c r="Q978" t="s">
        <v>64</v>
      </c>
      <c r="R978" t="s">
        <v>19</v>
      </c>
      <c r="S978" t="s">
        <v>104</v>
      </c>
      <c r="T978" t="s">
        <v>66</v>
      </c>
      <c r="U978" t="s">
        <v>34</v>
      </c>
      <c r="V978">
        <v>603</v>
      </c>
      <c r="W978" t="s">
        <v>35</v>
      </c>
      <c r="X978" t="s">
        <v>36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11344</v>
      </c>
      <c r="AI978" s="6" t="s">
        <v>11349</v>
      </c>
    </row>
    <row r="979" spans="1:35">
      <c r="A979" t="s">
        <v>5273</v>
      </c>
      <c r="B979" t="s">
        <v>5274</v>
      </c>
      <c r="C979" t="s">
        <v>7137</v>
      </c>
      <c r="D979" t="s">
        <v>7138</v>
      </c>
      <c r="E979" t="s">
        <v>59</v>
      </c>
      <c r="F979" t="s">
        <v>7139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18</v>
      </c>
      <c r="M979" t="s">
        <v>5278</v>
      </c>
      <c r="N979" t="s">
        <v>2582</v>
      </c>
      <c r="O979" t="s">
        <v>23</v>
      </c>
      <c r="P979" t="s">
        <v>5279</v>
      </c>
      <c r="Q979" t="s">
        <v>64</v>
      </c>
      <c r="R979" t="s">
        <v>65</v>
      </c>
      <c r="S979" t="s">
        <v>104</v>
      </c>
      <c r="T979" t="s">
        <v>66</v>
      </c>
      <c r="U979" t="s">
        <v>34</v>
      </c>
      <c r="V979">
        <v>603</v>
      </c>
      <c r="W979" t="s">
        <v>35</v>
      </c>
      <c r="X979" t="s">
        <v>36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11344</v>
      </c>
      <c r="AI979" s="6" t="s">
        <v>11349</v>
      </c>
    </row>
    <row r="980" spans="1:35">
      <c r="A980" t="s">
        <v>7191</v>
      </c>
      <c r="B980" t="s">
        <v>5274</v>
      </c>
      <c r="C980" t="s">
        <v>8180</v>
      </c>
      <c r="D980" t="s">
        <v>8181</v>
      </c>
      <c r="E980" t="s">
        <v>59</v>
      </c>
      <c r="F980" t="s">
        <v>7139</v>
      </c>
      <c r="G980">
        <v>0</v>
      </c>
      <c r="H980">
        <v>0</v>
      </c>
      <c r="I980" t="s">
        <v>24</v>
      </c>
      <c r="J980">
        <v>0</v>
      </c>
      <c r="K980">
        <v>10</v>
      </c>
      <c r="L980" t="s">
        <v>18</v>
      </c>
      <c r="M980" t="s">
        <v>5278</v>
      </c>
      <c r="N980" t="s">
        <v>2582</v>
      </c>
      <c r="O980" t="s">
        <v>23</v>
      </c>
      <c r="P980" t="s">
        <v>5279</v>
      </c>
      <c r="Q980" t="s">
        <v>64</v>
      </c>
      <c r="R980" t="s">
        <v>19</v>
      </c>
      <c r="S980" t="s">
        <v>104</v>
      </c>
      <c r="T980" t="s">
        <v>66</v>
      </c>
      <c r="U980" t="s">
        <v>34</v>
      </c>
      <c r="V980">
        <v>603</v>
      </c>
      <c r="W980" t="s">
        <v>35</v>
      </c>
      <c r="X980" t="s">
        <v>36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11344</v>
      </c>
      <c r="AI980" s="6" t="s">
        <v>11349</v>
      </c>
    </row>
    <row r="981" spans="1:35">
      <c r="A981" t="s">
        <v>5273</v>
      </c>
      <c r="B981" t="s">
        <v>5274</v>
      </c>
      <c r="C981" t="s">
        <v>5703</v>
      </c>
      <c r="D981" t="s">
        <v>5704</v>
      </c>
      <c r="E981" t="s">
        <v>59</v>
      </c>
      <c r="F981" t="s">
        <v>5705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18</v>
      </c>
      <c r="M981" t="s">
        <v>5278</v>
      </c>
      <c r="N981" t="s">
        <v>1052</v>
      </c>
      <c r="O981" t="s">
        <v>23</v>
      </c>
      <c r="P981" t="s">
        <v>5279</v>
      </c>
      <c r="Q981" t="s">
        <v>64</v>
      </c>
      <c r="R981" t="s">
        <v>65</v>
      </c>
      <c r="S981" t="s">
        <v>104</v>
      </c>
      <c r="T981" t="s">
        <v>66</v>
      </c>
      <c r="U981" t="s">
        <v>34</v>
      </c>
      <c r="V981">
        <v>603</v>
      </c>
      <c r="W981" t="s">
        <v>35</v>
      </c>
      <c r="X981" t="s">
        <v>36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11344</v>
      </c>
      <c r="AI981" s="6" t="s">
        <v>11349</v>
      </c>
    </row>
    <row r="982" spans="1:35">
      <c r="A982" t="s">
        <v>7191</v>
      </c>
      <c r="B982" t="s">
        <v>5274</v>
      </c>
      <c r="C982" t="s">
        <v>7990</v>
      </c>
      <c r="D982" t="s">
        <v>7991</v>
      </c>
      <c r="E982" t="s">
        <v>59</v>
      </c>
      <c r="F982" t="s">
        <v>5705</v>
      </c>
      <c r="G982">
        <v>0</v>
      </c>
      <c r="H982">
        <v>0</v>
      </c>
      <c r="I982" t="s">
        <v>24</v>
      </c>
      <c r="J982">
        <v>0</v>
      </c>
      <c r="K982">
        <v>10</v>
      </c>
      <c r="L982" t="s">
        <v>18</v>
      </c>
      <c r="M982" t="s">
        <v>5278</v>
      </c>
      <c r="N982" t="s">
        <v>1052</v>
      </c>
      <c r="O982" t="s">
        <v>23</v>
      </c>
      <c r="P982" t="s">
        <v>5279</v>
      </c>
      <c r="Q982" t="s">
        <v>64</v>
      </c>
      <c r="R982" t="s">
        <v>19</v>
      </c>
      <c r="S982" t="s">
        <v>104</v>
      </c>
      <c r="T982" t="s">
        <v>66</v>
      </c>
      <c r="U982" t="s">
        <v>34</v>
      </c>
      <c r="V982">
        <v>603</v>
      </c>
      <c r="W982" t="s">
        <v>35</v>
      </c>
      <c r="X982" t="s">
        <v>36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11344</v>
      </c>
      <c r="AI982" s="6" t="s">
        <v>11349</v>
      </c>
    </row>
    <row r="983" spans="1:35">
      <c r="A983" t="s">
        <v>5273</v>
      </c>
      <c r="B983" t="s">
        <v>5274</v>
      </c>
      <c r="C983" t="s">
        <v>5385</v>
      </c>
      <c r="D983" t="s">
        <v>5386</v>
      </c>
      <c r="E983" t="s">
        <v>59</v>
      </c>
      <c r="F983" t="s">
        <v>5387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18</v>
      </c>
      <c r="M983" t="s">
        <v>5278</v>
      </c>
      <c r="N983" t="s">
        <v>239</v>
      </c>
      <c r="O983" t="s">
        <v>22</v>
      </c>
      <c r="P983" t="s">
        <v>5279</v>
      </c>
      <c r="Q983" t="s">
        <v>64</v>
      </c>
      <c r="R983" t="s">
        <v>65</v>
      </c>
      <c r="S983" t="s">
        <v>104</v>
      </c>
      <c r="T983" t="s">
        <v>66</v>
      </c>
      <c r="U983" t="s">
        <v>34</v>
      </c>
      <c r="V983">
        <v>603</v>
      </c>
      <c r="W983" t="s">
        <v>35</v>
      </c>
      <c r="X983" t="s">
        <v>36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28</v>
      </c>
      <c r="AG983" t="str">
        <f>CONCATENATE(Table111[[#This Row],[Resistance (Ohms)]],Table111[[#This Row],[Tolerance]],Table111[[#This Row],[Stock]])</f>
        <v>200kÂ±5%Stock</v>
      </c>
      <c r="AH983" t="s">
        <v>11344</v>
      </c>
      <c r="AI983" s="6" t="s">
        <v>11349</v>
      </c>
    </row>
    <row r="984" spans="1:35">
      <c r="A984" t="s">
        <v>5273</v>
      </c>
      <c r="B984" t="s">
        <v>5274</v>
      </c>
      <c r="C984" t="s">
        <v>5697</v>
      </c>
      <c r="D984" t="s">
        <v>5698</v>
      </c>
      <c r="E984" t="s">
        <v>59</v>
      </c>
      <c r="F984" t="s">
        <v>5699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18</v>
      </c>
      <c r="M984" t="s">
        <v>5278</v>
      </c>
      <c r="N984" t="s">
        <v>239</v>
      </c>
      <c r="O984" t="s">
        <v>23</v>
      </c>
      <c r="P984" t="s">
        <v>5279</v>
      </c>
      <c r="Q984" t="s">
        <v>64</v>
      </c>
      <c r="R984" t="s">
        <v>65</v>
      </c>
      <c r="S984" t="s">
        <v>104</v>
      </c>
      <c r="T984" t="s">
        <v>66</v>
      </c>
      <c r="U984" t="s">
        <v>34</v>
      </c>
      <c r="V984">
        <v>603</v>
      </c>
      <c r="W984" t="s">
        <v>35</v>
      </c>
      <c r="X984" t="s">
        <v>36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28</v>
      </c>
      <c r="AG984" t="str">
        <f>CONCATENATE(Table111[[#This Row],[Resistance (Ohms)]],Table111[[#This Row],[Tolerance]],Table111[[#This Row],[Stock]])</f>
        <v>200kÂ±1%Stock</v>
      </c>
      <c r="AH984" t="s">
        <v>11344</v>
      </c>
      <c r="AI984" s="6" t="s">
        <v>11349</v>
      </c>
    </row>
    <row r="985" spans="1:35">
      <c r="A985" t="s">
        <v>7191</v>
      </c>
      <c r="B985" t="s">
        <v>5274</v>
      </c>
      <c r="C985" t="s">
        <v>7982</v>
      </c>
      <c r="D985" t="s">
        <v>7983</v>
      </c>
      <c r="E985" t="s">
        <v>59</v>
      </c>
      <c r="F985" t="s">
        <v>5699</v>
      </c>
      <c r="G985">
        <v>0</v>
      </c>
      <c r="H985">
        <v>0</v>
      </c>
      <c r="I985" t="s">
        <v>24</v>
      </c>
      <c r="J985">
        <v>0</v>
      </c>
      <c r="K985">
        <v>10</v>
      </c>
      <c r="L985" t="s">
        <v>18</v>
      </c>
      <c r="M985" t="s">
        <v>5278</v>
      </c>
      <c r="N985" t="s">
        <v>239</v>
      </c>
      <c r="O985" t="s">
        <v>23</v>
      </c>
      <c r="P985" t="s">
        <v>5279</v>
      </c>
      <c r="Q985" t="s">
        <v>64</v>
      </c>
      <c r="R985" t="s">
        <v>19</v>
      </c>
      <c r="S985" t="s">
        <v>104</v>
      </c>
      <c r="T985" t="s">
        <v>66</v>
      </c>
      <c r="U985" t="s">
        <v>34</v>
      </c>
      <c r="V985">
        <v>603</v>
      </c>
      <c r="W985" t="s">
        <v>35</v>
      </c>
      <c r="X985" t="s">
        <v>36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11344</v>
      </c>
      <c r="AI985" s="6" t="s">
        <v>11349</v>
      </c>
    </row>
    <row r="986" spans="1:35">
      <c r="A986" t="s">
        <v>7191</v>
      </c>
      <c r="B986" t="s">
        <v>5274</v>
      </c>
      <c r="C986" t="s">
        <v>8961</v>
      </c>
      <c r="D986" t="s">
        <v>8962</v>
      </c>
      <c r="E986" t="s">
        <v>59</v>
      </c>
      <c r="F986" t="s">
        <v>5387</v>
      </c>
      <c r="G986">
        <v>0</v>
      </c>
      <c r="H986">
        <v>0</v>
      </c>
      <c r="I986" t="s">
        <v>24</v>
      </c>
      <c r="J986">
        <v>0</v>
      </c>
      <c r="K986">
        <v>10</v>
      </c>
      <c r="L986" t="s">
        <v>18</v>
      </c>
      <c r="M986" t="s">
        <v>5278</v>
      </c>
      <c r="N986" t="s">
        <v>239</v>
      </c>
      <c r="O986" t="s">
        <v>22</v>
      </c>
      <c r="P986" t="s">
        <v>5279</v>
      </c>
      <c r="Q986" t="s">
        <v>64</v>
      </c>
      <c r="R986" t="s">
        <v>19</v>
      </c>
      <c r="S986" t="s">
        <v>70</v>
      </c>
      <c r="T986" t="s">
        <v>66</v>
      </c>
      <c r="U986" t="s">
        <v>34</v>
      </c>
      <c r="V986">
        <v>603</v>
      </c>
      <c r="W986" t="s">
        <v>35</v>
      </c>
      <c r="X986" t="s">
        <v>36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11344</v>
      </c>
      <c r="AI986" s="6" t="s">
        <v>11349</v>
      </c>
    </row>
    <row r="987" spans="1:35">
      <c r="A987" t="s">
        <v>5273</v>
      </c>
      <c r="B987" t="s">
        <v>5274</v>
      </c>
      <c r="C987" t="s">
        <v>6696</v>
      </c>
      <c r="D987" t="s">
        <v>6697</v>
      </c>
      <c r="E987" t="s">
        <v>59</v>
      </c>
      <c r="F987" t="s">
        <v>6698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18</v>
      </c>
      <c r="M987" t="s">
        <v>5278</v>
      </c>
      <c r="N987" t="s">
        <v>1056</v>
      </c>
      <c r="O987" t="s">
        <v>23</v>
      </c>
      <c r="P987" t="s">
        <v>5279</v>
      </c>
      <c r="Q987" t="s">
        <v>64</v>
      </c>
      <c r="R987" t="s">
        <v>65</v>
      </c>
      <c r="S987" t="s">
        <v>104</v>
      </c>
      <c r="T987" t="s">
        <v>66</v>
      </c>
      <c r="U987" t="s">
        <v>34</v>
      </c>
      <c r="V987">
        <v>603</v>
      </c>
      <c r="W987" t="s">
        <v>35</v>
      </c>
      <c r="X987" t="s">
        <v>36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11344</v>
      </c>
      <c r="AI987" s="6" t="s">
        <v>11349</v>
      </c>
    </row>
    <row r="988" spans="1:35">
      <c r="A988" t="s">
        <v>7191</v>
      </c>
      <c r="B988" t="s">
        <v>5274</v>
      </c>
      <c r="C988" t="s">
        <v>7992</v>
      </c>
      <c r="D988" t="s">
        <v>7993</v>
      </c>
      <c r="E988" t="s">
        <v>59</v>
      </c>
      <c r="F988" t="s">
        <v>6698</v>
      </c>
      <c r="G988">
        <v>0</v>
      </c>
      <c r="H988">
        <v>0</v>
      </c>
      <c r="I988" t="s">
        <v>24</v>
      </c>
      <c r="J988">
        <v>0</v>
      </c>
      <c r="K988">
        <v>10</v>
      </c>
      <c r="L988" t="s">
        <v>18</v>
      </c>
      <c r="M988" t="s">
        <v>5278</v>
      </c>
      <c r="N988" t="s">
        <v>1056</v>
      </c>
      <c r="O988" t="s">
        <v>23</v>
      </c>
      <c r="P988" t="s">
        <v>5279</v>
      </c>
      <c r="Q988" t="s">
        <v>64</v>
      </c>
      <c r="R988" t="s">
        <v>19</v>
      </c>
      <c r="S988" t="s">
        <v>104</v>
      </c>
      <c r="T988" t="s">
        <v>66</v>
      </c>
      <c r="U988" t="s">
        <v>34</v>
      </c>
      <c r="V988">
        <v>603</v>
      </c>
      <c r="W988" t="s">
        <v>35</v>
      </c>
      <c r="X988" t="s">
        <v>36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11344</v>
      </c>
      <c r="AI988" s="6" t="s">
        <v>11349</v>
      </c>
    </row>
    <row r="989" spans="1:35">
      <c r="A989" t="s">
        <v>5273</v>
      </c>
      <c r="B989" t="s">
        <v>5274</v>
      </c>
      <c r="C989" t="s">
        <v>5538</v>
      </c>
      <c r="D989" t="s">
        <v>5539</v>
      </c>
      <c r="E989" t="s">
        <v>59</v>
      </c>
      <c r="F989" t="s">
        <v>5540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18</v>
      </c>
      <c r="M989" t="s">
        <v>5278</v>
      </c>
      <c r="N989" t="s">
        <v>243</v>
      </c>
      <c r="O989" t="s">
        <v>22</v>
      </c>
      <c r="P989" t="s">
        <v>5279</v>
      </c>
      <c r="Q989" t="s">
        <v>64</v>
      </c>
      <c r="R989" t="s">
        <v>65</v>
      </c>
      <c r="S989" t="s">
        <v>104</v>
      </c>
      <c r="T989" t="s">
        <v>66</v>
      </c>
      <c r="U989" t="s">
        <v>34</v>
      </c>
      <c r="V989">
        <v>603</v>
      </c>
      <c r="W989" t="s">
        <v>35</v>
      </c>
      <c r="X989" t="s">
        <v>36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28</v>
      </c>
      <c r="AG989" t="str">
        <f>CONCATENATE(Table111[[#This Row],[Resistance (Ohms)]],Table111[[#This Row],[Tolerance]],Table111[[#This Row],[Stock]])</f>
        <v>20kÂ±5%Stock</v>
      </c>
      <c r="AH989" t="s">
        <v>11344</v>
      </c>
      <c r="AI989" s="6" t="s">
        <v>11349</v>
      </c>
    </row>
    <row r="990" spans="1:35">
      <c r="A990" t="s">
        <v>5273</v>
      </c>
      <c r="B990" t="s">
        <v>5274</v>
      </c>
      <c r="C990" t="s">
        <v>7566</v>
      </c>
      <c r="D990" t="s">
        <v>7567</v>
      </c>
      <c r="E990" t="s">
        <v>59</v>
      </c>
      <c r="F990" t="s">
        <v>7568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18</v>
      </c>
      <c r="M990" t="s">
        <v>5278</v>
      </c>
      <c r="N990" t="s">
        <v>243</v>
      </c>
      <c r="O990" t="s">
        <v>23</v>
      </c>
      <c r="P990" t="s">
        <v>5279</v>
      </c>
      <c r="Q990" t="s">
        <v>64</v>
      </c>
      <c r="R990" t="s">
        <v>65</v>
      </c>
      <c r="S990" t="s">
        <v>104</v>
      </c>
      <c r="T990" t="s">
        <v>66</v>
      </c>
      <c r="U990" t="s">
        <v>34</v>
      </c>
      <c r="V990">
        <v>603</v>
      </c>
      <c r="W990" t="s">
        <v>35</v>
      </c>
      <c r="X990" t="s">
        <v>36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28</v>
      </c>
      <c r="AG990" t="str">
        <f>CONCATENATE(Table111[[#This Row],[Resistance (Ohms)]],Table111[[#This Row],[Tolerance]],Table111[[#This Row],[Stock]])</f>
        <v>20kÂ±1%Stock</v>
      </c>
      <c r="AH990" t="s">
        <v>11344</v>
      </c>
      <c r="AI990" s="6" t="s">
        <v>11349</v>
      </c>
    </row>
    <row r="991" spans="1:35">
      <c r="A991" t="s">
        <v>7191</v>
      </c>
      <c r="B991" t="s">
        <v>5274</v>
      </c>
      <c r="C991" t="s">
        <v>7980</v>
      </c>
      <c r="D991" t="s">
        <v>7981</v>
      </c>
      <c r="E991" t="s">
        <v>59</v>
      </c>
      <c r="F991" t="s">
        <v>7568</v>
      </c>
      <c r="G991">
        <v>0</v>
      </c>
      <c r="H991">
        <v>0</v>
      </c>
      <c r="I991" t="s">
        <v>24</v>
      </c>
      <c r="J991">
        <v>0</v>
      </c>
      <c r="K991">
        <v>10</v>
      </c>
      <c r="L991" t="s">
        <v>18</v>
      </c>
      <c r="M991" t="s">
        <v>5278</v>
      </c>
      <c r="N991" t="s">
        <v>243</v>
      </c>
      <c r="O991" t="s">
        <v>23</v>
      </c>
      <c r="P991" t="s">
        <v>5279</v>
      </c>
      <c r="Q991" t="s">
        <v>64</v>
      </c>
      <c r="R991" t="s">
        <v>19</v>
      </c>
      <c r="S991" t="s">
        <v>104</v>
      </c>
      <c r="T991" t="s">
        <v>66</v>
      </c>
      <c r="U991" t="s">
        <v>34</v>
      </c>
      <c r="V991">
        <v>603</v>
      </c>
      <c r="W991" t="s">
        <v>35</v>
      </c>
      <c r="X991" t="s">
        <v>36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11344</v>
      </c>
      <c r="AI991" s="6" t="s">
        <v>11349</v>
      </c>
    </row>
    <row r="992" spans="1:35">
      <c r="A992" t="s">
        <v>7191</v>
      </c>
      <c r="B992" t="s">
        <v>5274</v>
      </c>
      <c r="C992" t="s">
        <v>8959</v>
      </c>
      <c r="D992" t="s">
        <v>8960</v>
      </c>
      <c r="E992" t="s">
        <v>59</v>
      </c>
      <c r="F992" t="s">
        <v>5540</v>
      </c>
      <c r="G992">
        <v>0</v>
      </c>
      <c r="H992">
        <v>0</v>
      </c>
      <c r="I992" t="s">
        <v>24</v>
      </c>
      <c r="J992">
        <v>0</v>
      </c>
      <c r="K992">
        <v>10</v>
      </c>
      <c r="L992" t="s">
        <v>18</v>
      </c>
      <c r="M992" t="s">
        <v>5278</v>
      </c>
      <c r="N992" t="s">
        <v>243</v>
      </c>
      <c r="O992" t="s">
        <v>22</v>
      </c>
      <c r="P992" t="s">
        <v>5279</v>
      </c>
      <c r="Q992" t="s">
        <v>64</v>
      </c>
      <c r="R992" t="s">
        <v>19</v>
      </c>
      <c r="S992" t="s">
        <v>70</v>
      </c>
      <c r="T992" t="s">
        <v>66</v>
      </c>
      <c r="U992" t="s">
        <v>34</v>
      </c>
      <c r="V992">
        <v>603</v>
      </c>
      <c r="W992" t="s">
        <v>35</v>
      </c>
      <c r="X992" t="s">
        <v>36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11344</v>
      </c>
      <c r="AI992" s="6" t="s">
        <v>11349</v>
      </c>
    </row>
    <row r="993" spans="1:35">
      <c r="A993" t="s">
        <v>5273</v>
      </c>
      <c r="B993" t="s">
        <v>5274</v>
      </c>
      <c r="C993" t="s">
        <v>6768</v>
      </c>
      <c r="D993" t="s">
        <v>6769</v>
      </c>
      <c r="E993" t="s">
        <v>59</v>
      </c>
      <c r="F993" t="s">
        <v>6770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18</v>
      </c>
      <c r="M993" t="s">
        <v>5278</v>
      </c>
      <c r="N993" t="s">
        <v>2959</v>
      </c>
      <c r="O993" t="s">
        <v>23</v>
      </c>
      <c r="P993" t="s">
        <v>5279</v>
      </c>
      <c r="Q993" t="s">
        <v>64</v>
      </c>
      <c r="R993" t="s">
        <v>65</v>
      </c>
      <c r="S993" t="s">
        <v>104</v>
      </c>
      <c r="T993" t="s">
        <v>66</v>
      </c>
      <c r="U993" t="s">
        <v>34</v>
      </c>
      <c r="V993">
        <v>603</v>
      </c>
      <c r="W993" t="s">
        <v>35</v>
      </c>
      <c r="X993" t="s">
        <v>36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11344</v>
      </c>
      <c r="AI993" s="6" t="s">
        <v>11349</v>
      </c>
    </row>
    <row r="994" spans="1:35">
      <c r="A994" t="s">
        <v>7191</v>
      </c>
      <c r="B994" t="s">
        <v>5274</v>
      </c>
      <c r="C994" t="s">
        <v>8010</v>
      </c>
      <c r="D994" t="s">
        <v>8011</v>
      </c>
      <c r="E994" t="s">
        <v>59</v>
      </c>
      <c r="F994" t="s">
        <v>6770</v>
      </c>
      <c r="G994">
        <v>0</v>
      </c>
      <c r="H994">
        <v>0</v>
      </c>
      <c r="I994" t="s">
        <v>24</v>
      </c>
      <c r="J994">
        <v>0</v>
      </c>
      <c r="K994">
        <v>10</v>
      </c>
      <c r="L994" t="s">
        <v>18</v>
      </c>
      <c r="M994" t="s">
        <v>5278</v>
      </c>
      <c r="N994" t="s">
        <v>2959</v>
      </c>
      <c r="O994" t="s">
        <v>23</v>
      </c>
      <c r="P994" t="s">
        <v>5279</v>
      </c>
      <c r="Q994" t="s">
        <v>64</v>
      </c>
      <c r="R994" t="s">
        <v>19</v>
      </c>
      <c r="S994" t="s">
        <v>104</v>
      </c>
      <c r="T994" t="s">
        <v>66</v>
      </c>
      <c r="U994" t="s">
        <v>34</v>
      </c>
      <c r="V994">
        <v>603</v>
      </c>
      <c r="W994" t="s">
        <v>35</v>
      </c>
      <c r="X994" t="s">
        <v>36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11344</v>
      </c>
      <c r="AI994" s="6" t="s">
        <v>11349</v>
      </c>
    </row>
    <row r="995" spans="1:35">
      <c r="A995" t="s">
        <v>5273</v>
      </c>
      <c r="B995" t="s">
        <v>5274</v>
      </c>
      <c r="C995" t="s">
        <v>6039</v>
      </c>
      <c r="D995" t="s">
        <v>6040</v>
      </c>
      <c r="E995" t="s">
        <v>59</v>
      </c>
      <c r="F995" t="s">
        <v>6041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18</v>
      </c>
      <c r="M995" t="s">
        <v>5278</v>
      </c>
      <c r="N995" t="s">
        <v>1764</v>
      </c>
      <c r="O995" t="s">
        <v>23</v>
      </c>
      <c r="P995" t="s">
        <v>5279</v>
      </c>
      <c r="Q995" t="s">
        <v>64</v>
      </c>
      <c r="R995" t="s">
        <v>65</v>
      </c>
      <c r="S995" t="s">
        <v>104</v>
      </c>
      <c r="T995" t="s">
        <v>66</v>
      </c>
      <c r="U995" t="s">
        <v>34</v>
      </c>
      <c r="V995">
        <v>603</v>
      </c>
      <c r="W995" t="s">
        <v>35</v>
      </c>
      <c r="X995" t="s">
        <v>36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11344</v>
      </c>
      <c r="AI995" s="6" t="s">
        <v>11349</v>
      </c>
    </row>
    <row r="996" spans="1:35">
      <c r="A996" t="s">
        <v>7191</v>
      </c>
      <c r="B996" t="s">
        <v>5274</v>
      </c>
      <c r="C996" t="s">
        <v>8004</v>
      </c>
      <c r="D996" t="s">
        <v>8005</v>
      </c>
      <c r="E996" t="s">
        <v>59</v>
      </c>
      <c r="F996" t="s">
        <v>6041</v>
      </c>
      <c r="G996">
        <v>0</v>
      </c>
      <c r="H996">
        <v>0</v>
      </c>
      <c r="I996" t="s">
        <v>24</v>
      </c>
      <c r="J996">
        <v>0</v>
      </c>
      <c r="K996">
        <v>10</v>
      </c>
      <c r="L996" t="s">
        <v>18</v>
      </c>
      <c r="M996" t="s">
        <v>5278</v>
      </c>
      <c r="N996" t="s">
        <v>1764</v>
      </c>
      <c r="O996" t="s">
        <v>23</v>
      </c>
      <c r="P996" t="s">
        <v>5279</v>
      </c>
      <c r="Q996" t="s">
        <v>64</v>
      </c>
      <c r="R996" t="s">
        <v>19</v>
      </c>
      <c r="S996" t="s">
        <v>104</v>
      </c>
      <c r="T996" t="s">
        <v>66</v>
      </c>
      <c r="U996" t="s">
        <v>34</v>
      </c>
      <c r="V996">
        <v>603</v>
      </c>
      <c r="W996" t="s">
        <v>35</v>
      </c>
      <c r="X996" t="s">
        <v>36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11344</v>
      </c>
      <c r="AI996" s="6" t="s">
        <v>11349</v>
      </c>
    </row>
    <row r="997" spans="1:35">
      <c r="A997" t="s">
        <v>5273</v>
      </c>
      <c r="B997" t="s">
        <v>5274</v>
      </c>
      <c r="C997" t="s">
        <v>6312</v>
      </c>
      <c r="D997" t="s">
        <v>6313</v>
      </c>
      <c r="E997" t="s">
        <v>59</v>
      </c>
      <c r="F997" t="s">
        <v>6314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18</v>
      </c>
      <c r="M997" t="s">
        <v>5278</v>
      </c>
      <c r="N997" t="s">
        <v>1422</v>
      </c>
      <c r="O997" t="s">
        <v>23</v>
      </c>
      <c r="P997" t="s">
        <v>5279</v>
      </c>
      <c r="Q997" t="s">
        <v>64</v>
      </c>
      <c r="R997" t="s">
        <v>65</v>
      </c>
      <c r="S997" t="s">
        <v>104</v>
      </c>
      <c r="T997" t="s">
        <v>66</v>
      </c>
      <c r="U997" t="s">
        <v>34</v>
      </c>
      <c r="V997">
        <v>603</v>
      </c>
      <c r="W997" t="s">
        <v>35</v>
      </c>
      <c r="X997" t="s">
        <v>36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11344</v>
      </c>
      <c r="AI997" s="6" t="s">
        <v>11349</v>
      </c>
    </row>
    <row r="998" spans="1:35">
      <c r="A998" t="s">
        <v>7191</v>
      </c>
      <c r="B998" t="s">
        <v>5274</v>
      </c>
      <c r="C998" t="s">
        <v>8012</v>
      </c>
      <c r="D998" t="s">
        <v>8013</v>
      </c>
      <c r="E998" t="s">
        <v>59</v>
      </c>
      <c r="F998" t="s">
        <v>6314</v>
      </c>
      <c r="G998">
        <v>0</v>
      </c>
      <c r="H998">
        <v>0</v>
      </c>
      <c r="I998" t="s">
        <v>24</v>
      </c>
      <c r="J998">
        <v>0</v>
      </c>
      <c r="K998">
        <v>10</v>
      </c>
      <c r="L998" t="s">
        <v>18</v>
      </c>
      <c r="M998" t="s">
        <v>5278</v>
      </c>
      <c r="N998" t="s">
        <v>1422</v>
      </c>
      <c r="O998" t="s">
        <v>23</v>
      </c>
      <c r="P998" t="s">
        <v>5279</v>
      </c>
      <c r="Q998" t="s">
        <v>64</v>
      </c>
      <c r="R998" t="s">
        <v>19</v>
      </c>
      <c r="S998" t="s">
        <v>104</v>
      </c>
      <c r="T998" t="s">
        <v>66</v>
      </c>
      <c r="U998" t="s">
        <v>34</v>
      </c>
      <c r="V998">
        <v>603</v>
      </c>
      <c r="W998" t="s">
        <v>35</v>
      </c>
      <c r="X998" t="s">
        <v>36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11344</v>
      </c>
      <c r="AI998" s="6" t="s">
        <v>11349</v>
      </c>
    </row>
    <row r="999" spans="1:35">
      <c r="A999" t="s">
        <v>5273</v>
      </c>
      <c r="B999" t="s">
        <v>5274</v>
      </c>
      <c r="C999" t="s">
        <v>5850</v>
      </c>
      <c r="D999" t="s">
        <v>5851</v>
      </c>
      <c r="E999" t="s">
        <v>59</v>
      </c>
      <c r="F999" t="s">
        <v>5852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18</v>
      </c>
      <c r="M999" t="s">
        <v>5278</v>
      </c>
      <c r="N999" t="s">
        <v>1569</v>
      </c>
      <c r="O999" t="s">
        <v>23</v>
      </c>
      <c r="P999" t="s">
        <v>5279</v>
      </c>
      <c r="Q999" t="s">
        <v>64</v>
      </c>
      <c r="R999" t="s">
        <v>65</v>
      </c>
      <c r="S999" t="s">
        <v>104</v>
      </c>
      <c r="T999" t="s">
        <v>66</v>
      </c>
      <c r="U999" t="s">
        <v>34</v>
      </c>
      <c r="V999">
        <v>603</v>
      </c>
      <c r="W999" t="s">
        <v>35</v>
      </c>
      <c r="X999" t="s">
        <v>36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11344</v>
      </c>
      <c r="AI999" s="6" t="s">
        <v>11349</v>
      </c>
    </row>
    <row r="1000" spans="1:35">
      <c r="A1000" t="s">
        <v>7191</v>
      </c>
      <c r="B1000" t="s">
        <v>5274</v>
      </c>
      <c r="C1000" t="s">
        <v>8002</v>
      </c>
      <c r="D1000" t="s">
        <v>8003</v>
      </c>
      <c r="E1000" t="s">
        <v>59</v>
      </c>
      <c r="F1000" t="s">
        <v>5852</v>
      </c>
      <c r="G1000">
        <v>0</v>
      </c>
      <c r="H1000">
        <v>0</v>
      </c>
      <c r="I1000" t="s">
        <v>24</v>
      </c>
      <c r="J1000">
        <v>0</v>
      </c>
      <c r="K1000">
        <v>10</v>
      </c>
      <c r="L1000" t="s">
        <v>18</v>
      </c>
      <c r="M1000" t="s">
        <v>5278</v>
      </c>
      <c r="N1000" t="s">
        <v>1569</v>
      </c>
      <c r="O1000" t="s">
        <v>23</v>
      </c>
      <c r="P1000" t="s">
        <v>5279</v>
      </c>
      <c r="Q1000" t="s">
        <v>64</v>
      </c>
      <c r="R1000" t="s">
        <v>19</v>
      </c>
      <c r="S1000" t="s">
        <v>104</v>
      </c>
      <c r="T1000" t="s">
        <v>66</v>
      </c>
      <c r="U1000" t="s">
        <v>34</v>
      </c>
      <c r="V1000">
        <v>603</v>
      </c>
      <c r="W1000" t="s">
        <v>35</v>
      </c>
      <c r="X1000" t="s">
        <v>36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11344</v>
      </c>
      <c r="AI1000" s="6" t="s">
        <v>11349</v>
      </c>
    </row>
    <row r="1001" spans="1:35">
      <c r="A1001" t="s">
        <v>5273</v>
      </c>
      <c r="B1001" t="s">
        <v>5274</v>
      </c>
      <c r="C1001" t="s">
        <v>5685</v>
      </c>
      <c r="D1001" t="s">
        <v>5686</v>
      </c>
      <c r="E1001" t="s">
        <v>59</v>
      </c>
      <c r="F1001" t="s">
        <v>5687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18</v>
      </c>
      <c r="M1001" t="s">
        <v>5278</v>
      </c>
      <c r="N1001" t="s">
        <v>1002</v>
      </c>
      <c r="O1001" t="s">
        <v>23</v>
      </c>
      <c r="P1001" t="s">
        <v>5279</v>
      </c>
      <c r="Q1001" t="s">
        <v>64</v>
      </c>
      <c r="R1001" t="s">
        <v>65</v>
      </c>
      <c r="S1001" t="s">
        <v>104</v>
      </c>
      <c r="T1001" t="s">
        <v>66</v>
      </c>
      <c r="U1001" t="s">
        <v>34</v>
      </c>
      <c r="V1001">
        <v>603</v>
      </c>
      <c r="W1001" t="s">
        <v>35</v>
      </c>
      <c r="X1001" t="s">
        <v>36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11344</v>
      </c>
      <c r="AI1001" s="6" t="s">
        <v>11349</v>
      </c>
    </row>
    <row r="1002" spans="1:35">
      <c r="A1002" t="s">
        <v>7191</v>
      </c>
      <c r="B1002" t="s">
        <v>5274</v>
      </c>
      <c r="C1002" t="s">
        <v>8030</v>
      </c>
      <c r="D1002" t="s">
        <v>8031</v>
      </c>
      <c r="E1002" t="s">
        <v>59</v>
      </c>
      <c r="F1002" t="s">
        <v>5687</v>
      </c>
      <c r="G1002">
        <v>0</v>
      </c>
      <c r="H1002">
        <v>0</v>
      </c>
      <c r="I1002" t="s">
        <v>24</v>
      </c>
      <c r="J1002">
        <v>0</v>
      </c>
      <c r="K1002">
        <v>10</v>
      </c>
      <c r="L1002" t="s">
        <v>18</v>
      </c>
      <c r="M1002" t="s">
        <v>5278</v>
      </c>
      <c r="N1002" t="s">
        <v>1002</v>
      </c>
      <c r="O1002" t="s">
        <v>23</v>
      </c>
      <c r="P1002" t="s">
        <v>5279</v>
      </c>
      <c r="Q1002" t="s">
        <v>64</v>
      </c>
      <c r="R1002" t="s">
        <v>19</v>
      </c>
      <c r="S1002" t="s">
        <v>104</v>
      </c>
      <c r="T1002" t="s">
        <v>66</v>
      </c>
      <c r="U1002" t="s">
        <v>34</v>
      </c>
      <c r="V1002">
        <v>603</v>
      </c>
      <c r="W1002" t="s">
        <v>35</v>
      </c>
      <c r="X1002" t="s">
        <v>36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11344</v>
      </c>
      <c r="AI1002" s="6" t="s">
        <v>11349</v>
      </c>
    </row>
    <row r="1003" spans="1:35">
      <c r="A1003" t="s">
        <v>5273</v>
      </c>
      <c r="B1003" t="s">
        <v>5274</v>
      </c>
      <c r="C1003" t="s">
        <v>6096</v>
      </c>
      <c r="D1003" t="s">
        <v>6097</v>
      </c>
      <c r="E1003" t="s">
        <v>59</v>
      </c>
      <c r="F1003" t="s">
        <v>6098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18</v>
      </c>
      <c r="M1003" t="s">
        <v>5278</v>
      </c>
      <c r="N1003" t="s">
        <v>1060</v>
      </c>
      <c r="O1003" t="s">
        <v>23</v>
      </c>
      <c r="P1003" t="s">
        <v>5279</v>
      </c>
      <c r="Q1003" t="s">
        <v>64</v>
      </c>
      <c r="R1003" t="s">
        <v>65</v>
      </c>
      <c r="S1003" t="s">
        <v>104</v>
      </c>
      <c r="T1003" t="s">
        <v>66</v>
      </c>
      <c r="U1003" t="s">
        <v>34</v>
      </c>
      <c r="V1003">
        <v>603</v>
      </c>
      <c r="W1003" t="s">
        <v>35</v>
      </c>
      <c r="X1003" t="s">
        <v>36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11344</v>
      </c>
      <c r="AI1003" s="6" t="s">
        <v>11349</v>
      </c>
    </row>
    <row r="1004" spans="1:35">
      <c r="A1004" t="s">
        <v>7191</v>
      </c>
      <c r="B1004" t="s">
        <v>5274</v>
      </c>
      <c r="C1004" t="s">
        <v>8040</v>
      </c>
      <c r="D1004" t="s">
        <v>8041</v>
      </c>
      <c r="E1004" t="s">
        <v>59</v>
      </c>
      <c r="F1004" t="s">
        <v>6098</v>
      </c>
      <c r="G1004">
        <v>0</v>
      </c>
      <c r="H1004">
        <v>0</v>
      </c>
      <c r="I1004" t="s">
        <v>24</v>
      </c>
      <c r="J1004">
        <v>0</v>
      </c>
      <c r="K1004">
        <v>10</v>
      </c>
      <c r="L1004" t="s">
        <v>18</v>
      </c>
      <c r="M1004" t="s">
        <v>5278</v>
      </c>
      <c r="N1004" t="s">
        <v>1060</v>
      </c>
      <c r="O1004" t="s">
        <v>23</v>
      </c>
      <c r="P1004" t="s">
        <v>5279</v>
      </c>
      <c r="Q1004" t="s">
        <v>64</v>
      </c>
      <c r="R1004" t="s">
        <v>19</v>
      </c>
      <c r="S1004" t="s">
        <v>104</v>
      </c>
      <c r="T1004" t="s">
        <v>66</v>
      </c>
      <c r="U1004" t="s">
        <v>34</v>
      </c>
      <c r="V1004">
        <v>603</v>
      </c>
      <c r="W1004" t="s">
        <v>35</v>
      </c>
      <c r="X1004" t="s">
        <v>36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11344</v>
      </c>
      <c r="AI1004" s="6" t="s">
        <v>11349</v>
      </c>
    </row>
    <row r="1005" spans="1:35">
      <c r="A1005" t="s">
        <v>5273</v>
      </c>
      <c r="B1005" t="s">
        <v>5274</v>
      </c>
      <c r="C1005" t="s">
        <v>5343</v>
      </c>
      <c r="D1005" t="s">
        <v>5344</v>
      </c>
      <c r="E1005" t="s">
        <v>59</v>
      </c>
      <c r="F1005" t="s">
        <v>5345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18</v>
      </c>
      <c r="M1005" t="s">
        <v>5278</v>
      </c>
      <c r="N1005" t="s">
        <v>247</v>
      </c>
      <c r="O1005" t="s">
        <v>22</v>
      </c>
      <c r="P1005" t="s">
        <v>5279</v>
      </c>
      <c r="Q1005" t="s">
        <v>64</v>
      </c>
      <c r="R1005" t="s">
        <v>65</v>
      </c>
      <c r="S1005" t="s">
        <v>104</v>
      </c>
      <c r="T1005" t="s">
        <v>66</v>
      </c>
      <c r="U1005" t="s">
        <v>34</v>
      </c>
      <c r="V1005">
        <v>603</v>
      </c>
      <c r="W1005" t="s">
        <v>35</v>
      </c>
      <c r="X1005" t="s">
        <v>36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28</v>
      </c>
      <c r="AG1005" t="str">
        <f>CONCATENATE(Table111[[#This Row],[Resistance (Ohms)]],Table111[[#This Row],[Tolerance]],Table111[[#This Row],[Stock]])</f>
        <v>220kÂ±5%Stock</v>
      </c>
      <c r="AH1005" t="s">
        <v>11344</v>
      </c>
      <c r="AI1005" s="6" t="s">
        <v>11349</v>
      </c>
    </row>
    <row r="1006" spans="1:35">
      <c r="A1006" t="s">
        <v>5273</v>
      </c>
      <c r="B1006" t="s">
        <v>5274</v>
      </c>
      <c r="C1006" t="s">
        <v>5742</v>
      </c>
      <c r="D1006" t="s">
        <v>5743</v>
      </c>
      <c r="E1006" t="s">
        <v>59</v>
      </c>
      <c r="F1006" t="s">
        <v>5744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18</v>
      </c>
      <c r="M1006" t="s">
        <v>5278</v>
      </c>
      <c r="N1006" t="s">
        <v>247</v>
      </c>
      <c r="O1006" t="s">
        <v>23</v>
      </c>
      <c r="P1006" t="s">
        <v>5279</v>
      </c>
      <c r="Q1006" t="s">
        <v>64</v>
      </c>
      <c r="R1006" t="s">
        <v>65</v>
      </c>
      <c r="S1006" t="s">
        <v>104</v>
      </c>
      <c r="T1006" t="s">
        <v>66</v>
      </c>
      <c r="U1006" t="s">
        <v>34</v>
      </c>
      <c r="V1006">
        <v>603</v>
      </c>
      <c r="W1006" t="s">
        <v>35</v>
      </c>
      <c r="X1006" t="s">
        <v>36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28</v>
      </c>
      <c r="AG1006" t="str">
        <f>CONCATENATE(Table111[[#This Row],[Resistance (Ohms)]],Table111[[#This Row],[Tolerance]],Table111[[#This Row],[Stock]])</f>
        <v>220kÂ±1%Stock</v>
      </c>
      <c r="AH1006" t="s">
        <v>11344</v>
      </c>
      <c r="AI1006" s="6" t="s">
        <v>11349</v>
      </c>
    </row>
    <row r="1007" spans="1:35">
      <c r="A1007" t="s">
        <v>7191</v>
      </c>
      <c r="B1007" t="s">
        <v>5274</v>
      </c>
      <c r="C1007" t="s">
        <v>8024</v>
      </c>
      <c r="D1007" t="s">
        <v>8025</v>
      </c>
      <c r="E1007" t="s">
        <v>59</v>
      </c>
      <c r="F1007" t="s">
        <v>5744</v>
      </c>
      <c r="G1007">
        <v>0</v>
      </c>
      <c r="H1007">
        <v>0</v>
      </c>
      <c r="I1007" t="s">
        <v>24</v>
      </c>
      <c r="J1007">
        <v>0</v>
      </c>
      <c r="K1007">
        <v>10</v>
      </c>
      <c r="L1007" t="s">
        <v>18</v>
      </c>
      <c r="M1007" t="s">
        <v>5278</v>
      </c>
      <c r="N1007" t="s">
        <v>247</v>
      </c>
      <c r="O1007" t="s">
        <v>23</v>
      </c>
      <c r="P1007" t="s">
        <v>5279</v>
      </c>
      <c r="Q1007" t="s">
        <v>64</v>
      </c>
      <c r="R1007" t="s">
        <v>19</v>
      </c>
      <c r="S1007" t="s">
        <v>104</v>
      </c>
      <c r="T1007" t="s">
        <v>66</v>
      </c>
      <c r="U1007" t="s">
        <v>34</v>
      </c>
      <c r="V1007">
        <v>603</v>
      </c>
      <c r="W1007" t="s">
        <v>35</v>
      </c>
      <c r="X1007" t="s">
        <v>36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11344</v>
      </c>
      <c r="AI1007" s="6" t="s">
        <v>11349</v>
      </c>
    </row>
    <row r="1008" spans="1:35">
      <c r="A1008" t="s">
        <v>7191</v>
      </c>
      <c r="B1008" t="s">
        <v>5274</v>
      </c>
      <c r="C1008" t="s">
        <v>8973</v>
      </c>
      <c r="D1008" t="s">
        <v>8974</v>
      </c>
      <c r="E1008" t="s">
        <v>59</v>
      </c>
      <c r="F1008" t="s">
        <v>5345</v>
      </c>
      <c r="G1008">
        <v>0</v>
      </c>
      <c r="H1008">
        <v>0</v>
      </c>
      <c r="I1008" t="s">
        <v>24</v>
      </c>
      <c r="J1008">
        <v>0</v>
      </c>
      <c r="K1008">
        <v>10</v>
      </c>
      <c r="L1008" t="s">
        <v>18</v>
      </c>
      <c r="M1008" t="s">
        <v>5278</v>
      </c>
      <c r="N1008" t="s">
        <v>247</v>
      </c>
      <c r="O1008" t="s">
        <v>22</v>
      </c>
      <c r="P1008" t="s">
        <v>5279</v>
      </c>
      <c r="Q1008" t="s">
        <v>64</v>
      </c>
      <c r="R1008" t="s">
        <v>19</v>
      </c>
      <c r="S1008" t="s">
        <v>70</v>
      </c>
      <c r="T1008" t="s">
        <v>66</v>
      </c>
      <c r="U1008" t="s">
        <v>34</v>
      </c>
      <c r="V1008">
        <v>603</v>
      </c>
      <c r="W1008" t="s">
        <v>35</v>
      </c>
      <c r="X1008" t="s">
        <v>36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11344</v>
      </c>
      <c r="AI1008" s="6" t="s">
        <v>11349</v>
      </c>
    </row>
    <row r="1009" spans="1:35">
      <c r="A1009" t="s">
        <v>5273</v>
      </c>
      <c r="B1009" t="s">
        <v>5274</v>
      </c>
      <c r="C1009" t="s">
        <v>6147</v>
      </c>
      <c r="D1009" t="s">
        <v>6148</v>
      </c>
      <c r="E1009" t="s">
        <v>59</v>
      </c>
      <c r="F1009" t="s">
        <v>6149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18</v>
      </c>
      <c r="M1009" t="s">
        <v>5278</v>
      </c>
      <c r="N1009" t="s">
        <v>650</v>
      </c>
      <c r="O1009" t="s">
        <v>23</v>
      </c>
      <c r="P1009" t="s">
        <v>5279</v>
      </c>
      <c r="Q1009" t="s">
        <v>64</v>
      </c>
      <c r="R1009" t="s">
        <v>65</v>
      </c>
      <c r="S1009" t="s">
        <v>104</v>
      </c>
      <c r="T1009" t="s">
        <v>66</v>
      </c>
      <c r="U1009" t="s">
        <v>34</v>
      </c>
      <c r="V1009">
        <v>603</v>
      </c>
      <c r="W1009" t="s">
        <v>35</v>
      </c>
      <c r="X1009" t="s">
        <v>36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11344</v>
      </c>
      <c r="AI1009" s="6" t="s">
        <v>11349</v>
      </c>
    </row>
    <row r="1010" spans="1:35">
      <c r="A1010" t="s">
        <v>7191</v>
      </c>
      <c r="B1010" t="s">
        <v>5274</v>
      </c>
      <c r="C1010" t="s">
        <v>8032</v>
      </c>
      <c r="D1010" t="s">
        <v>8033</v>
      </c>
      <c r="E1010" t="s">
        <v>59</v>
      </c>
      <c r="F1010" t="s">
        <v>6149</v>
      </c>
      <c r="G1010">
        <v>0</v>
      </c>
      <c r="H1010">
        <v>0</v>
      </c>
      <c r="I1010" t="s">
        <v>24</v>
      </c>
      <c r="J1010">
        <v>0</v>
      </c>
      <c r="K1010">
        <v>10</v>
      </c>
      <c r="L1010" t="s">
        <v>18</v>
      </c>
      <c r="M1010" t="s">
        <v>5278</v>
      </c>
      <c r="N1010" t="s">
        <v>650</v>
      </c>
      <c r="O1010" t="s">
        <v>23</v>
      </c>
      <c r="P1010" t="s">
        <v>5279</v>
      </c>
      <c r="Q1010" t="s">
        <v>64</v>
      </c>
      <c r="R1010" t="s">
        <v>19</v>
      </c>
      <c r="S1010" t="s">
        <v>104</v>
      </c>
      <c r="T1010" t="s">
        <v>66</v>
      </c>
      <c r="U1010" t="s">
        <v>34</v>
      </c>
      <c r="V1010">
        <v>603</v>
      </c>
      <c r="W1010" t="s">
        <v>35</v>
      </c>
      <c r="X1010" t="s">
        <v>36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11344</v>
      </c>
      <c r="AI1010" s="6" t="s">
        <v>11349</v>
      </c>
    </row>
    <row r="1011" spans="1:35">
      <c r="A1011" t="s">
        <v>5273</v>
      </c>
      <c r="B1011" t="s">
        <v>5274</v>
      </c>
      <c r="C1011" t="s">
        <v>6261</v>
      </c>
      <c r="D1011" t="s">
        <v>6262</v>
      </c>
      <c r="E1011" t="s">
        <v>59</v>
      </c>
      <c r="F1011" t="s">
        <v>6263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18</v>
      </c>
      <c r="M1011" t="s">
        <v>5278</v>
      </c>
      <c r="N1011" t="s">
        <v>3026</v>
      </c>
      <c r="O1011" t="s">
        <v>23</v>
      </c>
      <c r="P1011" t="s">
        <v>5279</v>
      </c>
      <c r="Q1011" t="s">
        <v>64</v>
      </c>
      <c r="R1011" t="s">
        <v>65</v>
      </c>
      <c r="S1011" t="s">
        <v>104</v>
      </c>
      <c r="T1011" t="s">
        <v>66</v>
      </c>
      <c r="U1011" t="s">
        <v>34</v>
      </c>
      <c r="V1011">
        <v>603</v>
      </c>
      <c r="W1011" t="s">
        <v>35</v>
      </c>
      <c r="X1011" t="s">
        <v>36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11344</v>
      </c>
      <c r="AI1011" s="6" t="s">
        <v>11349</v>
      </c>
    </row>
    <row r="1012" spans="1:35">
      <c r="A1012" t="s">
        <v>7191</v>
      </c>
      <c r="B1012" t="s">
        <v>5274</v>
      </c>
      <c r="C1012" t="s">
        <v>8042</v>
      </c>
      <c r="D1012" t="s">
        <v>8043</v>
      </c>
      <c r="E1012" t="s">
        <v>59</v>
      </c>
      <c r="F1012" t="s">
        <v>6263</v>
      </c>
      <c r="G1012">
        <v>0</v>
      </c>
      <c r="H1012">
        <v>0</v>
      </c>
      <c r="I1012" t="s">
        <v>24</v>
      </c>
      <c r="J1012">
        <v>0</v>
      </c>
      <c r="K1012">
        <v>10</v>
      </c>
      <c r="L1012" t="s">
        <v>18</v>
      </c>
      <c r="M1012" t="s">
        <v>5278</v>
      </c>
      <c r="N1012" t="s">
        <v>3026</v>
      </c>
      <c r="O1012" t="s">
        <v>23</v>
      </c>
      <c r="P1012" t="s">
        <v>5279</v>
      </c>
      <c r="Q1012" t="s">
        <v>64</v>
      </c>
      <c r="R1012" t="s">
        <v>19</v>
      </c>
      <c r="S1012" t="s">
        <v>104</v>
      </c>
      <c r="T1012" t="s">
        <v>66</v>
      </c>
      <c r="U1012" t="s">
        <v>34</v>
      </c>
      <c r="V1012">
        <v>603</v>
      </c>
      <c r="W1012" t="s">
        <v>35</v>
      </c>
      <c r="X1012" t="s">
        <v>36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11344</v>
      </c>
      <c r="AI1012" s="6" t="s">
        <v>11349</v>
      </c>
    </row>
    <row r="1013" spans="1:35">
      <c r="A1013" t="s">
        <v>5273</v>
      </c>
      <c r="B1013" t="s">
        <v>5274</v>
      </c>
      <c r="C1013" t="s">
        <v>5331</v>
      </c>
      <c r="D1013" t="s">
        <v>5332</v>
      </c>
      <c r="E1013" t="s">
        <v>59</v>
      </c>
      <c r="F1013" t="s">
        <v>5333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18</v>
      </c>
      <c r="M1013" t="s">
        <v>5278</v>
      </c>
      <c r="N1013" t="s">
        <v>251</v>
      </c>
      <c r="O1013" t="s">
        <v>22</v>
      </c>
      <c r="P1013" t="s">
        <v>5279</v>
      </c>
      <c r="Q1013" t="s">
        <v>64</v>
      </c>
      <c r="R1013" t="s">
        <v>65</v>
      </c>
      <c r="S1013" t="s">
        <v>104</v>
      </c>
      <c r="T1013" t="s">
        <v>66</v>
      </c>
      <c r="U1013" t="s">
        <v>34</v>
      </c>
      <c r="V1013">
        <v>603</v>
      </c>
      <c r="W1013" t="s">
        <v>35</v>
      </c>
      <c r="X1013" t="s">
        <v>36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28</v>
      </c>
      <c r="AG1013" t="str">
        <f>CONCATENATE(Table111[[#This Row],[Resistance (Ohms)]],Table111[[#This Row],[Tolerance]],Table111[[#This Row],[Stock]])</f>
        <v>22kÂ±5%Stock</v>
      </c>
      <c r="AH1013" t="s">
        <v>11344</v>
      </c>
      <c r="AI1013" s="6" t="s">
        <v>11349</v>
      </c>
    </row>
    <row r="1014" spans="1:35">
      <c r="A1014" t="s">
        <v>5273</v>
      </c>
      <c r="B1014" t="s">
        <v>5274</v>
      </c>
      <c r="C1014" t="s">
        <v>5754</v>
      </c>
      <c r="D1014" t="s">
        <v>5755</v>
      </c>
      <c r="E1014" t="s">
        <v>59</v>
      </c>
      <c r="F1014" t="s">
        <v>5756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18</v>
      </c>
      <c r="M1014" t="s">
        <v>5278</v>
      </c>
      <c r="N1014" t="s">
        <v>251</v>
      </c>
      <c r="O1014" t="s">
        <v>23</v>
      </c>
      <c r="P1014" t="s">
        <v>5279</v>
      </c>
      <c r="Q1014" t="s">
        <v>64</v>
      </c>
      <c r="R1014" t="s">
        <v>65</v>
      </c>
      <c r="S1014" t="s">
        <v>104</v>
      </c>
      <c r="T1014" t="s">
        <v>66</v>
      </c>
      <c r="U1014" t="s">
        <v>34</v>
      </c>
      <c r="V1014">
        <v>603</v>
      </c>
      <c r="W1014" t="s">
        <v>35</v>
      </c>
      <c r="X1014" t="s">
        <v>36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28</v>
      </c>
      <c r="AG1014" t="str">
        <f>CONCATENATE(Table111[[#This Row],[Resistance (Ohms)]],Table111[[#This Row],[Tolerance]],Table111[[#This Row],[Stock]])</f>
        <v>22kÂ±1%Stock</v>
      </c>
      <c r="AH1014" t="s">
        <v>11344</v>
      </c>
      <c r="AI1014" s="6" t="s">
        <v>11349</v>
      </c>
    </row>
    <row r="1015" spans="1:35">
      <c r="A1015" t="s">
        <v>7191</v>
      </c>
      <c r="B1015" t="s">
        <v>5274</v>
      </c>
      <c r="C1015" t="s">
        <v>8022</v>
      </c>
      <c r="D1015" t="s">
        <v>8023</v>
      </c>
      <c r="E1015" t="s">
        <v>59</v>
      </c>
      <c r="F1015" t="s">
        <v>5756</v>
      </c>
      <c r="G1015">
        <v>0</v>
      </c>
      <c r="H1015">
        <v>0</v>
      </c>
      <c r="I1015" t="s">
        <v>24</v>
      </c>
      <c r="J1015">
        <v>0</v>
      </c>
      <c r="K1015">
        <v>10</v>
      </c>
      <c r="L1015" t="s">
        <v>18</v>
      </c>
      <c r="M1015" t="s">
        <v>5278</v>
      </c>
      <c r="N1015" t="s">
        <v>251</v>
      </c>
      <c r="O1015" t="s">
        <v>23</v>
      </c>
      <c r="P1015" t="s">
        <v>5279</v>
      </c>
      <c r="Q1015" t="s">
        <v>64</v>
      </c>
      <c r="R1015" t="s">
        <v>19</v>
      </c>
      <c r="S1015" t="s">
        <v>104</v>
      </c>
      <c r="T1015" t="s">
        <v>66</v>
      </c>
      <c r="U1015" t="s">
        <v>34</v>
      </c>
      <c r="V1015">
        <v>603</v>
      </c>
      <c r="W1015" t="s">
        <v>35</v>
      </c>
      <c r="X1015" t="s">
        <v>36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11344</v>
      </c>
      <c r="AI1015" s="6" t="s">
        <v>11349</v>
      </c>
    </row>
    <row r="1016" spans="1:35">
      <c r="A1016" t="s">
        <v>7191</v>
      </c>
      <c r="B1016" t="s">
        <v>5274</v>
      </c>
      <c r="C1016" t="s">
        <v>8971</v>
      </c>
      <c r="D1016" t="s">
        <v>8972</v>
      </c>
      <c r="E1016" t="s">
        <v>59</v>
      </c>
      <c r="F1016" t="s">
        <v>5333</v>
      </c>
      <c r="G1016">
        <v>0</v>
      </c>
      <c r="H1016">
        <v>0</v>
      </c>
      <c r="I1016" t="s">
        <v>24</v>
      </c>
      <c r="J1016">
        <v>0</v>
      </c>
      <c r="K1016">
        <v>10</v>
      </c>
      <c r="L1016" t="s">
        <v>18</v>
      </c>
      <c r="M1016" t="s">
        <v>5278</v>
      </c>
      <c r="N1016" t="s">
        <v>251</v>
      </c>
      <c r="O1016" t="s">
        <v>22</v>
      </c>
      <c r="P1016" t="s">
        <v>5279</v>
      </c>
      <c r="Q1016" t="s">
        <v>64</v>
      </c>
      <c r="R1016" t="s">
        <v>19</v>
      </c>
      <c r="S1016" t="s">
        <v>70</v>
      </c>
      <c r="T1016" t="s">
        <v>66</v>
      </c>
      <c r="U1016" t="s">
        <v>34</v>
      </c>
      <c r="V1016">
        <v>603</v>
      </c>
      <c r="W1016" t="s">
        <v>35</v>
      </c>
      <c r="X1016" t="s">
        <v>36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11344</v>
      </c>
      <c r="AI1016" s="6" t="s">
        <v>11349</v>
      </c>
    </row>
    <row r="1017" spans="1:35">
      <c r="A1017" t="s">
        <v>5273</v>
      </c>
      <c r="B1017" t="s">
        <v>5274</v>
      </c>
      <c r="C1017" t="s">
        <v>6009</v>
      </c>
      <c r="D1017" t="s">
        <v>6010</v>
      </c>
      <c r="E1017" t="s">
        <v>59</v>
      </c>
      <c r="F1017" t="s">
        <v>6011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18</v>
      </c>
      <c r="M1017" t="s">
        <v>5278</v>
      </c>
      <c r="N1017" t="s">
        <v>642</v>
      </c>
      <c r="O1017" t="s">
        <v>23</v>
      </c>
      <c r="P1017" t="s">
        <v>5279</v>
      </c>
      <c r="Q1017" t="s">
        <v>64</v>
      </c>
      <c r="R1017" t="s">
        <v>65</v>
      </c>
      <c r="S1017" t="s">
        <v>104</v>
      </c>
      <c r="T1017" t="s">
        <v>66</v>
      </c>
      <c r="U1017" t="s">
        <v>34</v>
      </c>
      <c r="V1017">
        <v>603</v>
      </c>
      <c r="W1017" t="s">
        <v>35</v>
      </c>
      <c r="X1017" t="s">
        <v>36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11344</v>
      </c>
      <c r="AI1017" s="6" t="s">
        <v>11349</v>
      </c>
    </row>
    <row r="1018" spans="1:35">
      <c r="A1018" t="s">
        <v>7191</v>
      </c>
      <c r="B1018" t="s">
        <v>5274</v>
      </c>
      <c r="C1018" t="s">
        <v>8054</v>
      </c>
      <c r="D1018" t="s">
        <v>8055</v>
      </c>
      <c r="E1018" t="s">
        <v>59</v>
      </c>
      <c r="F1018" t="s">
        <v>6011</v>
      </c>
      <c r="G1018">
        <v>0</v>
      </c>
      <c r="H1018">
        <v>0</v>
      </c>
      <c r="I1018" t="s">
        <v>24</v>
      </c>
      <c r="J1018">
        <v>0</v>
      </c>
      <c r="K1018">
        <v>10</v>
      </c>
      <c r="L1018" t="s">
        <v>18</v>
      </c>
      <c r="M1018" t="s">
        <v>5278</v>
      </c>
      <c r="N1018" t="s">
        <v>642</v>
      </c>
      <c r="O1018" t="s">
        <v>23</v>
      </c>
      <c r="P1018" t="s">
        <v>5279</v>
      </c>
      <c r="Q1018" t="s">
        <v>64</v>
      </c>
      <c r="R1018" t="s">
        <v>19</v>
      </c>
      <c r="S1018" t="s">
        <v>104</v>
      </c>
      <c r="T1018" t="s">
        <v>66</v>
      </c>
      <c r="U1018" t="s">
        <v>34</v>
      </c>
      <c r="V1018">
        <v>603</v>
      </c>
      <c r="W1018" t="s">
        <v>35</v>
      </c>
      <c r="X1018" t="s">
        <v>36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11344</v>
      </c>
      <c r="AI1018" s="6" t="s">
        <v>11349</v>
      </c>
    </row>
    <row r="1019" spans="1:35">
      <c r="A1019" t="s">
        <v>5273</v>
      </c>
      <c r="B1019" t="s">
        <v>5274</v>
      </c>
      <c r="C1019" t="s">
        <v>6099</v>
      </c>
      <c r="D1019" t="s">
        <v>6100</v>
      </c>
      <c r="E1019" t="s">
        <v>59</v>
      </c>
      <c r="F1019" t="s">
        <v>6101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18</v>
      </c>
      <c r="M1019" t="s">
        <v>5278</v>
      </c>
      <c r="N1019" t="s">
        <v>1771</v>
      </c>
      <c r="O1019" t="s">
        <v>23</v>
      </c>
      <c r="P1019" t="s">
        <v>5279</v>
      </c>
      <c r="Q1019" t="s">
        <v>64</v>
      </c>
      <c r="R1019" t="s">
        <v>65</v>
      </c>
      <c r="S1019" t="s">
        <v>104</v>
      </c>
      <c r="T1019" t="s">
        <v>66</v>
      </c>
      <c r="U1019" t="s">
        <v>34</v>
      </c>
      <c r="V1019">
        <v>603</v>
      </c>
      <c r="W1019" t="s">
        <v>35</v>
      </c>
      <c r="X1019" t="s">
        <v>36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11344</v>
      </c>
      <c r="AI1019" s="6" t="s">
        <v>11349</v>
      </c>
    </row>
    <row r="1020" spans="1:35">
      <c r="A1020" t="s">
        <v>7191</v>
      </c>
      <c r="B1020" t="s">
        <v>5274</v>
      </c>
      <c r="C1020" t="s">
        <v>8062</v>
      </c>
      <c r="D1020" t="s">
        <v>8063</v>
      </c>
      <c r="E1020" t="s">
        <v>59</v>
      </c>
      <c r="F1020" t="s">
        <v>6101</v>
      </c>
      <c r="G1020">
        <v>0</v>
      </c>
      <c r="H1020">
        <v>0</v>
      </c>
      <c r="I1020" t="s">
        <v>24</v>
      </c>
      <c r="J1020">
        <v>0</v>
      </c>
      <c r="K1020">
        <v>10</v>
      </c>
      <c r="L1020" t="s">
        <v>18</v>
      </c>
      <c r="M1020" t="s">
        <v>5278</v>
      </c>
      <c r="N1020" t="s">
        <v>1771</v>
      </c>
      <c r="O1020" t="s">
        <v>23</v>
      </c>
      <c r="P1020" t="s">
        <v>5279</v>
      </c>
      <c r="Q1020" t="s">
        <v>64</v>
      </c>
      <c r="R1020" t="s">
        <v>19</v>
      </c>
      <c r="S1020" t="s">
        <v>104</v>
      </c>
      <c r="T1020" t="s">
        <v>66</v>
      </c>
      <c r="U1020" t="s">
        <v>34</v>
      </c>
      <c r="V1020">
        <v>603</v>
      </c>
      <c r="W1020" t="s">
        <v>35</v>
      </c>
      <c r="X1020" t="s">
        <v>36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11344</v>
      </c>
      <c r="AI1020" s="6" t="s">
        <v>11349</v>
      </c>
    </row>
    <row r="1021" spans="1:35">
      <c r="A1021" t="s">
        <v>5273</v>
      </c>
      <c r="B1021" t="s">
        <v>5274</v>
      </c>
      <c r="C1021" t="s">
        <v>6702</v>
      </c>
      <c r="D1021" t="s">
        <v>6703</v>
      </c>
      <c r="E1021" t="s">
        <v>59</v>
      </c>
      <c r="F1021" t="s">
        <v>6704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18</v>
      </c>
      <c r="M1021" t="s">
        <v>5278</v>
      </c>
      <c r="N1021" t="s">
        <v>1426</v>
      </c>
      <c r="O1021" t="s">
        <v>23</v>
      </c>
      <c r="P1021" t="s">
        <v>5279</v>
      </c>
      <c r="Q1021" t="s">
        <v>64</v>
      </c>
      <c r="R1021" t="s">
        <v>65</v>
      </c>
      <c r="S1021" t="s">
        <v>104</v>
      </c>
      <c r="T1021" t="s">
        <v>66</v>
      </c>
      <c r="U1021" t="s">
        <v>34</v>
      </c>
      <c r="V1021">
        <v>603</v>
      </c>
      <c r="W1021" t="s">
        <v>35</v>
      </c>
      <c r="X1021" t="s">
        <v>36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11344</v>
      </c>
      <c r="AI1021" s="6" t="s">
        <v>11349</v>
      </c>
    </row>
    <row r="1022" spans="1:35">
      <c r="A1022" t="s">
        <v>7191</v>
      </c>
      <c r="B1022" t="s">
        <v>5274</v>
      </c>
      <c r="C1022" t="s">
        <v>8056</v>
      </c>
      <c r="D1022" t="s">
        <v>8057</v>
      </c>
      <c r="E1022" t="s">
        <v>59</v>
      </c>
      <c r="F1022" t="s">
        <v>6704</v>
      </c>
      <c r="G1022">
        <v>0</v>
      </c>
      <c r="H1022">
        <v>0</v>
      </c>
      <c r="I1022" t="s">
        <v>24</v>
      </c>
      <c r="J1022">
        <v>0</v>
      </c>
      <c r="K1022">
        <v>10</v>
      </c>
      <c r="L1022" t="s">
        <v>18</v>
      </c>
      <c r="M1022" t="s">
        <v>5278</v>
      </c>
      <c r="N1022" t="s">
        <v>1426</v>
      </c>
      <c r="O1022" t="s">
        <v>23</v>
      </c>
      <c r="P1022" t="s">
        <v>5279</v>
      </c>
      <c r="Q1022" t="s">
        <v>64</v>
      </c>
      <c r="R1022" t="s">
        <v>19</v>
      </c>
      <c r="S1022" t="s">
        <v>104</v>
      </c>
      <c r="T1022" t="s">
        <v>66</v>
      </c>
      <c r="U1022" t="s">
        <v>34</v>
      </c>
      <c r="V1022">
        <v>603</v>
      </c>
      <c r="W1022" t="s">
        <v>35</v>
      </c>
      <c r="X1022" t="s">
        <v>36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11344</v>
      </c>
      <c r="AI1022" s="6" t="s">
        <v>11349</v>
      </c>
    </row>
    <row r="1023" spans="1:35">
      <c r="A1023" t="s">
        <v>5273</v>
      </c>
      <c r="B1023" t="s">
        <v>5274</v>
      </c>
      <c r="C1023" t="s">
        <v>6264</v>
      </c>
      <c r="D1023" t="s">
        <v>6265</v>
      </c>
      <c r="E1023" t="s">
        <v>59</v>
      </c>
      <c r="F1023" t="s">
        <v>6266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18</v>
      </c>
      <c r="M1023" t="s">
        <v>5278</v>
      </c>
      <c r="N1023" t="s">
        <v>1430</v>
      </c>
      <c r="O1023" t="s">
        <v>23</v>
      </c>
      <c r="P1023" t="s">
        <v>5279</v>
      </c>
      <c r="Q1023" t="s">
        <v>64</v>
      </c>
      <c r="R1023" t="s">
        <v>65</v>
      </c>
      <c r="S1023" t="s">
        <v>104</v>
      </c>
      <c r="T1023" t="s">
        <v>66</v>
      </c>
      <c r="U1023" t="s">
        <v>34</v>
      </c>
      <c r="V1023">
        <v>603</v>
      </c>
      <c r="W1023" t="s">
        <v>35</v>
      </c>
      <c r="X1023" t="s">
        <v>36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11344</v>
      </c>
      <c r="AI1023" s="6" t="s">
        <v>11349</v>
      </c>
    </row>
    <row r="1024" spans="1:35">
      <c r="A1024" t="s">
        <v>7191</v>
      </c>
      <c r="B1024" t="s">
        <v>5274</v>
      </c>
      <c r="C1024" t="s">
        <v>8064</v>
      </c>
      <c r="D1024" t="s">
        <v>8065</v>
      </c>
      <c r="E1024" t="s">
        <v>59</v>
      </c>
      <c r="F1024" t="s">
        <v>6266</v>
      </c>
      <c r="G1024">
        <v>0</v>
      </c>
      <c r="H1024">
        <v>0</v>
      </c>
      <c r="I1024" t="s">
        <v>24</v>
      </c>
      <c r="J1024">
        <v>0</v>
      </c>
      <c r="K1024">
        <v>10</v>
      </c>
      <c r="L1024" t="s">
        <v>18</v>
      </c>
      <c r="M1024" t="s">
        <v>5278</v>
      </c>
      <c r="N1024" t="s">
        <v>1430</v>
      </c>
      <c r="O1024" t="s">
        <v>23</v>
      </c>
      <c r="P1024" t="s">
        <v>5279</v>
      </c>
      <c r="Q1024" t="s">
        <v>64</v>
      </c>
      <c r="R1024" t="s">
        <v>19</v>
      </c>
      <c r="S1024" t="s">
        <v>104</v>
      </c>
      <c r="T1024" t="s">
        <v>66</v>
      </c>
      <c r="U1024" t="s">
        <v>34</v>
      </c>
      <c r="V1024">
        <v>603</v>
      </c>
      <c r="W1024" t="s">
        <v>35</v>
      </c>
      <c r="X1024" t="s">
        <v>36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11344</v>
      </c>
      <c r="AI1024" s="6" t="s">
        <v>11349</v>
      </c>
    </row>
    <row r="1025" spans="1:35">
      <c r="A1025" t="s">
        <v>5273</v>
      </c>
      <c r="B1025" t="s">
        <v>5274</v>
      </c>
      <c r="C1025" t="s">
        <v>6564</v>
      </c>
      <c r="D1025" t="s">
        <v>6565</v>
      </c>
      <c r="E1025" t="s">
        <v>59</v>
      </c>
      <c r="F1025" t="s">
        <v>6566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18</v>
      </c>
      <c r="M1025" t="s">
        <v>5278</v>
      </c>
      <c r="N1025" t="s">
        <v>1064</v>
      </c>
      <c r="O1025" t="s">
        <v>23</v>
      </c>
      <c r="P1025" t="s">
        <v>5279</v>
      </c>
      <c r="Q1025" t="s">
        <v>64</v>
      </c>
      <c r="R1025" t="s">
        <v>65</v>
      </c>
      <c r="S1025" t="s">
        <v>104</v>
      </c>
      <c r="T1025" t="s">
        <v>66</v>
      </c>
      <c r="U1025" t="s">
        <v>34</v>
      </c>
      <c r="V1025">
        <v>603</v>
      </c>
      <c r="W1025" t="s">
        <v>35</v>
      </c>
      <c r="X1025" t="s">
        <v>36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11344</v>
      </c>
      <c r="AI1025" s="6" t="s">
        <v>11349</v>
      </c>
    </row>
    <row r="1026" spans="1:35">
      <c r="A1026" t="s">
        <v>7191</v>
      </c>
      <c r="B1026" t="s">
        <v>5274</v>
      </c>
      <c r="C1026" t="s">
        <v>8082</v>
      </c>
      <c r="D1026" t="s">
        <v>8083</v>
      </c>
      <c r="E1026" t="s">
        <v>59</v>
      </c>
      <c r="F1026" t="s">
        <v>6566</v>
      </c>
      <c r="G1026">
        <v>0</v>
      </c>
      <c r="H1026">
        <v>0</v>
      </c>
      <c r="I1026" t="s">
        <v>24</v>
      </c>
      <c r="J1026">
        <v>0</v>
      </c>
      <c r="K1026">
        <v>10</v>
      </c>
      <c r="L1026" t="s">
        <v>18</v>
      </c>
      <c r="M1026" t="s">
        <v>5278</v>
      </c>
      <c r="N1026" t="s">
        <v>1064</v>
      </c>
      <c r="O1026" t="s">
        <v>23</v>
      </c>
      <c r="P1026" t="s">
        <v>5279</v>
      </c>
      <c r="Q1026" t="s">
        <v>64</v>
      </c>
      <c r="R1026" t="s">
        <v>19</v>
      </c>
      <c r="S1026" t="s">
        <v>104</v>
      </c>
      <c r="T1026" t="s">
        <v>66</v>
      </c>
      <c r="U1026" t="s">
        <v>34</v>
      </c>
      <c r="V1026">
        <v>603</v>
      </c>
      <c r="W1026" t="s">
        <v>35</v>
      </c>
      <c r="X1026" t="s">
        <v>36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11344</v>
      </c>
      <c r="AI1026" s="6" t="s">
        <v>11349</v>
      </c>
    </row>
    <row r="1027" spans="1:35">
      <c r="A1027" t="s">
        <v>5273</v>
      </c>
      <c r="B1027" t="s">
        <v>5274</v>
      </c>
      <c r="C1027" t="s">
        <v>5769</v>
      </c>
      <c r="D1027" t="s">
        <v>5770</v>
      </c>
      <c r="E1027" t="s">
        <v>59</v>
      </c>
      <c r="F1027" t="s">
        <v>5771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18</v>
      </c>
      <c r="M1027" t="s">
        <v>5278</v>
      </c>
      <c r="N1027" t="s">
        <v>2516</v>
      </c>
      <c r="O1027" t="s">
        <v>23</v>
      </c>
      <c r="P1027" t="s">
        <v>5279</v>
      </c>
      <c r="Q1027" t="s">
        <v>64</v>
      </c>
      <c r="R1027" t="s">
        <v>65</v>
      </c>
      <c r="S1027" t="s">
        <v>104</v>
      </c>
      <c r="T1027" t="s">
        <v>66</v>
      </c>
      <c r="U1027" t="s">
        <v>34</v>
      </c>
      <c r="V1027">
        <v>603</v>
      </c>
      <c r="W1027" t="s">
        <v>35</v>
      </c>
      <c r="X1027" t="s">
        <v>36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11344</v>
      </c>
      <c r="AI1027" s="6" t="s">
        <v>11349</v>
      </c>
    </row>
    <row r="1028" spans="1:35">
      <c r="A1028" t="s">
        <v>7191</v>
      </c>
      <c r="B1028" t="s">
        <v>5274</v>
      </c>
      <c r="C1028" t="s">
        <v>8090</v>
      </c>
      <c r="D1028" t="s">
        <v>8091</v>
      </c>
      <c r="E1028" t="s">
        <v>59</v>
      </c>
      <c r="F1028" t="s">
        <v>5771</v>
      </c>
      <c r="G1028">
        <v>0</v>
      </c>
      <c r="H1028">
        <v>0</v>
      </c>
      <c r="I1028" t="s">
        <v>24</v>
      </c>
      <c r="J1028">
        <v>0</v>
      </c>
      <c r="K1028">
        <v>10</v>
      </c>
      <c r="L1028" t="s">
        <v>18</v>
      </c>
      <c r="M1028" t="s">
        <v>5278</v>
      </c>
      <c r="N1028" t="s">
        <v>2516</v>
      </c>
      <c r="O1028" t="s">
        <v>23</v>
      </c>
      <c r="P1028" t="s">
        <v>5279</v>
      </c>
      <c r="Q1028" t="s">
        <v>64</v>
      </c>
      <c r="R1028" t="s">
        <v>19</v>
      </c>
      <c r="S1028" t="s">
        <v>104</v>
      </c>
      <c r="T1028" t="s">
        <v>66</v>
      </c>
      <c r="U1028" t="s">
        <v>34</v>
      </c>
      <c r="V1028">
        <v>603</v>
      </c>
      <c r="W1028" t="s">
        <v>35</v>
      </c>
      <c r="X1028" t="s">
        <v>36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11344</v>
      </c>
      <c r="AI1028" s="6" t="s">
        <v>11349</v>
      </c>
    </row>
    <row r="1029" spans="1:35">
      <c r="A1029" t="s">
        <v>5273</v>
      </c>
      <c r="B1029" t="s">
        <v>5274</v>
      </c>
      <c r="C1029" t="s">
        <v>5571</v>
      </c>
      <c r="D1029" t="s">
        <v>5572</v>
      </c>
      <c r="E1029" t="s">
        <v>59</v>
      </c>
      <c r="F1029" t="s">
        <v>5573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18</v>
      </c>
      <c r="M1029" t="s">
        <v>5278</v>
      </c>
      <c r="N1029" t="s">
        <v>2137</v>
      </c>
      <c r="O1029" t="s">
        <v>22</v>
      </c>
      <c r="P1029" t="s">
        <v>5279</v>
      </c>
      <c r="Q1029" t="s">
        <v>64</v>
      </c>
      <c r="R1029" t="s">
        <v>65</v>
      </c>
      <c r="S1029" t="s">
        <v>104</v>
      </c>
      <c r="T1029" t="s">
        <v>66</v>
      </c>
      <c r="U1029" t="s">
        <v>34</v>
      </c>
      <c r="V1029">
        <v>603</v>
      </c>
      <c r="W1029" t="s">
        <v>35</v>
      </c>
      <c r="X1029" t="s">
        <v>36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11344</v>
      </c>
      <c r="AI1029" s="6" t="s">
        <v>11349</v>
      </c>
    </row>
    <row r="1030" spans="1:35">
      <c r="A1030" t="s">
        <v>5273</v>
      </c>
      <c r="B1030" t="s">
        <v>5274</v>
      </c>
      <c r="C1030" t="s">
        <v>5775</v>
      </c>
      <c r="D1030" t="s">
        <v>5776</v>
      </c>
      <c r="E1030" t="s">
        <v>59</v>
      </c>
      <c r="F1030" t="s">
        <v>5777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18</v>
      </c>
      <c r="M1030" t="s">
        <v>5278</v>
      </c>
      <c r="N1030" t="s">
        <v>2137</v>
      </c>
      <c r="O1030" t="s">
        <v>23</v>
      </c>
      <c r="P1030" t="s">
        <v>5279</v>
      </c>
      <c r="Q1030" t="s">
        <v>64</v>
      </c>
      <c r="R1030" t="s">
        <v>65</v>
      </c>
      <c r="S1030" t="s">
        <v>104</v>
      </c>
      <c r="T1030" t="s">
        <v>66</v>
      </c>
      <c r="U1030" t="s">
        <v>34</v>
      </c>
      <c r="V1030">
        <v>603</v>
      </c>
      <c r="W1030" t="s">
        <v>35</v>
      </c>
      <c r="X1030" t="s">
        <v>36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11344</v>
      </c>
      <c r="AI1030" s="6" t="s">
        <v>11349</v>
      </c>
    </row>
    <row r="1031" spans="1:35">
      <c r="A1031" t="s">
        <v>7191</v>
      </c>
      <c r="B1031" t="s">
        <v>5274</v>
      </c>
      <c r="C1031" t="s">
        <v>8076</v>
      </c>
      <c r="D1031" t="s">
        <v>8077</v>
      </c>
      <c r="E1031" t="s">
        <v>59</v>
      </c>
      <c r="F1031" t="s">
        <v>5777</v>
      </c>
      <c r="G1031">
        <v>0</v>
      </c>
      <c r="H1031">
        <v>0</v>
      </c>
      <c r="I1031" t="s">
        <v>24</v>
      </c>
      <c r="J1031">
        <v>0</v>
      </c>
      <c r="K1031">
        <v>10</v>
      </c>
      <c r="L1031" t="s">
        <v>18</v>
      </c>
      <c r="M1031" t="s">
        <v>5278</v>
      </c>
      <c r="N1031" t="s">
        <v>2137</v>
      </c>
      <c r="O1031" t="s">
        <v>23</v>
      </c>
      <c r="P1031" t="s">
        <v>5279</v>
      </c>
      <c r="Q1031" t="s">
        <v>64</v>
      </c>
      <c r="R1031" t="s">
        <v>19</v>
      </c>
      <c r="S1031" t="s">
        <v>104</v>
      </c>
      <c r="T1031" t="s">
        <v>66</v>
      </c>
      <c r="U1031" t="s">
        <v>34</v>
      </c>
      <c r="V1031">
        <v>603</v>
      </c>
      <c r="W1031" t="s">
        <v>35</v>
      </c>
      <c r="X1031" t="s">
        <v>36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11344</v>
      </c>
      <c r="AI1031" s="6" t="s">
        <v>11349</v>
      </c>
    </row>
    <row r="1032" spans="1:35">
      <c r="A1032" t="s">
        <v>7191</v>
      </c>
      <c r="B1032" t="s">
        <v>5274</v>
      </c>
      <c r="C1032" t="s">
        <v>8985</v>
      </c>
      <c r="D1032" t="s">
        <v>8986</v>
      </c>
      <c r="E1032" t="s">
        <v>59</v>
      </c>
      <c r="F1032" t="s">
        <v>5573</v>
      </c>
      <c r="G1032">
        <v>0</v>
      </c>
      <c r="H1032">
        <v>0</v>
      </c>
      <c r="I1032" t="s">
        <v>24</v>
      </c>
      <c r="J1032">
        <v>0</v>
      </c>
      <c r="K1032">
        <v>10</v>
      </c>
      <c r="L1032" t="s">
        <v>18</v>
      </c>
      <c r="M1032" t="s">
        <v>5278</v>
      </c>
      <c r="N1032" t="s">
        <v>2137</v>
      </c>
      <c r="O1032" t="s">
        <v>22</v>
      </c>
      <c r="P1032" t="s">
        <v>5279</v>
      </c>
      <c r="Q1032" t="s">
        <v>64</v>
      </c>
      <c r="R1032" t="s">
        <v>19</v>
      </c>
      <c r="S1032" t="s">
        <v>70</v>
      </c>
      <c r="T1032" t="s">
        <v>66</v>
      </c>
      <c r="U1032" t="s">
        <v>34</v>
      </c>
      <c r="V1032">
        <v>603</v>
      </c>
      <c r="W1032" t="s">
        <v>35</v>
      </c>
      <c r="X1032" t="s">
        <v>36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11344</v>
      </c>
      <c r="AI1032" s="6" t="s">
        <v>11349</v>
      </c>
    </row>
    <row r="1033" spans="1:35">
      <c r="A1033" t="s">
        <v>5273</v>
      </c>
      <c r="B1033" t="s">
        <v>5274</v>
      </c>
      <c r="C1033" t="s">
        <v>6891</v>
      </c>
      <c r="D1033" t="s">
        <v>6892</v>
      </c>
      <c r="E1033" t="s">
        <v>59</v>
      </c>
      <c r="F1033" t="s">
        <v>6893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18</v>
      </c>
      <c r="M1033" t="s">
        <v>5278</v>
      </c>
      <c r="N1033" t="s">
        <v>2987</v>
      </c>
      <c r="O1033" t="s">
        <v>23</v>
      </c>
      <c r="P1033" t="s">
        <v>5279</v>
      </c>
      <c r="Q1033" t="s">
        <v>64</v>
      </c>
      <c r="R1033" t="s">
        <v>65</v>
      </c>
      <c r="S1033" t="s">
        <v>104</v>
      </c>
      <c r="T1033" t="s">
        <v>66</v>
      </c>
      <c r="U1033" t="s">
        <v>34</v>
      </c>
      <c r="V1033">
        <v>603</v>
      </c>
      <c r="W1033" t="s">
        <v>35</v>
      </c>
      <c r="X1033" t="s">
        <v>36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11344</v>
      </c>
      <c r="AI1033" s="6" t="s">
        <v>11349</v>
      </c>
    </row>
    <row r="1034" spans="1:35">
      <c r="A1034" t="s">
        <v>7191</v>
      </c>
      <c r="B1034" t="s">
        <v>5274</v>
      </c>
      <c r="C1034" t="s">
        <v>8084</v>
      </c>
      <c r="D1034" t="s">
        <v>8085</v>
      </c>
      <c r="E1034" t="s">
        <v>59</v>
      </c>
      <c r="F1034" t="s">
        <v>6893</v>
      </c>
      <c r="G1034">
        <v>0</v>
      </c>
      <c r="H1034">
        <v>0</v>
      </c>
      <c r="I1034" t="s">
        <v>24</v>
      </c>
      <c r="J1034">
        <v>0</v>
      </c>
      <c r="K1034">
        <v>10</v>
      </c>
      <c r="L1034" t="s">
        <v>18</v>
      </c>
      <c r="M1034" t="s">
        <v>5278</v>
      </c>
      <c r="N1034" t="s">
        <v>2987</v>
      </c>
      <c r="O1034" t="s">
        <v>23</v>
      </c>
      <c r="P1034" t="s">
        <v>5279</v>
      </c>
      <c r="Q1034" t="s">
        <v>64</v>
      </c>
      <c r="R1034" t="s">
        <v>19</v>
      </c>
      <c r="S1034" t="s">
        <v>104</v>
      </c>
      <c r="T1034" t="s">
        <v>66</v>
      </c>
      <c r="U1034" t="s">
        <v>34</v>
      </c>
      <c r="V1034">
        <v>603</v>
      </c>
      <c r="W1034" t="s">
        <v>35</v>
      </c>
      <c r="X1034" t="s">
        <v>36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11344</v>
      </c>
      <c r="AI1034" s="6" t="s">
        <v>11349</v>
      </c>
    </row>
    <row r="1035" spans="1:35">
      <c r="A1035" t="s">
        <v>5273</v>
      </c>
      <c r="B1035" t="s">
        <v>5274</v>
      </c>
      <c r="C1035" t="s">
        <v>6069</v>
      </c>
      <c r="D1035" t="s">
        <v>6070</v>
      </c>
      <c r="E1035" t="s">
        <v>59</v>
      </c>
      <c r="F1035" t="s">
        <v>6071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18</v>
      </c>
      <c r="M1035" t="s">
        <v>5278</v>
      </c>
      <c r="N1035" t="s">
        <v>917</v>
      </c>
      <c r="O1035" t="s">
        <v>23</v>
      </c>
      <c r="P1035" t="s">
        <v>5279</v>
      </c>
      <c r="Q1035" t="s">
        <v>64</v>
      </c>
      <c r="R1035" t="s">
        <v>65</v>
      </c>
      <c r="S1035" t="s">
        <v>104</v>
      </c>
      <c r="T1035" t="s">
        <v>66</v>
      </c>
      <c r="U1035" t="s">
        <v>34</v>
      </c>
      <c r="V1035">
        <v>603</v>
      </c>
      <c r="W1035" t="s">
        <v>35</v>
      </c>
      <c r="X1035" t="s">
        <v>36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11344</v>
      </c>
      <c r="AI1035" s="6" t="s">
        <v>11349</v>
      </c>
    </row>
    <row r="1036" spans="1:35">
      <c r="A1036" t="s">
        <v>7191</v>
      </c>
      <c r="B1036" t="s">
        <v>5274</v>
      </c>
      <c r="C1036" t="s">
        <v>8092</v>
      </c>
      <c r="D1036" t="s">
        <v>8093</v>
      </c>
      <c r="E1036" t="s">
        <v>59</v>
      </c>
      <c r="F1036" t="s">
        <v>6071</v>
      </c>
      <c r="G1036">
        <v>0</v>
      </c>
      <c r="H1036">
        <v>0</v>
      </c>
      <c r="I1036" t="s">
        <v>24</v>
      </c>
      <c r="J1036">
        <v>0</v>
      </c>
      <c r="K1036">
        <v>10</v>
      </c>
      <c r="L1036" t="s">
        <v>18</v>
      </c>
      <c r="M1036" t="s">
        <v>5278</v>
      </c>
      <c r="N1036" t="s">
        <v>917</v>
      </c>
      <c r="O1036" t="s">
        <v>23</v>
      </c>
      <c r="P1036" t="s">
        <v>5279</v>
      </c>
      <c r="Q1036" t="s">
        <v>64</v>
      </c>
      <c r="R1036" t="s">
        <v>19</v>
      </c>
      <c r="S1036" t="s">
        <v>104</v>
      </c>
      <c r="T1036" t="s">
        <v>66</v>
      </c>
      <c r="U1036" t="s">
        <v>34</v>
      </c>
      <c r="V1036">
        <v>603</v>
      </c>
      <c r="W1036" t="s">
        <v>35</v>
      </c>
      <c r="X1036" t="s">
        <v>36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11344</v>
      </c>
      <c r="AI1036" s="6" t="s">
        <v>11349</v>
      </c>
    </row>
    <row r="1037" spans="1:35">
      <c r="A1037" t="s">
        <v>5273</v>
      </c>
      <c r="B1037" t="s">
        <v>5274</v>
      </c>
      <c r="C1037" t="s">
        <v>5394</v>
      </c>
      <c r="D1037" t="s">
        <v>5395</v>
      </c>
      <c r="E1037" t="s">
        <v>59</v>
      </c>
      <c r="F1037" t="s">
        <v>5396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18</v>
      </c>
      <c r="M1037" t="s">
        <v>5278</v>
      </c>
      <c r="N1037" t="s">
        <v>857</v>
      </c>
      <c r="O1037" t="s">
        <v>22</v>
      </c>
      <c r="P1037" t="s">
        <v>5279</v>
      </c>
      <c r="Q1037" t="s">
        <v>64</v>
      </c>
      <c r="R1037" t="s">
        <v>65</v>
      </c>
      <c r="S1037" t="s">
        <v>104</v>
      </c>
      <c r="T1037" t="s">
        <v>66</v>
      </c>
      <c r="U1037" t="s">
        <v>34</v>
      </c>
      <c r="V1037">
        <v>603</v>
      </c>
      <c r="W1037" t="s">
        <v>35</v>
      </c>
      <c r="X1037" t="s">
        <v>36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11344</v>
      </c>
      <c r="AI1037" s="6" t="s">
        <v>11349</v>
      </c>
    </row>
    <row r="1038" spans="1:35">
      <c r="A1038" t="s">
        <v>5273</v>
      </c>
      <c r="B1038" t="s">
        <v>5274</v>
      </c>
      <c r="C1038" t="s">
        <v>5835</v>
      </c>
      <c r="D1038" t="s">
        <v>5836</v>
      </c>
      <c r="E1038" t="s">
        <v>59</v>
      </c>
      <c r="F1038" t="s">
        <v>5837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18</v>
      </c>
      <c r="M1038" t="s">
        <v>5278</v>
      </c>
      <c r="N1038" t="s">
        <v>857</v>
      </c>
      <c r="O1038" t="s">
        <v>23</v>
      </c>
      <c r="P1038" t="s">
        <v>5279</v>
      </c>
      <c r="Q1038" t="s">
        <v>64</v>
      </c>
      <c r="R1038" t="s">
        <v>65</v>
      </c>
      <c r="S1038" t="s">
        <v>104</v>
      </c>
      <c r="T1038" t="s">
        <v>66</v>
      </c>
      <c r="U1038" t="s">
        <v>34</v>
      </c>
      <c r="V1038">
        <v>603</v>
      </c>
      <c r="W1038" t="s">
        <v>35</v>
      </c>
      <c r="X1038" t="s">
        <v>36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11344</v>
      </c>
      <c r="AI1038" s="6" t="s">
        <v>11349</v>
      </c>
    </row>
    <row r="1039" spans="1:35">
      <c r="A1039" t="s">
        <v>7191</v>
      </c>
      <c r="B1039" t="s">
        <v>5274</v>
      </c>
      <c r="C1039" t="s">
        <v>8074</v>
      </c>
      <c r="D1039" t="s">
        <v>8075</v>
      </c>
      <c r="E1039" t="s">
        <v>59</v>
      </c>
      <c r="F1039" t="s">
        <v>5837</v>
      </c>
      <c r="G1039">
        <v>0</v>
      </c>
      <c r="H1039">
        <v>0</v>
      </c>
      <c r="I1039" t="s">
        <v>24</v>
      </c>
      <c r="J1039">
        <v>0</v>
      </c>
      <c r="K1039">
        <v>10</v>
      </c>
      <c r="L1039" t="s">
        <v>18</v>
      </c>
      <c r="M1039" t="s">
        <v>5278</v>
      </c>
      <c r="N1039" t="s">
        <v>857</v>
      </c>
      <c r="O1039" t="s">
        <v>23</v>
      </c>
      <c r="P1039" t="s">
        <v>5279</v>
      </c>
      <c r="Q1039" t="s">
        <v>64</v>
      </c>
      <c r="R1039" t="s">
        <v>19</v>
      </c>
      <c r="S1039" t="s">
        <v>104</v>
      </c>
      <c r="T1039" t="s">
        <v>66</v>
      </c>
      <c r="U1039" t="s">
        <v>34</v>
      </c>
      <c r="V1039">
        <v>603</v>
      </c>
      <c r="W1039" t="s">
        <v>35</v>
      </c>
      <c r="X1039" t="s">
        <v>36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11344</v>
      </c>
      <c r="AI1039" s="6" t="s">
        <v>11349</v>
      </c>
    </row>
    <row r="1040" spans="1:35">
      <c r="A1040" t="s">
        <v>7191</v>
      </c>
      <c r="B1040" t="s">
        <v>5274</v>
      </c>
      <c r="C1040" t="s">
        <v>8983</v>
      </c>
      <c r="D1040" t="s">
        <v>8984</v>
      </c>
      <c r="E1040" t="s">
        <v>59</v>
      </c>
      <c r="F1040" t="s">
        <v>5396</v>
      </c>
      <c r="G1040">
        <v>0</v>
      </c>
      <c r="H1040">
        <v>0</v>
      </c>
      <c r="I1040" t="s">
        <v>24</v>
      </c>
      <c r="J1040">
        <v>0</v>
      </c>
      <c r="K1040">
        <v>10</v>
      </c>
      <c r="L1040" t="s">
        <v>18</v>
      </c>
      <c r="M1040" t="s">
        <v>5278</v>
      </c>
      <c r="N1040" t="s">
        <v>857</v>
      </c>
      <c r="O1040" t="s">
        <v>22</v>
      </c>
      <c r="P1040" t="s">
        <v>5279</v>
      </c>
      <c r="Q1040" t="s">
        <v>64</v>
      </c>
      <c r="R1040" t="s">
        <v>19</v>
      </c>
      <c r="S1040" t="s">
        <v>70</v>
      </c>
      <c r="T1040" t="s">
        <v>66</v>
      </c>
      <c r="U1040" t="s">
        <v>34</v>
      </c>
      <c r="V1040">
        <v>603</v>
      </c>
      <c r="W1040" t="s">
        <v>35</v>
      </c>
      <c r="X1040" t="s">
        <v>36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11344</v>
      </c>
      <c r="AI1040" s="6" t="s">
        <v>11349</v>
      </c>
    </row>
    <row r="1041" spans="1:35">
      <c r="A1041" t="s">
        <v>5273</v>
      </c>
      <c r="B1041" t="s">
        <v>5274</v>
      </c>
      <c r="C1041" t="s">
        <v>6771</v>
      </c>
      <c r="D1041" t="s">
        <v>6772</v>
      </c>
      <c r="E1041" t="s">
        <v>59</v>
      </c>
      <c r="F1041" t="s">
        <v>6773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18</v>
      </c>
      <c r="M1041" t="s">
        <v>5278</v>
      </c>
      <c r="N1041" t="s">
        <v>803</v>
      </c>
      <c r="O1041" t="s">
        <v>23</v>
      </c>
      <c r="P1041" t="s">
        <v>5279</v>
      </c>
      <c r="Q1041" t="s">
        <v>64</v>
      </c>
      <c r="R1041" t="s">
        <v>65</v>
      </c>
      <c r="S1041" t="s">
        <v>104</v>
      </c>
      <c r="T1041" t="s">
        <v>66</v>
      </c>
      <c r="U1041" t="s">
        <v>34</v>
      </c>
      <c r="V1041">
        <v>603</v>
      </c>
      <c r="W1041" t="s">
        <v>35</v>
      </c>
      <c r="X1041" t="s">
        <v>36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11344</v>
      </c>
      <c r="AI1041" s="6" t="s">
        <v>11349</v>
      </c>
    </row>
    <row r="1042" spans="1:35">
      <c r="A1042" t="s">
        <v>7191</v>
      </c>
      <c r="B1042" t="s">
        <v>5274</v>
      </c>
      <c r="C1042" t="s">
        <v>8106</v>
      </c>
      <c r="D1042" t="s">
        <v>8107</v>
      </c>
      <c r="E1042" t="s">
        <v>59</v>
      </c>
      <c r="F1042" t="s">
        <v>6773</v>
      </c>
      <c r="G1042">
        <v>0</v>
      </c>
      <c r="H1042">
        <v>0</v>
      </c>
      <c r="I1042" t="s">
        <v>24</v>
      </c>
      <c r="J1042">
        <v>0</v>
      </c>
      <c r="K1042">
        <v>10</v>
      </c>
      <c r="L1042" t="s">
        <v>18</v>
      </c>
      <c r="M1042" t="s">
        <v>5278</v>
      </c>
      <c r="N1042" t="s">
        <v>803</v>
      </c>
      <c r="O1042" t="s">
        <v>23</v>
      </c>
      <c r="P1042" t="s">
        <v>5279</v>
      </c>
      <c r="Q1042" t="s">
        <v>64</v>
      </c>
      <c r="R1042" t="s">
        <v>19</v>
      </c>
      <c r="S1042" t="s">
        <v>104</v>
      </c>
      <c r="T1042" t="s">
        <v>66</v>
      </c>
      <c r="U1042" t="s">
        <v>34</v>
      </c>
      <c r="V1042">
        <v>603</v>
      </c>
      <c r="W1042" t="s">
        <v>35</v>
      </c>
      <c r="X1042" t="s">
        <v>36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11344</v>
      </c>
      <c r="AI1042" s="6" t="s">
        <v>11349</v>
      </c>
    </row>
    <row r="1043" spans="1:35">
      <c r="A1043" t="s">
        <v>5273</v>
      </c>
      <c r="B1043" t="s">
        <v>5274</v>
      </c>
      <c r="C1043" t="s">
        <v>6267</v>
      </c>
      <c r="D1043" t="s">
        <v>6268</v>
      </c>
      <c r="E1043" t="s">
        <v>59</v>
      </c>
      <c r="F1043" t="s">
        <v>6269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18</v>
      </c>
      <c r="M1043" t="s">
        <v>5278</v>
      </c>
      <c r="N1043" t="s">
        <v>1885</v>
      </c>
      <c r="O1043" t="s">
        <v>23</v>
      </c>
      <c r="P1043" t="s">
        <v>5279</v>
      </c>
      <c r="Q1043" t="s">
        <v>64</v>
      </c>
      <c r="R1043" t="s">
        <v>65</v>
      </c>
      <c r="S1043" t="s">
        <v>104</v>
      </c>
      <c r="T1043" t="s">
        <v>66</v>
      </c>
      <c r="U1043" t="s">
        <v>34</v>
      </c>
      <c r="V1043">
        <v>603</v>
      </c>
      <c r="W1043" t="s">
        <v>35</v>
      </c>
      <c r="X1043" t="s">
        <v>36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11344</v>
      </c>
      <c r="AI1043" s="6" t="s">
        <v>11349</v>
      </c>
    </row>
    <row r="1044" spans="1:35">
      <c r="A1044" t="s">
        <v>7191</v>
      </c>
      <c r="B1044" t="s">
        <v>5274</v>
      </c>
      <c r="C1044" t="s">
        <v>8108</v>
      </c>
      <c r="D1044" t="s">
        <v>8109</v>
      </c>
      <c r="E1044" t="s">
        <v>59</v>
      </c>
      <c r="F1044" t="s">
        <v>6269</v>
      </c>
      <c r="G1044">
        <v>0</v>
      </c>
      <c r="H1044">
        <v>0</v>
      </c>
      <c r="I1044" t="s">
        <v>24</v>
      </c>
      <c r="J1044">
        <v>0</v>
      </c>
      <c r="K1044">
        <v>10</v>
      </c>
      <c r="L1044" t="s">
        <v>18</v>
      </c>
      <c r="M1044" t="s">
        <v>5278</v>
      </c>
      <c r="N1044" t="s">
        <v>1885</v>
      </c>
      <c r="O1044" t="s">
        <v>23</v>
      </c>
      <c r="P1044" t="s">
        <v>5279</v>
      </c>
      <c r="Q1044" t="s">
        <v>64</v>
      </c>
      <c r="R1044" t="s">
        <v>19</v>
      </c>
      <c r="S1044" t="s">
        <v>104</v>
      </c>
      <c r="T1044" t="s">
        <v>66</v>
      </c>
      <c r="U1044" t="s">
        <v>34</v>
      </c>
      <c r="V1044">
        <v>603</v>
      </c>
      <c r="W1044" t="s">
        <v>35</v>
      </c>
      <c r="X1044" t="s">
        <v>36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11344</v>
      </c>
      <c r="AI1044" s="6" t="s">
        <v>11349</v>
      </c>
    </row>
    <row r="1045" spans="1:35">
      <c r="A1045" t="s">
        <v>5273</v>
      </c>
      <c r="B1045" t="s">
        <v>5274</v>
      </c>
      <c r="C1045" t="s">
        <v>5997</v>
      </c>
      <c r="D1045" t="s">
        <v>5998</v>
      </c>
      <c r="E1045" t="s">
        <v>59</v>
      </c>
      <c r="F1045" t="s">
        <v>5999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18</v>
      </c>
      <c r="M1045" t="s">
        <v>5278</v>
      </c>
      <c r="N1045" t="s">
        <v>1889</v>
      </c>
      <c r="O1045" t="s">
        <v>23</v>
      </c>
      <c r="P1045" t="s">
        <v>5279</v>
      </c>
      <c r="Q1045" t="s">
        <v>64</v>
      </c>
      <c r="R1045" t="s">
        <v>65</v>
      </c>
      <c r="S1045" t="s">
        <v>104</v>
      </c>
      <c r="T1045" t="s">
        <v>66</v>
      </c>
      <c r="U1045" t="s">
        <v>34</v>
      </c>
      <c r="V1045">
        <v>603</v>
      </c>
      <c r="W1045" t="s">
        <v>35</v>
      </c>
      <c r="X1045" t="s">
        <v>36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11344</v>
      </c>
      <c r="AI1045" s="6" t="s">
        <v>11349</v>
      </c>
    </row>
    <row r="1046" spans="1:35">
      <c r="A1046" t="s">
        <v>7191</v>
      </c>
      <c r="B1046" t="s">
        <v>5274</v>
      </c>
      <c r="C1046" t="s">
        <v>8116</v>
      </c>
      <c r="D1046" t="s">
        <v>8117</v>
      </c>
      <c r="E1046" t="s">
        <v>59</v>
      </c>
      <c r="F1046" t="s">
        <v>5999</v>
      </c>
      <c r="G1046">
        <v>0</v>
      </c>
      <c r="H1046">
        <v>0</v>
      </c>
      <c r="I1046" t="s">
        <v>24</v>
      </c>
      <c r="J1046">
        <v>0</v>
      </c>
      <c r="K1046">
        <v>10</v>
      </c>
      <c r="L1046" t="s">
        <v>18</v>
      </c>
      <c r="M1046" t="s">
        <v>5278</v>
      </c>
      <c r="N1046" t="s">
        <v>1889</v>
      </c>
      <c r="O1046" t="s">
        <v>23</v>
      </c>
      <c r="P1046" t="s">
        <v>5279</v>
      </c>
      <c r="Q1046" t="s">
        <v>64</v>
      </c>
      <c r="R1046" t="s">
        <v>19</v>
      </c>
      <c r="S1046" t="s">
        <v>104</v>
      </c>
      <c r="T1046" t="s">
        <v>66</v>
      </c>
      <c r="U1046" t="s">
        <v>34</v>
      </c>
      <c r="V1046">
        <v>603</v>
      </c>
      <c r="W1046" t="s">
        <v>35</v>
      </c>
      <c r="X1046" t="s">
        <v>36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11344</v>
      </c>
      <c r="AI1046" s="6" t="s">
        <v>11349</v>
      </c>
    </row>
    <row r="1047" spans="1:35">
      <c r="A1047" t="s">
        <v>5273</v>
      </c>
      <c r="B1047" t="s">
        <v>5274</v>
      </c>
      <c r="C1047" t="s">
        <v>6894</v>
      </c>
      <c r="D1047" t="s">
        <v>6895</v>
      </c>
      <c r="E1047" t="s">
        <v>59</v>
      </c>
      <c r="F1047" t="s">
        <v>6896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18</v>
      </c>
      <c r="M1047" t="s">
        <v>5278</v>
      </c>
      <c r="N1047" t="s">
        <v>1778</v>
      </c>
      <c r="O1047" t="s">
        <v>23</v>
      </c>
      <c r="P1047" t="s">
        <v>5279</v>
      </c>
      <c r="Q1047" t="s">
        <v>64</v>
      </c>
      <c r="R1047" t="s">
        <v>65</v>
      </c>
      <c r="S1047" t="s">
        <v>104</v>
      </c>
      <c r="T1047" t="s">
        <v>66</v>
      </c>
      <c r="U1047" t="s">
        <v>34</v>
      </c>
      <c r="V1047">
        <v>603</v>
      </c>
      <c r="W1047" t="s">
        <v>35</v>
      </c>
      <c r="X1047" t="s">
        <v>36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11344</v>
      </c>
      <c r="AI1047" s="6" t="s">
        <v>11349</v>
      </c>
    </row>
    <row r="1048" spans="1:35">
      <c r="A1048" t="s">
        <v>7191</v>
      </c>
      <c r="B1048" t="s">
        <v>5274</v>
      </c>
      <c r="C1048" t="s">
        <v>8124</v>
      </c>
      <c r="D1048" t="s">
        <v>8125</v>
      </c>
      <c r="E1048" t="s">
        <v>59</v>
      </c>
      <c r="F1048" t="s">
        <v>6896</v>
      </c>
      <c r="G1048">
        <v>0</v>
      </c>
      <c r="H1048">
        <v>0</v>
      </c>
      <c r="I1048" t="s">
        <v>24</v>
      </c>
      <c r="J1048">
        <v>0</v>
      </c>
      <c r="K1048">
        <v>10</v>
      </c>
      <c r="L1048" t="s">
        <v>18</v>
      </c>
      <c r="M1048" t="s">
        <v>5278</v>
      </c>
      <c r="N1048" t="s">
        <v>1778</v>
      </c>
      <c r="O1048" t="s">
        <v>23</v>
      </c>
      <c r="P1048" t="s">
        <v>5279</v>
      </c>
      <c r="Q1048" t="s">
        <v>64</v>
      </c>
      <c r="R1048" t="s">
        <v>19</v>
      </c>
      <c r="S1048" t="s">
        <v>104</v>
      </c>
      <c r="T1048" t="s">
        <v>66</v>
      </c>
      <c r="U1048" t="s">
        <v>34</v>
      </c>
      <c r="V1048">
        <v>603</v>
      </c>
      <c r="W1048" t="s">
        <v>35</v>
      </c>
      <c r="X1048" t="s">
        <v>36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11344</v>
      </c>
      <c r="AI1048" s="6" t="s">
        <v>11349</v>
      </c>
    </row>
    <row r="1049" spans="1:35">
      <c r="A1049" t="s">
        <v>5273</v>
      </c>
      <c r="B1049" t="s">
        <v>5274</v>
      </c>
      <c r="C1049" t="s">
        <v>6897</v>
      </c>
      <c r="D1049" t="s">
        <v>6898</v>
      </c>
      <c r="E1049" t="s">
        <v>59</v>
      </c>
      <c r="F1049" t="s">
        <v>6899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18</v>
      </c>
      <c r="M1049" t="s">
        <v>5278</v>
      </c>
      <c r="N1049" t="s">
        <v>2562</v>
      </c>
      <c r="O1049" t="s">
        <v>23</v>
      </c>
      <c r="P1049" t="s">
        <v>5279</v>
      </c>
      <c r="Q1049" t="s">
        <v>64</v>
      </c>
      <c r="R1049" t="s">
        <v>65</v>
      </c>
      <c r="S1049" t="s">
        <v>104</v>
      </c>
      <c r="T1049" t="s">
        <v>66</v>
      </c>
      <c r="U1049" t="s">
        <v>34</v>
      </c>
      <c r="V1049">
        <v>603</v>
      </c>
      <c r="W1049" t="s">
        <v>35</v>
      </c>
      <c r="X1049" t="s">
        <v>36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11344</v>
      </c>
      <c r="AI1049" s="6" t="s">
        <v>11349</v>
      </c>
    </row>
    <row r="1050" spans="1:35">
      <c r="A1050" t="s">
        <v>7191</v>
      </c>
      <c r="B1050" t="s">
        <v>5274</v>
      </c>
      <c r="C1050" t="s">
        <v>8118</v>
      </c>
      <c r="D1050" t="s">
        <v>8119</v>
      </c>
      <c r="E1050" t="s">
        <v>59</v>
      </c>
      <c r="F1050" t="s">
        <v>6899</v>
      </c>
      <c r="G1050">
        <v>0</v>
      </c>
      <c r="H1050">
        <v>0</v>
      </c>
      <c r="I1050" t="s">
        <v>24</v>
      </c>
      <c r="J1050">
        <v>0</v>
      </c>
      <c r="K1050">
        <v>10</v>
      </c>
      <c r="L1050" t="s">
        <v>18</v>
      </c>
      <c r="M1050" t="s">
        <v>5278</v>
      </c>
      <c r="N1050" t="s">
        <v>2562</v>
      </c>
      <c r="O1050" t="s">
        <v>23</v>
      </c>
      <c r="P1050" t="s">
        <v>5279</v>
      </c>
      <c r="Q1050" t="s">
        <v>64</v>
      </c>
      <c r="R1050" t="s">
        <v>19</v>
      </c>
      <c r="S1050" t="s">
        <v>104</v>
      </c>
      <c r="T1050" t="s">
        <v>66</v>
      </c>
      <c r="U1050" t="s">
        <v>34</v>
      </c>
      <c r="V1050">
        <v>603</v>
      </c>
      <c r="W1050" t="s">
        <v>35</v>
      </c>
      <c r="X1050" t="s">
        <v>36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11344</v>
      </c>
      <c r="AI1050" s="6" t="s">
        <v>11349</v>
      </c>
    </row>
    <row r="1051" spans="1:35">
      <c r="A1051" t="s">
        <v>5273</v>
      </c>
      <c r="B1051" t="s">
        <v>5274</v>
      </c>
      <c r="C1051" t="s">
        <v>6825</v>
      </c>
      <c r="D1051" t="s">
        <v>6826</v>
      </c>
      <c r="E1051" t="s">
        <v>59</v>
      </c>
      <c r="F1051" t="s">
        <v>6827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18</v>
      </c>
      <c r="M1051" t="s">
        <v>5278</v>
      </c>
      <c r="N1051" t="s">
        <v>1309</v>
      </c>
      <c r="O1051" t="s">
        <v>23</v>
      </c>
      <c r="P1051" t="s">
        <v>5279</v>
      </c>
      <c r="Q1051" t="s">
        <v>64</v>
      </c>
      <c r="R1051" t="s">
        <v>65</v>
      </c>
      <c r="S1051" t="s">
        <v>104</v>
      </c>
      <c r="T1051" t="s">
        <v>66</v>
      </c>
      <c r="U1051" t="s">
        <v>34</v>
      </c>
      <c r="V1051">
        <v>603</v>
      </c>
      <c r="W1051" t="s">
        <v>35</v>
      </c>
      <c r="X1051" t="s">
        <v>36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11344</v>
      </c>
      <c r="AI1051" s="6" t="s">
        <v>11349</v>
      </c>
    </row>
    <row r="1052" spans="1:35">
      <c r="A1052" t="s">
        <v>7191</v>
      </c>
      <c r="B1052" t="s">
        <v>5274</v>
      </c>
      <c r="C1052" t="s">
        <v>8126</v>
      </c>
      <c r="D1052" t="s">
        <v>8127</v>
      </c>
      <c r="E1052" t="s">
        <v>59</v>
      </c>
      <c r="F1052" t="s">
        <v>6827</v>
      </c>
      <c r="G1052">
        <v>0</v>
      </c>
      <c r="H1052">
        <v>0</v>
      </c>
      <c r="I1052" t="s">
        <v>24</v>
      </c>
      <c r="J1052">
        <v>0</v>
      </c>
      <c r="K1052">
        <v>10</v>
      </c>
      <c r="L1052" t="s">
        <v>18</v>
      </c>
      <c r="M1052" t="s">
        <v>5278</v>
      </c>
      <c r="N1052" t="s">
        <v>1309</v>
      </c>
      <c r="O1052" t="s">
        <v>23</v>
      </c>
      <c r="P1052" t="s">
        <v>5279</v>
      </c>
      <c r="Q1052" t="s">
        <v>64</v>
      </c>
      <c r="R1052" t="s">
        <v>19</v>
      </c>
      <c r="S1052" t="s">
        <v>104</v>
      </c>
      <c r="T1052" t="s">
        <v>66</v>
      </c>
      <c r="U1052" t="s">
        <v>34</v>
      </c>
      <c r="V1052">
        <v>603</v>
      </c>
      <c r="W1052" t="s">
        <v>35</v>
      </c>
      <c r="X1052" t="s">
        <v>36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11344</v>
      </c>
      <c r="AI1052" s="6" t="s">
        <v>11349</v>
      </c>
    </row>
    <row r="1053" spans="1:35">
      <c r="A1053" t="s">
        <v>5273</v>
      </c>
      <c r="B1053" t="s">
        <v>5274</v>
      </c>
      <c r="C1053" t="s">
        <v>5805</v>
      </c>
      <c r="D1053" t="s">
        <v>5806</v>
      </c>
      <c r="E1053" t="s">
        <v>59</v>
      </c>
      <c r="F1053" t="s">
        <v>5807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18</v>
      </c>
      <c r="M1053" t="s">
        <v>5278</v>
      </c>
      <c r="N1053" t="s">
        <v>706</v>
      </c>
      <c r="O1053" t="s">
        <v>23</v>
      </c>
      <c r="P1053" t="s">
        <v>5279</v>
      </c>
      <c r="Q1053" t="s">
        <v>64</v>
      </c>
      <c r="R1053" t="s">
        <v>65</v>
      </c>
      <c r="S1053" t="s">
        <v>104</v>
      </c>
      <c r="T1053" t="s">
        <v>66</v>
      </c>
      <c r="U1053" t="s">
        <v>34</v>
      </c>
      <c r="V1053">
        <v>603</v>
      </c>
      <c r="W1053" t="s">
        <v>35</v>
      </c>
      <c r="X1053" t="s">
        <v>36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11344</v>
      </c>
      <c r="AI1053" s="6" t="s">
        <v>11349</v>
      </c>
    </row>
    <row r="1054" spans="1:35">
      <c r="A1054" t="s">
        <v>7191</v>
      </c>
      <c r="B1054" t="s">
        <v>5274</v>
      </c>
      <c r="C1054" t="s">
        <v>8144</v>
      </c>
      <c r="D1054" t="s">
        <v>8145</v>
      </c>
      <c r="E1054" t="s">
        <v>59</v>
      </c>
      <c r="F1054" t="s">
        <v>5807</v>
      </c>
      <c r="G1054">
        <v>0</v>
      </c>
      <c r="H1054">
        <v>0</v>
      </c>
      <c r="I1054" t="s">
        <v>24</v>
      </c>
      <c r="J1054">
        <v>0</v>
      </c>
      <c r="K1054">
        <v>10</v>
      </c>
      <c r="L1054" t="s">
        <v>18</v>
      </c>
      <c r="M1054" t="s">
        <v>5278</v>
      </c>
      <c r="N1054" t="s">
        <v>706</v>
      </c>
      <c r="O1054" t="s">
        <v>23</v>
      </c>
      <c r="P1054" t="s">
        <v>5279</v>
      </c>
      <c r="Q1054" t="s">
        <v>64</v>
      </c>
      <c r="R1054" t="s">
        <v>19</v>
      </c>
      <c r="S1054" t="s">
        <v>104</v>
      </c>
      <c r="T1054" t="s">
        <v>66</v>
      </c>
      <c r="U1054" t="s">
        <v>34</v>
      </c>
      <c r="V1054">
        <v>603</v>
      </c>
      <c r="W1054" t="s">
        <v>35</v>
      </c>
      <c r="X1054" t="s">
        <v>36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11344</v>
      </c>
      <c r="AI1054" s="6" t="s">
        <v>11349</v>
      </c>
    </row>
    <row r="1055" spans="1:35">
      <c r="A1055" t="s">
        <v>5273</v>
      </c>
      <c r="B1055" t="s">
        <v>5274</v>
      </c>
      <c r="C1055" t="s">
        <v>5526</v>
      </c>
      <c r="D1055" t="s">
        <v>5527</v>
      </c>
      <c r="E1055" t="s">
        <v>59</v>
      </c>
      <c r="F1055" t="s">
        <v>5528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18</v>
      </c>
      <c r="M1055" t="s">
        <v>5278</v>
      </c>
      <c r="N1055" t="s">
        <v>255</v>
      </c>
      <c r="O1055" t="s">
        <v>22</v>
      </c>
      <c r="P1055" t="s">
        <v>5279</v>
      </c>
      <c r="Q1055" t="s">
        <v>64</v>
      </c>
      <c r="R1055" t="s">
        <v>65</v>
      </c>
      <c r="S1055" t="s">
        <v>104</v>
      </c>
      <c r="T1055" t="s">
        <v>66</v>
      </c>
      <c r="U1055" t="s">
        <v>34</v>
      </c>
      <c r="V1055">
        <v>603</v>
      </c>
      <c r="W1055" t="s">
        <v>35</v>
      </c>
      <c r="X1055" t="s">
        <v>36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28</v>
      </c>
      <c r="AG1055" t="str">
        <f>CONCATENATE(Table111[[#This Row],[Resistance (Ohms)]],Table111[[#This Row],[Tolerance]],Table111[[#This Row],[Stock]])</f>
        <v>270kÂ±5%Stock</v>
      </c>
      <c r="AH1055" t="s">
        <v>11344</v>
      </c>
      <c r="AI1055" s="6" t="s">
        <v>11349</v>
      </c>
    </row>
    <row r="1056" spans="1:35">
      <c r="A1056" t="s">
        <v>5273</v>
      </c>
      <c r="B1056" t="s">
        <v>5274</v>
      </c>
      <c r="C1056" t="s">
        <v>5700</v>
      </c>
      <c r="D1056" t="s">
        <v>5701</v>
      </c>
      <c r="E1056" t="s">
        <v>59</v>
      </c>
      <c r="F1056" t="s">
        <v>5702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18</v>
      </c>
      <c r="M1056" t="s">
        <v>5278</v>
      </c>
      <c r="N1056" t="s">
        <v>255</v>
      </c>
      <c r="O1056" t="s">
        <v>23</v>
      </c>
      <c r="P1056" t="s">
        <v>5279</v>
      </c>
      <c r="Q1056" t="s">
        <v>64</v>
      </c>
      <c r="R1056" t="s">
        <v>65</v>
      </c>
      <c r="S1056" t="s">
        <v>104</v>
      </c>
      <c r="T1056" t="s">
        <v>66</v>
      </c>
      <c r="U1056" t="s">
        <v>34</v>
      </c>
      <c r="V1056">
        <v>603</v>
      </c>
      <c r="W1056" t="s">
        <v>35</v>
      </c>
      <c r="X1056" t="s">
        <v>36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28</v>
      </c>
      <c r="AG1056" t="str">
        <f>CONCATENATE(Table111[[#This Row],[Resistance (Ohms)]],Table111[[#This Row],[Tolerance]],Table111[[#This Row],[Stock]])</f>
        <v>270kÂ±1%Stock</v>
      </c>
      <c r="AH1056" t="s">
        <v>11344</v>
      </c>
      <c r="AI1056" s="6" t="s">
        <v>11349</v>
      </c>
    </row>
    <row r="1057" spans="1:35">
      <c r="A1057" t="s">
        <v>7191</v>
      </c>
      <c r="B1057" t="s">
        <v>5274</v>
      </c>
      <c r="C1057" t="s">
        <v>8138</v>
      </c>
      <c r="D1057" t="s">
        <v>8139</v>
      </c>
      <c r="E1057" t="s">
        <v>59</v>
      </c>
      <c r="F1057" t="s">
        <v>5702</v>
      </c>
      <c r="G1057">
        <v>0</v>
      </c>
      <c r="H1057">
        <v>0</v>
      </c>
      <c r="I1057" t="s">
        <v>24</v>
      </c>
      <c r="J1057">
        <v>0</v>
      </c>
      <c r="K1057">
        <v>10</v>
      </c>
      <c r="L1057" t="s">
        <v>18</v>
      </c>
      <c r="M1057" t="s">
        <v>5278</v>
      </c>
      <c r="N1057" t="s">
        <v>255</v>
      </c>
      <c r="O1057" t="s">
        <v>23</v>
      </c>
      <c r="P1057" t="s">
        <v>5279</v>
      </c>
      <c r="Q1057" t="s">
        <v>64</v>
      </c>
      <c r="R1057" t="s">
        <v>19</v>
      </c>
      <c r="S1057" t="s">
        <v>104</v>
      </c>
      <c r="T1057" t="s">
        <v>66</v>
      </c>
      <c r="U1057" t="s">
        <v>34</v>
      </c>
      <c r="V1057">
        <v>603</v>
      </c>
      <c r="W1057" t="s">
        <v>35</v>
      </c>
      <c r="X1057" t="s">
        <v>36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11344</v>
      </c>
      <c r="AI1057" s="6" t="s">
        <v>11349</v>
      </c>
    </row>
    <row r="1058" spans="1:35">
      <c r="A1058" t="s">
        <v>7191</v>
      </c>
      <c r="B1058" t="s">
        <v>5274</v>
      </c>
      <c r="C1058" t="s">
        <v>8997</v>
      </c>
      <c r="D1058" t="s">
        <v>8998</v>
      </c>
      <c r="E1058" t="s">
        <v>59</v>
      </c>
      <c r="F1058" t="s">
        <v>5528</v>
      </c>
      <c r="G1058">
        <v>0</v>
      </c>
      <c r="H1058">
        <v>0</v>
      </c>
      <c r="I1058" t="s">
        <v>24</v>
      </c>
      <c r="J1058">
        <v>0</v>
      </c>
      <c r="K1058">
        <v>10</v>
      </c>
      <c r="L1058" t="s">
        <v>18</v>
      </c>
      <c r="M1058" t="s">
        <v>5278</v>
      </c>
      <c r="N1058" t="s">
        <v>255</v>
      </c>
      <c r="O1058" t="s">
        <v>22</v>
      </c>
      <c r="P1058" t="s">
        <v>5279</v>
      </c>
      <c r="Q1058" t="s">
        <v>64</v>
      </c>
      <c r="R1058" t="s">
        <v>19</v>
      </c>
      <c r="S1058" t="s">
        <v>70</v>
      </c>
      <c r="T1058" t="s">
        <v>66</v>
      </c>
      <c r="U1058" t="s">
        <v>34</v>
      </c>
      <c r="V1058">
        <v>603</v>
      </c>
      <c r="W1058" t="s">
        <v>35</v>
      </c>
      <c r="X1058" t="s">
        <v>36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11344</v>
      </c>
      <c r="AI1058" s="6" t="s">
        <v>11349</v>
      </c>
    </row>
    <row r="1059" spans="1:35">
      <c r="A1059" t="s">
        <v>5273</v>
      </c>
      <c r="B1059" t="s">
        <v>5274</v>
      </c>
      <c r="C1059" t="s">
        <v>6705</v>
      </c>
      <c r="D1059" t="s">
        <v>6706</v>
      </c>
      <c r="E1059" t="s">
        <v>59</v>
      </c>
      <c r="F1059" t="s">
        <v>6707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18</v>
      </c>
      <c r="M1059" t="s">
        <v>5278</v>
      </c>
      <c r="N1059" t="s">
        <v>1196</v>
      </c>
      <c r="O1059" t="s">
        <v>23</v>
      </c>
      <c r="P1059" t="s">
        <v>5279</v>
      </c>
      <c r="Q1059" t="s">
        <v>64</v>
      </c>
      <c r="R1059" t="s">
        <v>65</v>
      </c>
      <c r="S1059" t="s">
        <v>104</v>
      </c>
      <c r="T1059" t="s">
        <v>66</v>
      </c>
      <c r="U1059" t="s">
        <v>34</v>
      </c>
      <c r="V1059">
        <v>603</v>
      </c>
      <c r="W1059" t="s">
        <v>35</v>
      </c>
      <c r="X1059" t="s">
        <v>36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11344</v>
      </c>
      <c r="AI1059" s="6" t="s">
        <v>11349</v>
      </c>
    </row>
    <row r="1060" spans="1:35">
      <c r="A1060" t="s">
        <v>7191</v>
      </c>
      <c r="B1060" t="s">
        <v>5274</v>
      </c>
      <c r="C1060" t="s">
        <v>8146</v>
      </c>
      <c r="D1060" t="s">
        <v>8147</v>
      </c>
      <c r="E1060" t="s">
        <v>59</v>
      </c>
      <c r="F1060" t="s">
        <v>6707</v>
      </c>
      <c r="G1060">
        <v>0</v>
      </c>
      <c r="H1060">
        <v>0</v>
      </c>
      <c r="I1060" t="s">
        <v>24</v>
      </c>
      <c r="J1060">
        <v>0</v>
      </c>
      <c r="K1060">
        <v>10</v>
      </c>
      <c r="L1060" t="s">
        <v>18</v>
      </c>
      <c r="M1060" t="s">
        <v>5278</v>
      </c>
      <c r="N1060" t="s">
        <v>1196</v>
      </c>
      <c r="O1060" t="s">
        <v>23</v>
      </c>
      <c r="P1060" t="s">
        <v>5279</v>
      </c>
      <c r="Q1060" t="s">
        <v>64</v>
      </c>
      <c r="R1060" t="s">
        <v>19</v>
      </c>
      <c r="S1060" t="s">
        <v>104</v>
      </c>
      <c r="T1060" t="s">
        <v>66</v>
      </c>
      <c r="U1060" t="s">
        <v>34</v>
      </c>
      <c r="V1060">
        <v>603</v>
      </c>
      <c r="W1060" t="s">
        <v>35</v>
      </c>
      <c r="X1060" t="s">
        <v>36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11344</v>
      </c>
      <c r="AI1060" s="6" t="s">
        <v>11349</v>
      </c>
    </row>
    <row r="1061" spans="1:35">
      <c r="A1061" t="s">
        <v>5273</v>
      </c>
      <c r="B1061" t="s">
        <v>5274</v>
      </c>
      <c r="C1061" t="s">
        <v>5397</v>
      </c>
      <c r="D1061" t="s">
        <v>5398</v>
      </c>
      <c r="E1061" t="s">
        <v>59</v>
      </c>
      <c r="F1061" t="s">
        <v>5399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18</v>
      </c>
      <c r="M1061" t="s">
        <v>5278</v>
      </c>
      <c r="N1061" t="s">
        <v>259</v>
      </c>
      <c r="O1061" t="s">
        <v>22</v>
      </c>
      <c r="P1061" t="s">
        <v>5279</v>
      </c>
      <c r="Q1061" t="s">
        <v>64</v>
      </c>
      <c r="R1061" t="s">
        <v>65</v>
      </c>
      <c r="S1061" t="s">
        <v>104</v>
      </c>
      <c r="T1061" t="s">
        <v>66</v>
      </c>
      <c r="U1061" t="s">
        <v>34</v>
      </c>
      <c r="V1061">
        <v>603</v>
      </c>
      <c r="W1061" t="s">
        <v>35</v>
      </c>
      <c r="X1061" t="s">
        <v>36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28</v>
      </c>
      <c r="AG1061" t="str">
        <f>CONCATENATE(Table111[[#This Row],[Resistance (Ohms)]],Table111[[#This Row],[Tolerance]],Table111[[#This Row],[Stock]])</f>
        <v>27kÂ±5%Stock</v>
      </c>
      <c r="AH1061" t="s">
        <v>11344</v>
      </c>
      <c r="AI1061" s="6" t="s">
        <v>11349</v>
      </c>
    </row>
    <row r="1062" spans="1:35">
      <c r="A1062" t="s">
        <v>5273</v>
      </c>
      <c r="B1062" t="s">
        <v>5274</v>
      </c>
      <c r="C1062" t="s">
        <v>5721</v>
      </c>
      <c r="D1062" t="s">
        <v>5722</v>
      </c>
      <c r="E1062" t="s">
        <v>59</v>
      </c>
      <c r="F1062" t="s">
        <v>5723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18</v>
      </c>
      <c r="M1062" t="s">
        <v>5278</v>
      </c>
      <c r="N1062" t="s">
        <v>259</v>
      </c>
      <c r="O1062" t="s">
        <v>23</v>
      </c>
      <c r="P1062" t="s">
        <v>5279</v>
      </c>
      <c r="Q1062" t="s">
        <v>64</v>
      </c>
      <c r="R1062" t="s">
        <v>65</v>
      </c>
      <c r="S1062" t="s">
        <v>104</v>
      </c>
      <c r="T1062" t="s">
        <v>66</v>
      </c>
      <c r="U1062" t="s">
        <v>34</v>
      </c>
      <c r="V1062">
        <v>603</v>
      </c>
      <c r="W1062" t="s">
        <v>35</v>
      </c>
      <c r="X1062" t="s">
        <v>36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28</v>
      </c>
      <c r="AG1062" t="str">
        <f>CONCATENATE(Table111[[#This Row],[Resistance (Ohms)]],Table111[[#This Row],[Tolerance]],Table111[[#This Row],[Stock]])</f>
        <v>27kÂ±1%Stock</v>
      </c>
      <c r="AH1062" t="s">
        <v>11344</v>
      </c>
      <c r="AI1062" s="6" t="s">
        <v>11349</v>
      </c>
    </row>
    <row r="1063" spans="1:35">
      <c r="A1063" t="s">
        <v>7191</v>
      </c>
      <c r="B1063" t="s">
        <v>5274</v>
      </c>
      <c r="C1063" t="s">
        <v>8136</v>
      </c>
      <c r="D1063" t="s">
        <v>8137</v>
      </c>
      <c r="E1063" t="s">
        <v>59</v>
      </c>
      <c r="F1063" t="s">
        <v>5723</v>
      </c>
      <c r="G1063">
        <v>0</v>
      </c>
      <c r="H1063">
        <v>0</v>
      </c>
      <c r="I1063" t="s">
        <v>24</v>
      </c>
      <c r="J1063">
        <v>0</v>
      </c>
      <c r="K1063">
        <v>10</v>
      </c>
      <c r="L1063" t="s">
        <v>18</v>
      </c>
      <c r="M1063" t="s">
        <v>5278</v>
      </c>
      <c r="N1063" t="s">
        <v>259</v>
      </c>
      <c r="O1063" t="s">
        <v>23</v>
      </c>
      <c r="P1063" t="s">
        <v>5279</v>
      </c>
      <c r="Q1063" t="s">
        <v>64</v>
      </c>
      <c r="R1063" t="s">
        <v>19</v>
      </c>
      <c r="S1063" t="s">
        <v>104</v>
      </c>
      <c r="T1063" t="s">
        <v>66</v>
      </c>
      <c r="U1063" t="s">
        <v>34</v>
      </c>
      <c r="V1063">
        <v>603</v>
      </c>
      <c r="W1063" t="s">
        <v>35</v>
      </c>
      <c r="X1063" t="s">
        <v>36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11344</v>
      </c>
      <c r="AI1063" s="6" t="s">
        <v>11349</v>
      </c>
    </row>
    <row r="1064" spans="1:35">
      <c r="A1064" t="s">
        <v>7191</v>
      </c>
      <c r="B1064" t="s">
        <v>5274</v>
      </c>
      <c r="C1064" t="s">
        <v>8995</v>
      </c>
      <c r="D1064" t="s">
        <v>8996</v>
      </c>
      <c r="E1064" t="s">
        <v>59</v>
      </c>
      <c r="F1064" t="s">
        <v>5399</v>
      </c>
      <c r="G1064">
        <v>0</v>
      </c>
      <c r="H1064">
        <v>0</v>
      </c>
      <c r="I1064" t="s">
        <v>24</v>
      </c>
      <c r="J1064">
        <v>0</v>
      </c>
      <c r="K1064">
        <v>10</v>
      </c>
      <c r="L1064" t="s">
        <v>18</v>
      </c>
      <c r="M1064" t="s">
        <v>5278</v>
      </c>
      <c r="N1064" t="s">
        <v>259</v>
      </c>
      <c r="O1064" t="s">
        <v>22</v>
      </c>
      <c r="P1064" t="s">
        <v>5279</v>
      </c>
      <c r="Q1064" t="s">
        <v>64</v>
      </c>
      <c r="R1064" t="s">
        <v>19</v>
      </c>
      <c r="S1064" t="s">
        <v>70</v>
      </c>
      <c r="T1064" t="s">
        <v>66</v>
      </c>
      <c r="U1064" t="s">
        <v>34</v>
      </c>
      <c r="V1064">
        <v>603</v>
      </c>
      <c r="W1064" t="s">
        <v>35</v>
      </c>
      <c r="X1064" t="s">
        <v>36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11344</v>
      </c>
      <c r="AI1064" s="6" t="s">
        <v>11349</v>
      </c>
    </row>
    <row r="1065" spans="1:35">
      <c r="A1065" t="s">
        <v>5273</v>
      </c>
      <c r="B1065" t="s">
        <v>5274</v>
      </c>
      <c r="C1065" t="s">
        <v>7518</v>
      </c>
      <c r="D1065" t="s">
        <v>7519</v>
      </c>
      <c r="E1065" t="s">
        <v>59</v>
      </c>
      <c r="F1065" t="s">
        <v>7520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18</v>
      </c>
      <c r="M1065" t="s">
        <v>5278</v>
      </c>
      <c r="N1065" t="s">
        <v>1440</v>
      </c>
      <c r="O1065" t="s">
        <v>23</v>
      </c>
      <c r="P1065" t="s">
        <v>5279</v>
      </c>
      <c r="Q1065" t="s">
        <v>64</v>
      </c>
      <c r="R1065" t="s">
        <v>65</v>
      </c>
      <c r="S1065" t="s">
        <v>104</v>
      </c>
      <c r="T1065" t="s">
        <v>66</v>
      </c>
      <c r="U1065" t="s">
        <v>34</v>
      </c>
      <c r="V1065">
        <v>603</v>
      </c>
      <c r="W1065" t="s">
        <v>35</v>
      </c>
      <c r="X1065" t="s">
        <v>36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11344</v>
      </c>
      <c r="AI1065" s="6" t="s">
        <v>11349</v>
      </c>
    </row>
    <row r="1066" spans="1:35">
      <c r="A1066" t="s">
        <v>7191</v>
      </c>
      <c r="B1066" t="s">
        <v>5274</v>
      </c>
      <c r="C1066" t="s">
        <v>8164</v>
      </c>
      <c r="D1066" t="s">
        <v>8165</v>
      </c>
      <c r="E1066" t="s">
        <v>59</v>
      </c>
      <c r="F1066" t="s">
        <v>7520</v>
      </c>
      <c r="G1066">
        <v>0</v>
      </c>
      <c r="H1066">
        <v>0</v>
      </c>
      <c r="I1066" t="s">
        <v>24</v>
      </c>
      <c r="J1066">
        <v>0</v>
      </c>
      <c r="K1066">
        <v>10</v>
      </c>
      <c r="L1066" t="s">
        <v>18</v>
      </c>
      <c r="M1066" t="s">
        <v>5278</v>
      </c>
      <c r="N1066" t="s">
        <v>1440</v>
      </c>
      <c r="O1066" t="s">
        <v>23</v>
      </c>
      <c r="P1066" t="s">
        <v>5279</v>
      </c>
      <c r="Q1066" t="s">
        <v>64</v>
      </c>
      <c r="R1066" t="s">
        <v>19</v>
      </c>
      <c r="S1066" t="s">
        <v>104</v>
      </c>
      <c r="T1066" t="s">
        <v>66</v>
      </c>
      <c r="U1066" t="s">
        <v>34</v>
      </c>
      <c r="V1066">
        <v>603</v>
      </c>
      <c r="W1066" t="s">
        <v>35</v>
      </c>
      <c r="X1066" t="s">
        <v>36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11344</v>
      </c>
      <c r="AI1066" s="6" t="s">
        <v>11349</v>
      </c>
    </row>
    <row r="1067" spans="1:35">
      <c r="A1067" t="s">
        <v>5273</v>
      </c>
      <c r="B1067" t="s">
        <v>5274</v>
      </c>
      <c r="C1067" t="s">
        <v>6492</v>
      </c>
      <c r="D1067" t="s">
        <v>6493</v>
      </c>
      <c r="E1067" t="s">
        <v>59</v>
      </c>
      <c r="F1067" t="s">
        <v>6494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18</v>
      </c>
      <c r="M1067" t="s">
        <v>5278</v>
      </c>
      <c r="N1067" t="s">
        <v>1200</v>
      </c>
      <c r="O1067" t="s">
        <v>23</v>
      </c>
      <c r="P1067" t="s">
        <v>5279</v>
      </c>
      <c r="Q1067" t="s">
        <v>64</v>
      </c>
      <c r="R1067" t="s">
        <v>65</v>
      </c>
      <c r="S1067" t="s">
        <v>104</v>
      </c>
      <c r="T1067" t="s">
        <v>66</v>
      </c>
      <c r="U1067" t="s">
        <v>34</v>
      </c>
      <c r="V1067">
        <v>603</v>
      </c>
      <c r="W1067" t="s">
        <v>35</v>
      </c>
      <c r="X1067" t="s">
        <v>36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11344</v>
      </c>
      <c r="AI1067" s="6" t="s">
        <v>11349</v>
      </c>
    </row>
    <row r="1068" spans="1:35">
      <c r="A1068" t="s">
        <v>7191</v>
      </c>
      <c r="B1068" t="s">
        <v>5274</v>
      </c>
      <c r="C1068" t="s">
        <v>8158</v>
      </c>
      <c r="D1068" t="s">
        <v>8159</v>
      </c>
      <c r="E1068" t="s">
        <v>59</v>
      </c>
      <c r="F1068" t="s">
        <v>6494</v>
      </c>
      <c r="G1068">
        <v>0</v>
      </c>
      <c r="H1068">
        <v>0</v>
      </c>
      <c r="I1068" t="s">
        <v>24</v>
      </c>
      <c r="J1068">
        <v>0</v>
      </c>
      <c r="K1068">
        <v>10</v>
      </c>
      <c r="L1068" t="s">
        <v>18</v>
      </c>
      <c r="M1068" t="s">
        <v>5278</v>
      </c>
      <c r="N1068" t="s">
        <v>1200</v>
      </c>
      <c r="O1068" t="s">
        <v>23</v>
      </c>
      <c r="P1068" t="s">
        <v>5279</v>
      </c>
      <c r="Q1068" t="s">
        <v>64</v>
      </c>
      <c r="R1068" t="s">
        <v>19</v>
      </c>
      <c r="S1068" t="s">
        <v>104</v>
      </c>
      <c r="T1068" t="s">
        <v>66</v>
      </c>
      <c r="U1068" t="s">
        <v>34</v>
      </c>
      <c r="V1068">
        <v>603</v>
      </c>
      <c r="W1068" t="s">
        <v>35</v>
      </c>
      <c r="X1068" t="s">
        <v>36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11344</v>
      </c>
      <c r="AI1068" s="6" t="s">
        <v>11349</v>
      </c>
    </row>
    <row r="1069" spans="1:35">
      <c r="A1069" t="s">
        <v>5273</v>
      </c>
      <c r="B1069" t="s">
        <v>5274</v>
      </c>
      <c r="C1069" t="s">
        <v>6351</v>
      </c>
      <c r="D1069" t="s">
        <v>6352</v>
      </c>
      <c r="E1069" t="s">
        <v>59</v>
      </c>
      <c r="F1069" t="s">
        <v>6353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18</v>
      </c>
      <c r="M1069" t="s">
        <v>5278</v>
      </c>
      <c r="N1069" t="s">
        <v>1782</v>
      </c>
      <c r="O1069" t="s">
        <v>23</v>
      </c>
      <c r="P1069" t="s">
        <v>5279</v>
      </c>
      <c r="Q1069" t="s">
        <v>64</v>
      </c>
      <c r="R1069" t="s">
        <v>65</v>
      </c>
      <c r="S1069" t="s">
        <v>104</v>
      </c>
      <c r="T1069" t="s">
        <v>66</v>
      </c>
      <c r="U1069" t="s">
        <v>34</v>
      </c>
      <c r="V1069">
        <v>603</v>
      </c>
      <c r="W1069" t="s">
        <v>35</v>
      </c>
      <c r="X1069" t="s">
        <v>36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11344</v>
      </c>
      <c r="AI1069" s="6" t="s">
        <v>11349</v>
      </c>
    </row>
    <row r="1070" spans="1:35">
      <c r="A1070" t="s">
        <v>7191</v>
      </c>
      <c r="B1070" t="s">
        <v>5274</v>
      </c>
      <c r="C1070" t="s">
        <v>8166</v>
      </c>
      <c r="D1070" t="s">
        <v>8167</v>
      </c>
      <c r="E1070" t="s">
        <v>59</v>
      </c>
      <c r="F1070" t="s">
        <v>6353</v>
      </c>
      <c r="G1070">
        <v>0</v>
      </c>
      <c r="H1070">
        <v>0</v>
      </c>
      <c r="I1070" t="s">
        <v>24</v>
      </c>
      <c r="J1070">
        <v>0</v>
      </c>
      <c r="K1070">
        <v>10</v>
      </c>
      <c r="L1070" t="s">
        <v>18</v>
      </c>
      <c r="M1070" t="s">
        <v>5278</v>
      </c>
      <c r="N1070" t="s">
        <v>1782</v>
      </c>
      <c r="O1070" t="s">
        <v>23</v>
      </c>
      <c r="P1070" t="s">
        <v>5279</v>
      </c>
      <c r="Q1070" t="s">
        <v>64</v>
      </c>
      <c r="R1070" t="s">
        <v>19</v>
      </c>
      <c r="S1070" t="s">
        <v>104</v>
      </c>
      <c r="T1070" t="s">
        <v>66</v>
      </c>
      <c r="U1070" t="s">
        <v>34</v>
      </c>
      <c r="V1070">
        <v>603</v>
      </c>
      <c r="W1070" t="s">
        <v>35</v>
      </c>
      <c r="X1070" t="s">
        <v>36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11344</v>
      </c>
      <c r="AI1070" s="6" t="s">
        <v>11349</v>
      </c>
    </row>
    <row r="1071" spans="1:35">
      <c r="A1071" t="s">
        <v>5273</v>
      </c>
      <c r="B1071" t="s">
        <v>5274</v>
      </c>
      <c r="C1071" t="s">
        <v>6567</v>
      </c>
      <c r="D1071" t="s">
        <v>6568</v>
      </c>
      <c r="E1071" t="s">
        <v>59</v>
      </c>
      <c r="F1071" t="s">
        <v>6569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18</v>
      </c>
      <c r="M1071" t="s">
        <v>5278</v>
      </c>
      <c r="N1071" t="s">
        <v>2578</v>
      </c>
      <c r="O1071" t="s">
        <v>23</v>
      </c>
      <c r="P1071" t="s">
        <v>5279</v>
      </c>
      <c r="Q1071" t="s">
        <v>64</v>
      </c>
      <c r="R1071" t="s">
        <v>65</v>
      </c>
      <c r="S1071" t="s">
        <v>104</v>
      </c>
      <c r="T1071" t="s">
        <v>66</v>
      </c>
      <c r="U1071" t="s">
        <v>34</v>
      </c>
      <c r="V1071">
        <v>603</v>
      </c>
      <c r="W1071" t="s">
        <v>35</v>
      </c>
      <c r="X1071" t="s">
        <v>36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11344</v>
      </c>
      <c r="AI1071" s="6" t="s">
        <v>11349</v>
      </c>
    </row>
    <row r="1072" spans="1:35">
      <c r="A1072" t="s">
        <v>7191</v>
      </c>
      <c r="B1072" t="s">
        <v>5274</v>
      </c>
      <c r="C1072" t="s">
        <v>8156</v>
      </c>
      <c r="D1072" t="s">
        <v>8157</v>
      </c>
      <c r="E1072" t="s">
        <v>59</v>
      </c>
      <c r="F1072" t="s">
        <v>6569</v>
      </c>
      <c r="G1072">
        <v>0</v>
      </c>
      <c r="H1072">
        <v>0</v>
      </c>
      <c r="I1072" t="s">
        <v>24</v>
      </c>
      <c r="J1072">
        <v>0</v>
      </c>
      <c r="K1072">
        <v>10</v>
      </c>
      <c r="L1072" t="s">
        <v>18</v>
      </c>
      <c r="M1072" t="s">
        <v>5278</v>
      </c>
      <c r="N1072" t="s">
        <v>2578</v>
      </c>
      <c r="O1072" t="s">
        <v>23</v>
      </c>
      <c r="P1072" t="s">
        <v>5279</v>
      </c>
      <c r="Q1072" t="s">
        <v>64</v>
      </c>
      <c r="R1072" t="s">
        <v>19</v>
      </c>
      <c r="S1072" t="s">
        <v>104</v>
      </c>
      <c r="T1072" t="s">
        <v>66</v>
      </c>
      <c r="U1072" t="s">
        <v>34</v>
      </c>
      <c r="V1072">
        <v>603</v>
      </c>
      <c r="W1072" t="s">
        <v>35</v>
      </c>
      <c r="X1072" t="s">
        <v>36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11344</v>
      </c>
      <c r="AI1072" s="6" t="s">
        <v>11349</v>
      </c>
    </row>
    <row r="1073" spans="1:35">
      <c r="A1073" t="s">
        <v>5273</v>
      </c>
      <c r="B1073" t="s">
        <v>5274</v>
      </c>
      <c r="C1073" t="s">
        <v>6924</v>
      </c>
      <c r="D1073" t="s">
        <v>6925</v>
      </c>
      <c r="E1073" t="s">
        <v>59</v>
      </c>
      <c r="F1073" t="s">
        <v>6926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18</v>
      </c>
      <c r="M1073" t="s">
        <v>5278</v>
      </c>
      <c r="N1073" t="s">
        <v>1444</v>
      </c>
      <c r="O1073" t="s">
        <v>23</v>
      </c>
      <c r="P1073" t="s">
        <v>5279</v>
      </c>
      <c r="Q1073" t="s">
        <v>64</v>
      </c>
      <c r="R1073" t="s">
        <v>65</v>
      </c>
      <c r="S1073" t="s">
        <v>104</v>
      </c>
      <c r="T1073" t="s">
        <v>66</v>
      </c>
      <c r="U1073" t="s">
        <v>34</v>
      </c>
      <c r="V1073">
        <v>603</v>
      </c>
      <c r="W1073" t="s">
        <v>35</v>
      </c>
      <c r="X1073" t="s">
        <v>36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11344</v>
      </c>
      <c r="AI1073" s="6" t="s">
        <v>11349</v>
      </c>
    </row>
    <row r="1074" spans="1:35">
      <c r="A1074" t="s">
        <v>7191</v>
      </c>
      <c r="B1074" t="s">
        <v>5274</v>
      </c>
      <c r="C1074" t="s">
        <v>8176</v>
      </c>
      <c r="D1074" t="s">
        <v>8177</v>
      </c>
      <c r="E1074" t="s">
        <v>59</v>
      </c>
      <c r="F1074" t="s">
        <v>6926</v>
      </c>
      <c r="G1074">
        <v>0</v>
      </c>
      <c r="H1074">
        <v>0</v>
      </c>
      <c r="I1074" t="s">
        <v>24</v>
      </c>
      <c r="J1074">
        <v>0</v>
      </c>
      <c r="K1074">
        <v>10</v>
      </c>
      <c r="L1074" t="s">
        <v>18</v>
      </c>
      <c r="M1074" t="s">
        <v>5278</v>
      </c>
      <c r="N1074" t="s">
        <v>1444</v>
      </c>
      <c r="O1074" t="s">
        <v>23</v>
      </c>
      <c r="P1074" t="s">
        <v>5279</v>
      </c>
      <c r="Q1074" t="s">
        <v>64</v>
      </c>
      <c r="R1074" t="s">
        <v>19</v>
      </c>
      <c r="S1074" t="s">
        <v>104</v>
      </c>
      <c r="T1074" t="s">
        <v>66</v>
      </c>
      <c r="U1074" t="s">
        <v>34</v>
      </c>
      <c r="V1074">
        <v>603</v>
      </c>
      <c r="W1074" t="s">
        <v>35</v>
      </c>
      <c r="X1074" t="s">
        <v>36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11344</v>
      </c>
      <c r="AI1074" s="6" t="s">
        <v>11349</v>
      </c>
    </row>
    <row r="1075" spans="1:35">
      <c r="A1075" t="s">
        <v>5273</v>
      </c>
      <c r="B1075" t="s">
        <v>5274</v>
      </c>
      <c r="C1075" t="s">
        <v>7602</v>
      </c>
      <c r="D1075" t="s">
        <v>7603</v>
      </c>
      <c r="E1075" t="s">
        <v>59</v>
      </c>
      <c r="F1075" t="s">
        <v>7604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18</v>
      </c>
      <c r="M1075" t="s">
        <v>5278</v>
      </c>
      <c r="N1075" t="s">
        <v>2816</v>
      </c>
      <c r="O1075" t="s">
        <v>23</v>
      </c>
      <c r="P1075" t="s">
        <v>5279</v>
      </c>
      <c r="Q1075" t="s">
        <v>64</v>
      </c>
      <c r="R1075" t="s">
        <v>65</v>
      </c>
      <c r="S1075" t="s">
        <v>104</v>
      </c>
      <c r="T1075" t="s">
        <v>66</v>
      </c>
      <c r="U1075" t="s">
        <v>34</v>
      </c>
      <c r="V1075">
        <v>603</v>
      </c>
      <c r="W1075" t="s">
        <v>35</v>
      </c>
      <c r="X1075" t="s">
        <v>36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11344</v>
      </c>
      <c r="AI1075" s="6" t="s">
        <v>11349</v>
      </c>
    </row>
    <row r="1076" spans="1:35">
      <c r="A1076" t="s">
        <v>7191</v>
      </c>
      <c r="B1076" t="s">
        <v>5274</v>
      </c>
      <c r="C1076" t="s">
        <v>8178</v>
      </c>
      <c r="D1076" t="s">
        <v>8179</v>
      </c>
      <c r="E1076" t="s">
        <v>59</v>
      </c>
      <c r="F1076" t="s">
        <v>7604</v>
      </c>
      <c r="G1076">
        <v>0</v>
      </c>
      <c r="H1076">
        <v>0</v>
      </c>
      <c r="I1076" t="s">
        <v>24</v>
      </c>
      <c r="J1076">
        <v>0</v>
      </c>
      <c r="K1076">
        <v>10</v>
      </c>
      <c r="L1076" t="s">
        <v>18</v>
      </c>
      <c r="M1076" t="s">
        <v>5278</v>
      </c>
      <c r="N1076" t="s">
        <v>2816</v>
      </c>
      <c r="O1076" t="s">
        <v>23</v>
      </c>
      <c r="P1076" t="s">
        <v>5279</v>
      </c>
      <c r="Q1076" t="s">
        <v>64</v>
      </c>
      <c r="R1076" t="s">
        <v>19</v>
      </c>
      <c r="S1076" t="s">
        <v>104</v>
      </c>
      <c r="T1076" t="s">
        <v>66</v>
      </c>
      <c r="U1076" t="s">
        <v>34</v>
      </c>
      <c r="V1076">
        <v>603</v>
      </c>
      <c r="W1076" t="s">
        <v>35</v>
      </c>
      <c r="X1076" t="s">
        <v>36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11344</v>
      </c>
      <c r="AI1076" s="6" t="s">
        <v>11349</v>
      </c>
    </row>
    <row r="1077" spans="1:35">
      <c r="A1077" t="s">
        <v>5273</v>
      </c>
      <c r="B1077" t="s">
        <v>5274</v>
      </c>
      <c r="C1077" t="s">
        <v>5310</v>
      </c>
      <c r="D1077" t="s">
        <v>5311</v>
      </c>
      <c r="E1077" t="s">
        <v>59</v>
      </c>
      <c r="F1077" t="s">
        <v>5312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18</v>
      </c>
      <c r="M1077" t="s">
        <v>5278</v>
      </c>
      <c r="N1077" t="s">
        <v>263</v>
      </c>
      <c r="O1077" t="s">
        <v>23</v>
      </c>
      <c r="P1077" t="s">
        <v>5279</v>
      </c>
      <c r="Q1077" t="s">
        <v>64</v>
      </c>
      <c r="R1077" t="s">
        <v>65</v>
      </c>
      <c r="S1077" t="s">
        <v>104</v>
      </c>
      <c r="T1077" t="s">
        <v>66</v>
      </c>
      <c r="U1077" t="s">
        <v>34</v>
      </c>
      <c r="V1077">
        <v>603</v>
      </c>
      <c r="W1077" t="s">
        <v>35</v>
      </c>
      <c r="X1077" t="s">
        <v>36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28</v>
      </c>
      <c r="AG1077" t="str">
        <f>CONCATENATE(Table111[[#This Row],[Resistance (Ohms)]],Table111[[#This Row],[Tolerance]],Table111[[#This Row],[Stock]])</f>
        <v>2kÂ±1%Stock</v>
      </c>
      <c r="AH1077" t="s">
        <v>11344</v>
      </c>
      <c r="AI1077" s="6" t="s">
        <v>11349</v>
      </c>
    </row>
    <row r="1078" spans="1:35">
      <c r="A1078" t="s">
        <v>5273</v>
      </c>
      <c r="B1078" t="s">
        <v>5274</v>
      </c>
      <c r="C1078" t="s">
        <v>5463</v>
      </c>
      <c r="D1078" t="s">
        <v>5464</v>
      </c>
      <c r="E1078" t="s">
        <v>59</v>
      </c>
      <c r="F1078" t="s">
        <v>5465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18</v>
      </c>
      <c r="M1078" t="s">
        <v>5278</v>
      </c>
      <c r="N1078" t="s">
        <v>263</v>
      </c>
      <c r="O1078" t="s">
        <v>22</v>
      </c>
      <c r="P1078" t="s">
        <v>5279</v>
      </c>
      <c r="Q1078" t="s">
        <v>64</v>
      </c>
      <c r="R1078" t="s">
        <v>65</v>
      </c>
      <c r="S1078" t="s">
        <v>104</v>
      </c>
      <c r="T1078" t="s">
        <v>66</v>
      </c>
      <c r="U1078" t="s">
        <v>34</v>
      </c>
      <c r="V1078">
        <v>603</v>
      </c>
      <c r="W1078" t="s">
        <v>35</v>
      </c>
      <c r="X1078" t="s">
        <v>36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28</v>
      </c>
      <c r="AG1078" t="str">
        <f>CONCATENATE(Table111[[#This Row],[Resistance (Ohms)]],Table111[[#This Row],[Tolerance]],Table111[[#This Row],[Stock]])</f>
        <v>2kÂ±5%Stock</v>
      </c>
      <c r="AH1078" t="s">
        <v>11344</v>
      </c>
      <c r="AI1078" s="6" t="s">
        <v>11349</v>
      </c>
    </row>
    <row r="1079" spans="1:35">
      <c r="A1079" t="s">
        <v>7191</v>
      </c>
      <c r="B1079" t="s">
        <v>5274</v>
      </c>
      <c r="C1079" t="s">
        <v>7240</v>
      </c>
      <c r="D1079" t="s">
        <v>7241</v>
      </c>
      <c r="E1079" t="s">
        <v>59</v>
      </c>
      <c r="F1079" t="s">
        <v>5312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18</v>
      </c>
      <c r="M1079" t="s">
        <v>5278</v>
      </c>
      <c r="N1079" t="s">
        <v>263</v>
      </c>
      <c r="O1079" t="s">
        <v>23</v>
      </c>
      <c r="P1079" t="s">
        <v>5279</v>
      </c>
      <c r="Q1079" t="s">
        <v>64</v>
      </c>
      <c r="R1079" t="s">
        <v>65</v>
      </c>
      <c r="S1079" t="s">
        <v>104</v>
      </c>
      <c r="T1079" t="s">
        <v>66</v>
      </c>
      <c r="U1079" t="s">
        <v>34</v>
      </c>
      <c r="V1079" t="s">
        <v>34</v>
      </c>
      <c r="W1079" t="s">
        <v>35</v>
      </c>
      <c r="X1079" t="s">
        <v>36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28</v>
      </c>
      <c r="AG1079" t="str">
        <f>CONCATENATE(Table111[[#This Row],[Resistance (Ohms)]],Table111[[#This Row],[Tolerance]],Table111[[#This Row],[Stock]])</f>
        <v>2kÂ±1%Stock</v>
      </c>
      <c r="AH1079" t="s">
        <v>11344</v>
      </c>
      <c r="AI1079" s="6" t="s">
        <v>11349</v>
      </c>
    </row>
    <row r="1080" spans="1:35">
      <c r="A1080" t="s">
        <v>7191</v>
      </c>
      <c r="B1080" t="s">
        <v>5274</v>
      </c>
      <c r="C1080" t="s">
        <v>7978</v>
      </c>
      <c r="D1080" t="s">
        <v>7979</v>
      </c>
      <c r="E1080" t="s">
        <v>59</v>
      </c>
      <c r="F1080" t="s">
        <v>5312</v>
      </c>
      <c r="G1080">
        <v>0</v>
      </c>
      <c r="H1080">
        <v>0</v>
      </c>
      <c r="I1080" t="s">
        <v>24</v>
      </c>
      <c r="J1080">
        <v>0</v>
      </c>
      <c r="K1080">
        <v>10</v>
      </c>
      <c r="L1080" t="s">
        <v>18</v>
      </c>
      <c r="M1080" t="s">
        <v>5278</v>
      </c>
      <c r="N1080" t="s">
        <v>263</v>
      </c>
      <c r="O1080" t="s">
        <v>23</v>
      </c>
      <c r="P1080" t="s">
        <v>5279</v>
      </c>
      <c r="Q1080" t="s">
        <v>64</v>
      </c>
      <c r="R1080" t="s">
        <v>19</v>
      </c>
      <c r="S1080" t="s">
        <v>104</v>
      </c>
      <c r="T1080" t="s">
        <v>66</v>
      </c>
      <c r="U1080" t="s">
        <v>34</v>
      </c>
      <c r="V1080">
        <v>603</v>
      </c>
      <c r="W1080" t="s">
        <v>35</v>
      </c>
      <c r="X1080" t="s">
        <v>36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11344</v>
      </c>
      <c r="AI1080" s="6" t="s">
        <v>11349</v>
      </c>
    </row>
    <row r="1081" spans="1:35">
      <c r="A1081" t="s">
        <v>7191</v>
      </c>
      <c r="B1081" t="s">
        <v>5274</v>
      </c>
      <c r="C1081" t="s">
        <v>8957</v>
      </c>
      <c r="D1081" t="s">
        <v>8958</v>
      </c>
      <c r="E1081" t="s">
        <v>59</v>
      </c>
      <c r="F1081" t="s">
        <v>5465</v>
      </c>
      <c r="G1081">
        <v>0</v>
      </c>
      <c r="H1081">
        <v>0</v>
      </c>
      <c r="I1081" t="s">
        <v>24</v>
      </c>
      <c r="J1081">
        <v>0</v>
      </c>
      <c r="K1081">
        <v>10</v>
      </c>
      <c r="L1081" t="s">
        <v>18</v>
      </c>
      <c r="M1081" t="s">
        <v>5278</v>
      </c>
      <c r="N1081" t="s">
        <v>263</v>
      </c>
      <c r="O1081" t="s">
        <v>22</v>
      </c>
      <c r="P1081" t="s">
        <v>5279</v>
      </c>
      <c r="Q1081" t="s">
        <v>64</v>
      </c>
      <c r="R1081" t="s">
        <v>19</v>
      </c>
      <c r="S1081" t="s">
        <v>70</v>
      </c>
      <c r="T1081" t="s">
        <v>66</v>
      </c>
      <c r="U1081" t="s">
        <v>34</v>
      </c>
      <c r="V1081">
        <v>603</v>
      </c>
      <c r="W1081" t="s">
        <v>35</v>
      </c>
      <c r="X1081" t="s">
        <v>36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11344</v>
      </c>
      <c r="AI1081" s="6" t="s">
        <v>11349</v>
      </c>
    </row>
    <row r="1082" spans="1:35">
      <c r="A1082" t="s">
        <v>5273</v>
      </c>
      <c r="B1082" t="s">
        <v>5274</v>
      </c>
      <c r="C1082" t="s">
        <v>5601</v>
      </c>
      <c r="D1082" t="s">
        <v>5602</v>
      </c>
      <c r="E1082" t="s">
        <v>59</v>
      </c>
      <c r="F1082" t="s">
        <v>5603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18</v>
      </c>
      <c r="M1082" t="s">
        <v>5278</v>
      </c>
      <c r="N1082" t="s">
        <v>267</v>
      </c>
      <c r="O1082" t="s">
        <v>22</v>
      </c>
      <c r="P1082" t="s">
        <v>5279</v>
      </c>
      <c r="Q1082" t="s">
        <v>64</v>
      </c>
      <c r="R1082" t="s">
        <v>65</v>
      </c>
      <c r="S1082" t="s">
        <v>104</v>
      </c>
      <c r="T1082" t="s">
        <v>66</v>
      </c>
      <c r="U1082" t="s">
        <v>34</v>
      </c>
      <c r="V1082">
        <v>603</v>
      </c>
      <c r="W1082" t="s">
        <v>35</v>
      </c>
      <c r="X1082" t="s">
        <v>36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28</v>
      </c>
      <c r="AG1082" t="str">
        <f>CONCATENATE(Table111[[#This Row],[Resistance (Ohms)]],Table111[[#This Row],[Tolerance]],Table111[[#This Row],[Stock]])</f>
        <v>2MÂ±5%Stock</v>
      </c>
      <c r="AH1082" t="s">
        <v>11344</v>
      </c>
      <c r="AI1082" s="6" t="s">
        <v>11349</v>
      </c>
    </row>
    <row r="1083" spans="1:35">
      <c r="A1083" t="s">
        <v>5273</v>
      </c>
      <c r="B1083" t="s">
        <v>5274</v>
      </c>
      <c r="C1083" t="s">
        <v>6036</v>
      </c>
      <c r="D1083" t="s">
        <v>6037</v>
      </c>
      <c r="E1083" t="s">
        <v>59</v>
      </c>
      <c r="F1083" t="s">
        <v>6038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18</v>
      </c>
      <c r="M1083" t="s">
        <v>5278</v>
      </c>
      <c r="N1083" t="s">
        <v>267</v>
      </c>
      <c r="O1083" t="s">
        <v>23</v>
      </c>
      <c r="P1083" t="s">
        <v>5279</v>
      </c>
      <c r="Q1083" t="s">
        <v>64</v>
      </c>
      <c r="R1083" t="s">
        <v>65</v>
      </c>
      <c r="S1083" t="s">
        <v>104</v>
      </c>
      <c r="T1083" t="s">
        <v>66</v>
      </c>
      <c r="U1083" t="s">
        <v>34</v>
      </c>
      <c r="V1083">
        <v>603</v>
      </c>
      <c r="W1083" t="s">
        <v>35</v>
      </c>
      <c r="X1083" t="s">
        <v>36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28</v>
      </c>
      <c r="AG1083" t="str">
        <f>CONCATENATE(Table111[[#This Row],[Resistance (Ohms)]],Table111[[#This Row],[Tolerance]],Table111[[#This Row],[Stock]])</f>
        <v>2MÂ±1%Stock</v>
      </c>
      <c r="AH1083" t="s">
        <v>11344</v>
      </c>
      <c r="AI1083" s="6" t="s">
        <v>11349</v>
      </c>
    </row>
    <row r="1084" spans="1:35">
      <c r="A1084" t="s">
        <v>7191</v>
      </c>
      <c r="B1084" t="s">
        <v>5274</v>
      </c>
      <c r="C1084" t="s">
        <v>7984</v>
      </c>
      <c r="D1084" t="s">
        <v>7985</v>
      </c>
      <c r="E1084" t="s">
        <v>59</v>
      </c>
      <c r="F1084" t="s">
        <v>6038</v>
      </c>
      <c r="G1084">
        <v>0</v>
      </c>
      <c r="H1084">
        <v>0</v>
      </c>
      <c r="I1084" t="s">
        <v>24</v>
      </c>
      <c r="J1084">
        <v>0</v>
      </c>
      <c r="K1084">
        <v>10</v>
      </c>
      <c r="L1084" t="s">
        <v>18</v>
      </c>
      <c r="M1084" t="s">
        <v>5278</v>
      </c>
      <c r="N1084" t="s">
        <v>267</v>
      </c>
      <c r="O1084" t="s">
        <v>23</v>
      </c>
      <c r="P1084" t="s">
        <v>5279</v>
      </c>
      <c r="Q1084" t="s">
        <v>64</v>
      </c>
      <c r="R1084" t="s">
        <v>19</v>
      </c>
      <c r="S1084" t="s">
        <v>104</v>
      </c>
      <c r="T1084" t="s">
        <v>66</v>
      </c>
      <c r="U1084" t="s">
        <v>34</v>
      </c>
      <c r="V1084">
        <v>603</v>
      </c>
      <c r="W1084" t="s">
        <v>35</v>
      </c>
      <c r="X1084" t="s">
        <v>36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11344</v>
      </c>
      <c r="AI1084" s="6" t="s">
        <v>11349</v>
      </c>
    </row>
    <row r="1085" spans="1:35">
      <c r="A1085" t="s">
        <v>7191</v>
      </c>
      <c r="B1085" t="s">
        <v>5274</v>
      </c>
      <c r="C1085" t="s">
        <v>8963</v>
      </c>
      <c r="D1085" t="s">
        <v>8964</v>
      </c>
      <c r="E1085" t="s">
        <v>59</v>
      </c>
      <c r="F1085" t="s">
        <v>5603</v>
      </c>
      <c r="G1085">
        <v>0</v>
      </c>
      <c r="H1085">
        <v>0</v>
      </c>
      <c r="I1085" t="s">
        <v>24</v>
      </c>
      <c r="J1085">
        <v>0</v>
      </c>
      <c r="K1085">
        <v>10</v>
      </c>
      <c r="L1085" t="s">
        <v>18</v>
      </c>
      <c r="M1085" t="s">
        <v>5278</v>
      </c>
      <c r="N1085" t="s">
        <v>267</v>
      </c>
      <c r="O1085" t="s">
        <v>22</v>
      </c>
      <c r="P1085" t="s">
        <v>5279</v>
      </c>
      <c r="Q1085" t="s">
        <v>64</v>
      </c>
      <c r="R1085" t="s">
        <v>19</v>
      </c>
      <c r="S1085" t="s">
        <v>70</v>
      </c>
      <c r="T1085" t="s">
        <v>66</v>
      </c>
      <c r="U1085" t="s">
        <v>34</v>
      </c>
      <c r="V1085">
        <v>603</v>
      </c>
      <c r="W1085" t="s">
        <v>35</v>
      </c>
      <c r="X1085" t="s">
        <v>36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11344</v>
      </c>
      <c r="AI1085" s="6" t="s">
        <v>11349</v>
      </c>
    </row>
    <row r="1086" spans="1:35">
      <c r="A1086" t="s">
        <v>5273</v>
      </c>
      <c r="B1086" t="s">
        <v>5274</v>
      </c>
      <c r="C1086" t="s">
        <v>6711</v>
      </c>
      <c r="D1086" t="s">
        <v>6712</v>
      </c>
      <c r="E1086" t="s">
        <v>59</v>
      </c>
      <c r="F1086" t="s">
        <v>6713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18</v>
      </c>
      <c r="M1086" t="s">
        <v>5278</v>
      </c>
      <c r="N1086" t="s">
        <v>646</v>
      </c>
      <c r="O1086" t="s">
        <v>23</v>
      </c>
      <c r="P1086" t="s">
        <v>5279</v>
      </c>
      <c r="Q1086" t="s">
        <v>64</v>
      </c>
      <c r="R1086" t="s">
        <v>65</v>
      </c>
      <c r="S1086" t="s">
        <v>104</v>
      </c>
      <c r="T1086" t="s">
        <v>66</v>
      </c>
      <c r="U1086" t="s">
        <v>34</v>
      </c>
      <c r="V1086">
        <v>603</v>
      </c>
      <c r="W1086" t="s">
        <v>35</v>
      </c>
      <c r="X1086" t="s">
        <v>36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11344</v>
      </c>
      <c r="AI1086" s="6" t="s">
        <v>11349</v>
      </c>
    </row>
    <row r="1087" spans="1:35">
      <c r="A1087" t="s">
        <v>7191</v>
      </c>
      <c r="B1087" t="s">
        <v>5274</v>
      </c>
      <c r="C1087" t="s">
        <v>8208</v>
      </c>
      <c r="D1087" t="s">
        <v>8209</v>
      </c>
      <c r="E1087" t="s">
        <v>59</v>
      </c>
      <c r="F1087" t="s">
        <v>6713</v>
      </c>
      <c r="G1087">
        <v>0</v>
      </c>
      <c r="H1087">
        <v>0</v>
      </c>
      <c r="I1087" t="s">
        <v>24</v>
      </c>
      <c r="J1087">
        <v>0</v>
      </c>
      <c r="K1087">
        <v>10</v>
      </c>
      <c r="L1087" t="s">
        <v>18</v>
      </c>
      <c r="M1087" t="s">
        <v>5278</v>
      </c>
      <c r="N1087" t="s">
        <v>646</v>
      </c>
      <c r="O1087" t="s">
        <v>23</v>
      </c>
      <c r="P1087" t="s">
        <v>5279</v>
      </c>
      <c r="Q1087" t="s">
        <v>64</v>
      </c>
      <c r="R1087" t="s">
        <v>19</v>
      </c>
      <c r="S1087" t="s">
        <v>104</v>
      </c>
      <c r="T1087" t="s">
        <v>66</v>
      </c>
      <c r="U1087" t="s">
        <v>34</v>
      </c>
      <c r="V1087">
        <v>603</v>
      </c>
      <c r="W1087" t="s">
        <v>35</v>
      </c>
      <c r="X1087" t="s">
        <v>36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11344</v>
      </c>
      <c r="AI1087" s="6" t="s">
        <v>11349</v>
      </c>
    </row>
    <row r="1088" spans="1:35">
      <c r="A1088" t="s">
        <v>5273</v>
      </c>
      <c r="B1088" t="s">
        <v>5274</v>
      </c>
      <c r="C1088" t="s">
        <v>6102</v>
      </c>
      <c r="D1088" t="s">
        <v>6103</v>
      </c>
      <c r="E1088" t="s">
        <v>59</v>
      </c>
      <c r="F1088" t="s">
        <v>6104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18</v>
      </c>
      <c r="M1088" t="s">
        <v>5278</v>
      </c>
      <c r="N1088" t="s">
        <v>2000</v>
      </c>
      <c r="O1088" t="s">
        <v>23</v>
      </c>
      <c r="P1088" t="s">
        <v>5279</v>
      </c>
      <c r="Q1088" t="s">
        <v>64</v>
      </c>
      <c r="R1088" t="s">
        <v>65</v>
      </c>
      <c r="S1088" t="s">
        <v>104</v>
      </c>
      <c r="T1088" t="s">
        <v>66</v>
      </c>
      <c r="U1088" t="s">
        <v>34</v>
      </c>
      <c r="V1088">
        <v>603</v>
      </c>
      <c r="W1088" t="s">
        <v>35</v>
      </c>
      <c r="X1088" t="s">
        <v>36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11344</v>
      </c>
      <c r="AI1088" s="6" t="s">
        <v>11349</v>
      </c>
    </row>
    <row r="1089" spans="1:35">
      <c r="A1089" t="s">
        <v>7191</v>
      </c>
      <c r="B1089" t="s">
        <v>5274</v>
      </c>
      <c r="C1089" t="s">
        <v>8214</v>
      </c>
      <c r="D1089" t="s">
        <v>8215</v>
      </c>
      <c r="E1089" t="s">
        <v>59</v>
      </c>
      <c r="F1089" t="s">
        <v>6104</v>
      </c>
      <c r="G1089">
        <v>0</v>
      </c>
      <c r="H1089">
        <v>0</v>
      </c>
      <c r="I1089" t="s">
        <v>24</v>
      </c>
      <c r="J1089">
        <v>0</v>
      </c>
      <c r="K1089">
        <v>10</v>
      </c>
      <c r="L1089" t="s">
        <v>18</v>
      </c>
      <c r="M1089" t="s">
        <v>5278</v>
      </c>
      <c r="N1089" t="s">
        <v>2000</v>
      </c>
      <c r="O1089" t="s">
        <v>23</v>
      </c>
      <c r="P1089" t="s">
        <v>5279</v>
      </c>
      <c r="Q1089" t="s">
        <v>64</v>
      </c>
      <c r="R1089" t="s">
        <v>19</v>
      </c>
      <c r="S1089" t="s">
        <v>104</v>
      </c>
      <c r="T1089" t="s">
        <v>66</v>
      </c>
      <c r="U1089" t="s">
        <v>34</v>
      </c>
      <c r="V1089">
        <v>603</v>
      </c>
      <c r="W1089" t="s">
        <v>35</v>
      </c>
      <c r="X1089" t="s">
        <v>36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11344</v>
      </c>
      <c r="AI1089" s="6" t="s">
        <v>11349</v>
      </c>
    </row>
    <row r="1090" spans="1:35">
      <c r="A1090" t="s">
        <v>5273</v>
      </c>
      <c r="B1090" t="s">
        <v>5274</v>
      </c>
      <c r="C1090" t="s">
        <v>6570</v>
      </c>
      <c r="D1090" t="s">
        <v>6571</v>
      </c>
      <c r="E1090" t="s">
        <v>59</v>
      </c>
      <c r="F1090" t="s">
        <v>6572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18</v>
      </c>
      <c r="M1090" t="s">
        <v>5278</v>
      </c>
      <c r="N1090" t="s">
        <v>1674</v>
      </c>
      <c r="O1090" t="s">
        <v>23</v>
      </c>
      <c r="P1090" t="s">
        <v>5279</v>
      </c>
      <c r="Q1090" t="s">
        <v>64</v>
      </c>
      <c r="R1090" t="s">
        <v>65</v>
      </c>
      <c r="S1090" t="s">
        <v>104</v>
      </c>
      <c r="T1090" t="s">
        <v>66</v>
      </c>
      <c r="U1090" t="s">
        <v>34</v>
      </c>
      <c r="V1090">
        <v>603</v>
      </c>
      <c r="W1090" t="s">
        <v>35</v>
      </c>
      <c r="X1090" t="s">
        <v>36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11344</v>
      </c>
      <c r="AI1090" s="6" t="s">
        <v>11349</v>
      </c>
    </row>
    <row r="1091" spans="1:35">
      <c r="A1091" t="s">
        <v>7191</v>
      </c>
      <c r="B1091" t="s">
        <v>5274</v>
      </c>
      <c r="C1091" t="s">
        <v>8218</v>
      </c>
      <c r="D1091" t="s">
        <v>8219</v>
      </c>
      <c r="E1091" t="s">
        <v>59</v>
      </c>
      <c r="F1091" t="s">
        <v>6572</v>
      </c>
      <c r="G1091">
        <v>0</v>
      </c>
      <c r="H1091">
        <v>0</v>
      </c>
      <c r="I1091" t="s">
        <v>24</v>
      </c>
      <c r="J1091">
        <v>0</v>
      </c>
      <c r="K1091">
        <v>10</v>
      </c>
      <c r="L1091" t="s">
        <v>18</v>
      </c>
      <c r="M1091" t="s">
        <v>5278</v>
      </c>
      <c r="N1091" t="s">
        <v>1674</v>
      </c>
      <c r="O1091" t="s">
        <v>23</v>
      </c>
      <c r="P1091" t="s">
        <v>5279</v>
      </c>
      <c r="Q1091" t="s">
        <v>64</v>
      </c>
      <c r="R1091" t="s">
        <v>19</v>
      </c>
      <c r="S1091" t="s">
        <v>104</v>
      </c>
      <c r="T1091" t="s">
        <v>66</v>
      </c>
      <c r="U1091" t="s">
        <v>34</v>
      </c>
      <c r="V1091">
        <v>603</v>
      </c>
      <c r="W1091" t="s">
        <v>35</v>
      </c>
      <c r="X1091" t="s">
        <v>36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11344</v>
      </c>
      <c r="AI1091" s="6" t="s">
        <v>11349</v>
      </c>
    </row>
    <row r="1092" spans="1:35">
      <c r="A1092" t="s">
        <v>5273</v>
      </c>
      <c r="B1092" t="s">
        <v>5274</v>
      </c>
      <c r="C1092" t="s">
        <v>6000</v>
      </c>
      <c r="D1092" t="s">
        <v>6001</v>
      </c>
      <c r="E1092" t="s">
        <v>59</v>
      </c>
      <c r="F1092" t="s">
        <v>6002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18</v>
      </c>
      <c r="M1092" t="s">
        <v>5278</v>
      </c>
      <c r="N1092" t="s">
        <v>1576</v>
      </c>
      <c r="O1092" t="s">
        <v>23</v>
      </c>
      <c r="P1092" t="s">
        <v>5279</v>
      </c>
      <c r="Q1092" t="s">
        <v>64</v>
      </c>
      <c r="R1092" t="s">
        <v>65</v>
      </c>
      <c r="S1092" t="s">
        <v>104</v>
      </c>
      <c r="T1092" t="s">
        <v>66</v>
      </c>
      <c r="U1092" t="s">
        <v>34</v>
      </c>
      <c r="V1092">
        <v>603</v>
      </c>
      <c r="W1092" t="s">
        <v>35</v>
      </c>
      <c r="X1092" t="s">
        <v>36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11344</v>
      </c>
      <c r="AI1092" s="6" t="s">
        <v>11349</v>
      </c>
    </row>
    <row r="1093" spans="1:35">
      <c r="A1093" t="s">
        <v>7191</v>
      </c>
      <c r="B1093" t="s">
        <v>5274</v>
      </c>
      <c r="C1093" t="s">
        <v>8232</v>
      </c>
      <c r="D1093" t="s">
        <v>8233</v>
      </c>
      <c r="E1093" t="s">
        <v>59</v>
      </c>
      <c r="F1093" t="s">
        <v>6002</v>
      </c>
      <c r="G1093">
        <v>0</v>
      </c>
      <c r="H1093">
        <v>0</v>
      </c>
      <c r="I1093" t="s">
        <v>24</v>
      </c>
      <c r="J1093">
        <v>0</v>
      </c>
      <c r="K1093">
        <v>10</v>
      </c>
      <c r="L1093" t="s">
        <v>18</v>
      </c>
      <c r="M1093" t="s">
        <v>5278</v>
      </c>
      <c r="N1093" t="s">
        <v>1576</v>
      </c>
      <c r="O1093" t="s">
        <v>23</v>
      </c>
      <c r="P1093" t="s">
        <v>5279</v>
      </c>
      <c r="Q1093" t="s">
        <v>64</v>
      </c>
      <c r="R1093" t="s">
        <v>19</v>
      </c>
      <c r="S1093" t="s">
        <v>104</v>
      </c>
      <c r="T1093" t="s">
        <v>66</v>
      </c>
      <c r="U1093" t="s">
        <v>34</v>
      </c>
      <c r="V1093">
        <v>603</v>
      </c>
      <c r="W1093" t="s">
        <v>35</v>
      </c>
      <c r="X1093" t="s">
        <v>36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11344</v>
      </c>
      <c r="AI1093" s="6" t="s">
        <v>11349</v>
      </c>
    </row>
    <row r="1094" spans="1:35">
      <c r="A1094" t="s">
        <v>5273</v>
      </c>
      <c r="B1094" t="s">
        <v>5274</v>
      </c>
      <c r="C1094" t="s">
        <v>6231</v>
      </c>
      <c r="D1094" t="s">
        <v>6232</v>
      </c>
      <c r="E1094" t="s">
        <v>59</v>
      </c>
      <c r="F1094" t="s">
        <v>6233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18</v>
      </c>
      <c r="M1094" t="s">
        <v>5278</v>
      </c>
      <c r="N1094" t="s">
        <v>2636</v>
      </c>
      <c r="O1094" t="s">
        <v>23</v>
      </c>
      <c r="P1094" t="s">
        <v>5279</v>
      </c>
      <c r="Q1094" t="s">
        <v>64</v>
      </c>
      <c r="R1094" t="s">
        <v>65</v>
      </c>
      <c r="S1094" t="s">
        <v>104</v>
      </c>
      <c r="T1094" t="s">
        <v>66</v>
      </c>
      <c r="U1094" t="s">
        <v>34</v>
      </c>
      <c r="V1094">
        <v>603</v>
      </c>
      <c r="W1094" t="s">
        <v>35</v>
      </c>
      <c r="X1094" t="s">
        <v>36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11344</v>
      </c>
      <c r="AI1094" s="6" t="s">
        <v>11349</v>
      </c>
    </row>
    <row r="1095" spans="1:35">
      <c r="A1095" t="s">
        <v>7191</v>
      </c>
      <c r="B1095" t="s">
        <v>5274</v>
      </c>
      <c r="C1095" t="s">
        <v>8242</v>
      </c>
      <c r="D1095" t="s">
        <v>8243</v>
      </c>
      <c r="E1095" t="s">
        <v>59</v>
      </c>
      <c r="F1095" t="s">
        <v>6233</v>
      </c>
      <c r="G1095">
        <v>0</v>
      </c>
      <c r="H1095">
        <v>0</v>
      </c>
      <c r="I1095" t="s">
        <v>24</v>
      </c>
      <c r="J1095">
        <v>0</v>
      </c>
      <c r="K1095">
        <v>10</v>
      </c>
      <c r="L1095" t="s">
        <v>18</v>
      </c>
      <c r="M1095" t="s">
        <v>5278</v>
      </c>
      <c r="N1095" t="s">
        <v>2636</v>
      </c>
      <c r="O1095" t="s">
        <v>23</v>
      </c>
      <c r="P1095" t="s">
        <v>5279</v>
      </c>
      <c r="Q1095" t="s">
        <v>64</v>
      </c>
      <c r="R1095" t="s">
        <v>19</v>
      </c>
      <c r="S1095" t="s">
        <v>104</v>
      </c>
      <c r="T1095" t="s">
        <v>66</v>
      </c>
      <c r="U1095" t="s">
        <v>34</v>
      </c>
      <c r="V1095">
        <v>603</v>
      </c>
      <c r="W1095" t="s">
        <v>35</v>
      </c>
      <c r="X1095" t="s">
        <v>36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11344</v>
      </c>
      <c r="AI1095" s="6" t="s">
        <v>11349</v>
      </c>
    </row>
    <row r="1096" spans="1:35">
      <c r="A1096" t="s">
        <v>5273</v>
      </c>
      <c r="B1096" t="s">
        <v>5274</v>
      </c>
      <c r="C1096" t="s">
        <v>5964</v>
      </c>
      <c r="D1096" t="s">
        <v>5965</v>
      </c>
      <c r="E1096" t="s">
        <v>59</v>
      </c>
      <c r="F1096" t="s">
        <v>5966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18</v>
      </c>
      <c r="M1096" t="s">
        <v>5278</v>
      </c>
      <c r="N1096" t="s">
        <v>688</v>
      </c>
      <c r="O1096" t="s">
        <v>23</v>
      </c>
      <c r="P1096" t="s">
        <v>5279</v>
      </c>
      <c r="Q1096" t="s">
        <v>64</v>
      </c>
      <c r="R1096" t="s">
        <v>65</v>
      </c>
      <c r="S1096" t="s">
        <v>104</v>
      </c>
      <c r="T1096" t="s">
        <v>66</v>
      </c>
      <c r="U1096" t="s">
        <v>34</v>
      </c>
      <c r="V1096">
        <v>603</v>
      </c>
      <c r="W1096" t="s">
        <v>35</v>
      </c>
      <c r="X1096" t="s">
        <v>36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11344</v>
      </c>
      <c r="AI1096" s="6" t="s">
        <v>11349</v>
      </c>
    </row>
    <row r="1097" spans="1:35">
      <c r="A1097" t="s">
        <v>7191</v>
      </c>
      <c r="B1097" t="s">
        <v>5274</v>
      </c>
      <c r="C1097" t="s">
        <v>8260</v>
      </c>
      <c r="D1097" t="s">
        <v>8261</v>
      </c>
      <c r="E1097" t="s">
        <v>59</v>
      </c>
      <c r="F1097" t="s">
        <v>5966</v>
      </c>
      <c r="G1097">
        <v>0</v>
      </c>
      <c r="H1097">
        <v>0</v>
      </c>
      <c r="I1097" t="s">
        <v>24</v>
      </c>
      <c r="J1097">
        <v>0</v>
      </c>
      <c r="K1097">
        <v>10</v>
      </c>
      <c r="L1097" t="s">
        <v>18</v>
      </c>
      <c r="M1097" t="s">
        <v>5278</v>
      </c>
      <c r="N1097" t="s">
        <v>688</v>
      </c>
      <c r="O1097" t="s">
        <v>23</v>
      </c>
      <c r="P1097" t="s">
        <v>5279</v>
      </c>
      <c r="Q1097" t="s">
        <v>64</v>
      </c>
      <c r="R1097" t="s">
        <v>19</v>
      </c>
      <c r="S1097" t="s">
        <v>104</v>
      </c>
      <c r="T1097" t="s">
        <v>66</v>
      </c>
      <c r="U1097" t="s">
        <v>34</v>
      </c>
      <c r="V1097">
        <v>603</v>
      </c>
      <c r="W1097" t="s">
        <v>35</v>
      </c>
      <c r="X1097" t="s">
        <v>36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11344</v>
      </c>
      <c r="AI1097" s="6" t="s">
        <v>11349</v>
      </c>
    </row>
    <row r="1098" spans="1:35">
      <c r="A1098" t="s">
        <v>5273</v>
      </c>
      <c r="B1098" t="s">
        <v>5274</v>
      </c>
      <c r="C1098" t="s">
        <v>5328</v>
      </c>
      <c r="D1098" t="s">
        <v>5329</v>
      </c>
      <c r="E1098" t="s">
        <v>59</v>
      </c>
      <c r="F1098" t="s">
        <v>5330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18</v>
      </c>
      <c r="M1098" t="s">
        <v>5278</v>
      </c>
      <c r="N1098" t="s">
        <v>271</v>
      </c>
      <c r="O1098" t="s">
        <v>22</v>
      </c>
      <c r="P1098" t="s">
        <v>5279</v>
      </c>
      <c r="Q1098" t="s">
        <v>64</v>
      </c>
      <c r="R1098" t="s">
        <v>65</v>
      </c>
      <c r="S1098" t="s">
        <v>104</v>
      </c>
      <c r="T1098" t="s">
        <v>66</v>
      </c>
      <c r="U1098" t="s">
        <v>34</v>
      </c>
      <c r="V1098">
        <v>603</v>
      </c>
      <c r="W1098" t="s">
        <v>35</v>
      </c>
      <c r="X1098" t="s">
        <v>36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28</v>
      </c>
      <c r="AG1098" t="str">
        <f>CONCATENATE(Table111[[#This Row],[Resistance (Ohms)]],Table111[[#This Row],[Tolerance]],Table111[[#This Row],[Stock]])</f>
        <v>3.3kÂ±5%Stock</v>
      </c>
      <c r="AH1098" t="s">
        <v>11344</v>
      </c>
      <c r="AI1098" s="6" t="s">
        <v>11349</v>
      </c>
    </row>
    <row r="1099" spans="1:35">
      <c r="A1099" t="s">
        <v>5273</v>
      </c>
      <c r="B1099" t="s">
        <v>5274</v>
      </c>
      <c r="C1099" t="s">
        <v>5787</v>
      </c>
      <c r="D1099" t="s">
        <v>5788</v>
      </c>
      <c r="E1099" t="s">
        <v>59</v>
      </c>
      <c r="F1099" t="s">
        <v>5789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18</v>
      </c>
      <c r="M1099" t="s">
        <v>5278</v>
      </c>
      <c r="N1099" t="s">
        <v>271</v>
      </c>
      <c r="O1099" t="s">
        <v>23</v>
      </c>
      <c r="P1099" t="s">
        <v>5279</v>
      </c>
      <c r="Q1099" t="s">
        <v>64</v>
      </c>
      <c r="R1099" t="s">
        <v>65</v>
      </c>
      <c r="S1099" t="s">
        <v>104</v>
      </c>
      <c r="T1099" t="s">
        <v>66</v>
      </c>
      <c r="U1099" t="s">
        <v>34</v>
      </c>
      <c r="V1099">
        <v>603</v>
      </c>
      <c r="W1099" t="s">
        <v>35</v>
      </c>
      <c r="X1099" t="s">
        <v>36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28</v>
      </c>
      <c r="AG1099" t="str">
        <f>CONCATENATE(Table111[[#This Row],[Resistance (Ohms)]],Table111[[#This Row],[Tolerance]],Table111[[#This Row],[Stock]])</f>
        <v>3.3kÂ±1%Stock</v>
      </c>
      <c r="AH1099" t="s">
        <v>11344</v>
      </c>
      <c r="AI1099" s="6" t="s">
        <v>11349</v>
      </c>
    </row>
    <row r="1100" spans="1:35">
      <c r="A1100" t="s">
        <v>7191</v>
      </c>
      <c r="B1100" t="s">
        <v>5274</v>
      </c>
      <c r="C1100" t="s">
        <v>7206</v>
      </c>
      <c r="D1100" t="s">
        <v>7207</v>
      </c>
      <c r="E1100" t="s">
        <v>59</v>
      </c>
      <c r="F1100" t="s">
        <v>5330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18</v>
      </c>
      <c r="M1100" t="s">
        <v>5278</v>
      </c>
      <c r="N1100" t="s">
        <v>271</v>
      </c>
      <c r="O1100" t="s">
        <v>22</v>
      </c>
      <c r="P1100" t="s">
        <v>5279</v>
      </c>
      <c r="Q1100" t="s">
        <v>64</v>
      </c>
      <c r="R1100" t="s">
        <v>65</v>
      </c>
      <c r="S1100" t="s">
        <v>104</v>
      </c>
      <c r="T1100" t="s">
        <v>66</v>
      </c>
      <c r="U1100" t="s">
        <v>34</v>
      </c>
      <c r="V1100" t="s">
        <v>34</v>
      </c>
      <c r="W1100" t="s">
        <v>35</v>
      </c>
      <c r="X1100" t="s">
        <v>36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28</v>
      </c>
      <c r="AG1100" t="str">
        <f>CONCATENATE(Table111[[#This Row],[Resistance (Ohms)]],Table111[[#This Row],[Tolerance]],Table111[[#This Row],[Stock]])</f>
        <v>3.3kÂ±5%Stock</v>
      </c>
      <c r="AH1100" t="s">
        <v>11344</v>
      </c>
      <c r="AI1100" s="6" t="s">
        <v>11349</v>
      </c>
    </row>
    <row r="1101" spans="1:35">
      <c r="A1101" t="s">
        <v>7191</v>
      </c>
      <c r="B1101" t="s">
        <v>5274</v>
      </c>
      <c r="C1101" t="s">
        <v>7244</v>
      </c>
      <c r="D1101" t="s">
        <v>7245</v>
      </c>
      <c r="E1101" t="s">
        <v>59</v>
      </c>
      <c r="F1101" t="s">
        <v>5789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18</v>
      </c>
      <c r="M1101" t="s">
        <v>5278</v>
      </c>
      <c r="N1101" t="s">
        <v>271</v>
      </c>
      <c r="O1101" t="s">
        <v>23</v>
      </c>
      <c r="P1101" t="s">
        <v>5279</v>
      </c>
      <c r="Q1101" t="s">
        <v>64</v>
      </c>
      <c r="R1101" t="s">
        <v>65</v>
      </c>
      <c r="S1101" t="s">
        <v>104</v>
      </c>
      <c r="T1101" t="s">
        <v>66</v>
      </c>
      <c r="U1101" t="s">
        <v>34</v>
      </c>
      <c r="V1101" t="s">
        <v>34</v>
      </c>
      <c r="W1101" t="s">
        <v>35</v>
      </c>
      <c r="X1101" t="s">
        <v>36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28</v>
      </c>
      <c r="AG1101" t="str">
        <f>CONCATENATE(Table111[[#This Row],[Resistance (Ohms)]],Table111[[#This Row],[Tolerance]],Table111[[#This Row],[Stock]])</f>
        <v>3.3kÂ±1%Stock</v>
      </c>
      <c r="AH1101" t="s">
        <v>11344</v>
      </c>
      <c r="AI1101" s="6" t="s">
        <v>11349</v>
      </c>
    </row>
    <row r="1102" spans="1:35">
      <c r="A1102" t="s">
        <v>7191</v>
      </c>
      <c r="B1102" t="s">
        <v>5274</v>
      </c>
      <c r="C1102" t="s">
        <v>8252</v>
      </c>
      <c r="D1102" t="s">
        <v>8253</v>
      </c>
      <c r="E1102" t="s">
        <v>59</v>
      </c>
      <c r="F1102" t="s">
        <v>5789</v>
      </c>
      <c r="G1102">
        <v>0</v>
      </c>
      <c r="H1102">
        <v>0</v>
      </c>
      <c r="I1102" t="s">
        <v>24</v>
      </c>
      <c r="J1102">
        <v>0</v>
      </c>
      <c r="K1102">
        <v>10</v>
      </c>
      <c r="L1102" t="s">
        <v>18</v>
      </c>
      <c r="M1102" t="s">
        <v>5278</v>
      </c>
      <c r="N1102" t="s">
        <v>271</v>
      </c>
      <c r="O1102" t="s">
        <v>23</v>
      </c>
      <c r="P1102" t="s">
        <v>5279</v>
      </c>
      <c r="Q1102" t="s">
        <v>64</v>
      </c>
      <c r="R1102" t="s">
        <v>19</v>
      </c>
      <c r="S1102" t="s">
        <v>104</v>
      </c>
      <c r="T1102" t="s">
        <v>66</v>
      </c>
      <c r="U1102" t="s">
        <v>34</v>
      </c>
      <c r="V1102">
        <v>603</v>
      </c>
      <c r="W1102" t="s">
        <v>35</v>
      </c>
      <c r="X1102" t="s">
        <v>36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11344</v>
      </c>
      <c r="AI1102" s="6" t="s">
        <v>11349</v>
      </c>
    </row>
    <row r="1103" spans="1:35">
      <c r="A1103" t="s">
        <v>7191</v>
      </c>
      <c r="B1103" t="s">
        <v>5274</v>
      </c>
      <c r="C1103" t="s">
        <v>9023</v>
      </c>
      <c r="D1103" t="s">
        <v>9024</v>
      </c>
      <c r="E1103" t="s">
        <v>59</v>
      </c>
      <c r="F1103" t="s">
        <v>5330</v>
      </c>
      <c r="G1103">
        <v>0</v>
      </c>
      <c r="H1103">
        <v>0</v>
      </c>
      <c r="I1103" t="s">
        <v>24</v>
      </c>
      <c r="J1103">
        <v>0</v>
      </c>
      <c r="K1103">
        <v>10</v>
      </c>
      <c r="L1103" t="s">
        <v>18</v>
      </c>
      <c r="M1103" t="s">
        <v>5278</v>
      </c>
      <c r="N1103" t="s">
        <v>271</v>
      </c>
      <c r="O1103" t="s">
        <v>22</v>
      </c>
      <c r="P1103" t="s">
        <v>5279</v>
      </c>
      <c r="Q1103" t="s">
        <v>64</v>
      </c>
      <c r="R1103" t="s">
        <v>19</v>
      </c>
      <c r="S1103" t="s">
        <v>70</v>
      </c>
      <c r="T1103" t="s">
        <v>66</v>
      </c>
      <c r="U1103" t="s">
        <v>34</v>
      </c>
      <c r="V1103">
        <v>603</v>
      </c>
      <c r="W1103" t="s">
        <v>35</v>
      </c>
      <c r="X1103" t="s">
        <v>36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11344</v>
      </c>
      <c r="AI1103" s="6" t="s">
        <v>11349</v>
      </c>
    </row>
    <row r="1104" spans="1:35">
      <c r="A1104" t="s">
        <v>5273</v>
      </c>
      <c r="B1104" t="s">
        <v>5274</v>
      </c>
      <c r="C1104" t="s">
        <v>5481</v>
      </c>
      <c r="D1104" t="s">
        <v>5482</v>
      </c>
      <c r="E1104" t="s">
        <v>59</v>
      </c>
      <c r="F1104" t="s">
        <v>5483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18</v>
      </c>
      <c r="M1104" t="s">
        <v>5278</v>
      </c>
      <c r="N1104" t="s">
        <v>2011</v>
      </c>
      <c r="O1104" t="s">
        <v>22</v>
      </c>
      <c r="P1104" t="s">
        <v>5279</v>
      </c>
      <c r="Q1104" t="s">
        <v>64</v>
      </c>
      <c r="R1104" t="s">
        <v>65</v>
      </c>
      <c r="S1104" t="s">
        <v>104</v>
      </c>
      <c r="T1104" t="s">
        <v>66</v>
      </c>
      <c r="U1104" t="s">
        <v>34</v>
      </c>
      <c r="V1104">
        <v>603</v>
      </c>
      <c r="W1104" t="s">
        <v>35</v>
      </c>
      <c r="X1104" t="s">
        <v>36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11344</v>
      </c>
      <c r="AI1104" s="6" t="s">
        <v>11349</v>
      </c>
    </row>
    <row r="1105" spans="1:35">
      <c r="A1105" t="s">
        <v>7191</v>
      </c>
      <c r="B1105" t="s">
        <v>5274</v>
      </c>
      <c r="C1105" t="s">
        <v>9029</v>
      </c>
      <c r="D1105" t="s">
        <v>9030</v>
      </c>
      <c r="E1105" t="s">
        <v>59</v>
      </c>
      <c r="F1105" t="s">
        <v>5483</v>
      </c>
      <c r="G1105">
        <v>0</v>
      </c>
      <c r="H1105">
        <v>0</v>
      </c>
      <c r="I1105" t="s">
        <v>24</v>
      </c>
      <c r="J1105">
        <v>0</v>
      </c>
      <c r="K1105">
        <v>10</v>
      </c>
      <c r="L1105" t="s">
        <v>18</v>
      </c>
      <c r="M1105" t="s">
        <v>5278</v>
      </c>
      <c r="N1105" t="s">
        <v>2011</v>
      </c>
      <c r="O1105" t="s">
        <v>22</v>
      </c>
      <c r="P1105" t="s">
        <v>5279</v>
      </c>
      <c r="Q1105" t="s">
        <v>64</v>
      </c>
      <c r="R1105" t="s">
        <v>19</v>
      </c>
      <c r="S1105" t="s">
        <v>70</v>
      </c>
      <c r="T1105" t="s">
        <v>66</v>
      </c>
      <c r="U1105" t="s">
        <v>34</v>
      </c>
      <c r="V1105">
        <v>603</v>
      </c>
      <c r="W1105" t="s">
        <v>35</v>
      </c>
      <c r="X1105" t="s">
        <v>36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11344</v>
      </c>
      <c r="AI1105" s="6" t="s">
        <v>11349</v>
      </c>
    </row>
    <row r="1106" spans="1:35">
      <c r="A1106" t="s">
        <v>5273</v>
      </c>
      <c r="B1106" t="s">
        <v>5274</v>
      </c>
      <c r="C1106" t="s">
        <v>6354</v>
      </c>
      <c r="D1106" t="s">
        <v>6355</v>
      </c>
      <c r="E1106" t="s">
        <v>59</v>
      </c>
      <c r="F1106" t="s">
        <v>6356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18</v>
      </c>
      <c r="M1106" t="s">
        <v>5278</v>
      </c>
      <c r="N1106" t="s">
        <v>921</v>
      </c>
      <c r="O1106" t="s">
        <v>23</v>
      </c>
      <c r="P1106" t="s">
        <v>5279</v>
      </c>
      <c r="Q1106" t="s">
        <v>64</v>
      </c>
      <c r="R1106" t="s">
        <v>65</v>
      </c>
      <c r="S1106" t="s">
        <v>104</v>
      </c>
      <c r="T1106" t="s">
        <v>66</v>
      </c>
      <c r="U1106" t="s">
        <v>34</v>
      </c>
      <c r="V1106">
        <v>603</v>
      </c>
      <c r="W1106" t="s">
        <v>35</v>
      </c>
      <c r="X1106" t="s">
        <v>36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11344</v>
      </c>
      <c r="AI1106" s="6" t="s">
        <v>11349</v>
      </c>
    </row>
    <row r="1107" spans="1:35">
      <c r="A1107" t="s">
        <v>7191</v>
      </c>
      <c r="B1107" t="s">
        <v>5274</v>
      </c>
      <c r="C1107" t="s">
        <v>8280</v>
      </c>
      <c r="D1107" t="s">
        <v>8281</v>
      </c>
      <c r="E1107" t="s">
        <v>59</v>
      </c>
      <c r="F1107" t="s">
        <v>6356</v>
      </c>
      <c r="G1107">
        <v>0</v>
      </c>
      <c r="H1107">
        <v>0</v>
      </c>
      <c r="I1107" t="s">
        <v>24</v>
      </c>
      <c r="J1107">
        <v>0</v>
      </c>
      <c r="K1107">
        <v>10</v>
      </c>
      <c r="L1107" t="s">
        <v>18</v>
      </c>
      <c r="M1107" t="s">
        <v>5278</v>
      </c>
      <c r="N1107" t="s">
        <v>921</v>
      </c>
      <c r="O1107" t="s">
        <v>23</v>
      </c>
      <c r="P1107" t="s">
        <v>5279</v>
      </c>
      <c r="Q1107" t="s">
        <v>64</v>
      </c>
      <c r="R1107" t="s">
        <v>19</v>
      </c>
      <c r="S1107" t="s">
        <v>104</v>
      </c>
      <c r="T1107" t="s">
        <v>66</v>
      </c>
      <c r="U1107" t="s">
        <v>34</v>
      </c>
      <c r="V1107">
        <v>603</v>
      </c>
      <c r="W1107" t="s">
        <v>35</v>
      </c>
      <c r="X1107" t="s">
        <v>36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11344</v>
      </c>
      <c r="AI1107" s="6" t="s">
        <v>11349</v>
      </c>
    </row>
    <row r="1108" spans="1:35">
      <c r="A1108" t="s">
        <v>5273</v>
      </c>
      <c r="B1108" t="s">
        <v>5274</v>
      </c>
      <c r="C1108" t="s">
        <v>6270</v>
      </c>
      <c r="D1108" t="s">
        <v>6271</v>
      </c>
      <c r="E1108" t="s">
        <v>59</v>
      </c>
      <c r="F1108" t="s">
        <v>6272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18</v>
      </c>
      <c r="M1108" t="s">
        <v>5278</v>
      </c>
      <c r="N1108" t="s">
        <v>822</v>
      </c>
      <c r="O1108" t="s">
        <v>23</v>
      </c>
      <c r="P1108" t="s">
        <v>5279</v>
      </c>
      <c r="Q1108" t="s">
        <v>64</v>
      </c>
      <c r="R1108" t="s">
        <v>65</v>
      </c>
      <c r="S1108" t="s">
        <v>104</v>
      </c>
      <c r="T1108" t="s">
        <v>66</v>
      </c>
      <c r="U1108" t="s">
        <v>34</v>
      </c>
      <c r="V1108">
        <v>603</v>
      </c>
      <c r="W1108" t="s">
        <v>35</v>
      </c>
      <c r="X1108" t="s">
        <v>36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11344</v>
      </c>
      <c r="AI1108" s="6" t="s">
        <v>11349</v>
      </c>
    </row>
    <row r="1109" spans="1:35">
      <c r="A1109" t="s">
        <v>7191</v>
      </c>
      <c r="B1109" t="s">
        <v>5274</v>
      </c>
      <c r="C1109" t="s">
        <v>8272</v>
      </c>
      <c r="D1109" t="s">
        <v>8273</v>
      </c>
      <c r="E1109" t="s">
        <v>59</v>
      </c>
      <c r="F1109" t="s">
        <v>6272</v>
      </c>
      <c r="G1109">
        <v>0</v>
      </c>
      <c r="H1109">
        <v>0</v>
      </c>
      <c r="I1109" t="s">
        <v>24</v>
      </c>
      <c r="J1109">
        <v>0</v>
      </c>
      <c r="K1109">
        <v>10</v>
      </c>
      <c r="L1109" t="s">
        <v>18</v>
      </c>
      <c r="M1109" t="s">
        <v>5278</v>
      </c>
      <c r="N1109" t="s">
        <v>822</v>
      </c>
      <c r="O1109" t="s">
        <v>23</v>
      </c>
      <c r="P1109" t="s">
        <v>5279</v>
      </c>
      <c r="Q1109" t="s">
        <v>64</v>
      </c>
      <c r="R1109" t="s">
        <v>19</v>
      </c>
      <c r="S1109" t="s">
        <v>104</v>
      </c>
      <c r="T1109" t="s">
        <v>66</v>
      </c>
      <c r="U1109" t="s">
        <v>34</v>
      </c>
      <c r="V1109">
        <v>603</v>
      </c>
      <c r="W1109" t="s">
        <v>35</v>
      </c>
      <c r="X1109" t="s">
        <v>36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11344</v>
      </c>
      <c r="AI1109" s="6" t="s">
        <v>11349</v>
      </c>
    </row>
    <row r="1110" spans="1:35">
      <c r="A1110" t="s">
        <v>5273</v>
      </c>
      <c r="B1110" t="s">
        <v>5274</v>
      </c>
      <c r="C1110" t="s">
        <v>7542</v>
      </c>
      <c r="D1110" t="s">
        <v>7543</v>
      </c>
      <c r="E1110" t="s">
        <v>59</v>
      </c>
      <c r="F1110" t="s">
        <v>7544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18</v>
      </c>
      <c r="M1110" t="s">
        <v>5278</v>
      </c>
      <c r="N1110" t="s">
        <v>864</v>
      </c>
      <c r="O1110" t="s">
        <v>23</v>
      </c>
      <c r="P1110" t="s">
        <v>5279</v>
      </c>
      <c r="Q1110" t="s">
        <v>64</v>
      </c>
      <c r="R1110" t="s">
        <v>65</v>
      </c>
      <c r="S1110" t="s">
        <v>104</v>
      </c>
      <c r="T1110" t="s">
        <v>66</v>
      </c>
      <c r="U1110" t="s">
        <v>34</v>
      </c>
      <c r="V1110">
        <v>603</v>
      </c>
      <c r="W1110" t="s">
        <v>35</v>
      </c>
      <c r="X1110" t="s">
        <v>36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11344</v>
      </c>
      <c r="AI1110" s="6" t="s">
        <v>11349</v>
      </c>
    </row>
    <row r="1111" spans="1:35">
      <c r="A1111" t="s">
        <v>7191</v>
      </c>
      <c r="B1111" t="s">
        <v>5274</v>
      </c>
      <c r="C1111" t="s">
        <v>8292</v>
      </c>
      <c r="D1111" t="s">
        <v>8293</v>
      </c>
      <c r="E1111" t="s">
        <v>59</v>
      </c>
      <c r="F1111" t="s">
        <v>7544</v>
      </c>
      <c r="G1111">
        <v>0</v>
      </c>
      <c r="H1111">
        <v>0</v>
      </c>
      <c r="I1111" t="s">
        <v>24</v>
      </c>
      <c r="J1111">
        <v>0</v>
      </c>
      <c r="K1111">
        <v>10</v>
      </c>
      <c r="L1111" t="s">
        <v>18</v>
      </c>
      <c r="M1111" t="s">
        <v>5278</v>
      </c>
      <c r="N1111" t="s">
        <v>864</v>
      </c>
      <c r="O1111" t="s">
        <v>23</v>
      </c>
      <c r="P1111" t="s">
        <v>5279</v>
      </c>
      <c r="Q1111" t="s">
        <v>64</v>
      </c>
      <c r="R1111" t="s">
        <v>19</v>
      </c>
      <c r="S1111" t="s">
        <v>104</v>
      </c>
      <c r="T1111" t="s">
        <v>66</v>
      </c>
      <c r="U1111" t="s">
        <v>34</v>
      </c>
      <c r="V1111">
        <v>603</v>
      </c>
      <c r="W1111" t="s">
        <v>35</v>
      </c>
      <c r="X1111" t="s">
        <v>36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11344</v>
      </c>
      <c r="AI1111" s="6" t="s">
        <v>11349</v>
      </c>
    </row>
    <row r="1112" spans="1:35">
      <c r="A1112" t="s">
        <v>5273</v>
      </c>
      <c r="B1112" t="s">
        <v>5274</v>
      </c>
      <c r="C1112" t="s">
        <v>7410</v>
      </c>
      <c r="D1112" t="s">
        <v>7411</v>
      </c>
      <c r="E1112" t="s">
        <v>59</v>
      </c>
      <c r="F1112" t="s">
        <v>7412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18</v>
      </c>
      <c r="M1112" t="s">
        <v>5278</v>
      </c>
      <c r="N1112" t="s">
        <v>948</v>
      </c>
      <c r="O1112" t="s">
        <v>23</v>
      </c>
      <c r="P1112" t="s">
        <v>5279</v>
      </c>
      <c r="Q1112" t="s">
        <v>64</v>
      </c>
      <c r="R1112" t="s">
        <v>65</v>
      </c>
      <c r="S1112" t="s">
        <v>104</v>
      </c>
      <c r="T1112" t="s">
        <v>66</v>
      </c>
      <c r="U1112" t="s">
        <v>34</v>
      </c>
      <c r="V1112">
        <v>603</v>
      </c>
      <c r="W1112" t="s">
        <v>35</v>
      </c>
      <c r="X1112" t="s">
        <v>36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11344</v>
      </c>
      <c r="AI1112" s="6" t="s">
        <v>11349</v>
      </c>
    </row>
    <row r="1113" spans="1:35">
      <c r="A1113" t="s">
        <v>7191</v>
      </c>
      <c r="B1113" t="s">
        <v>5274</v>
      </c>
      <c r="C1113" t="s">
        <v>8310</v>
      </c>
      <c r="D1113" t="s">
        <v>8311</v>
      </c>
      <c r="E1113" t="s">
        <v>59</v>
      </c>
      <c r="F1113" t="s">
        <v>7412</v>
      </c>
      <c r="G1113">
        <v>0</v>
      </c>
      <c r="H1113">
        <v>0</v>
      </c>
      <c r="I1113" t="s">
        <v>24</v>
      </c>
      <c r="J1113">
        <v>0</v>
      </c>
      <c r="K1113">
        <v>10</v>
      </c>
      <c r="L1113" t="s">
        <v>18</v>
      </c>
      <c r="M1113" t="s">
        <v>5278</v>
      </c>
      <c r="N1113" t="s">
        <v>948</v>
      </c>
      <c r="O1113" t="s">
        <v>23</v>
      </c>
      <c r="P1113" t="s">
        <v>5279</v>
      </c>
      <c r="Q1113" t="s">
        <v>64</v>
      </c>
      <c r="R1113" t="s">
        <v>19</v>
      </c>
      <c r="S1113" t="s">
        <v>104</v>
      </c>
      <c r="T1113" t="s">
        <v>66</v>
      </c>
      <c r="U1113" t="s">
        <v>34</v>
      </c>
      <c r="V1113">
        <v>603</v>
      </c>
      <c r="W1113" t="s">
        <v>35</v>
      </c>
      <c r="X1113" t="s">
        <v>36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11344</v>
      </c>
      <c r="AI1113" s="6" t="s">
        <v>11349</v>
      </c>
    </row>
    <row r="1114" spans="1:35">
      <c r="A1114" t="s">
        <v>5273</v>
      </c>
      <c r="B1114" t="s">
        <v>5274</v>
      </c>
      <c r="C1114" t="s">
        <v>5439</v>
      </c>
      <c r="D1114" t="s">
        <v>5440</v>
      </c>
      <c r="E1114" t="s">
        <v>59</v>
      </c>
      <c r="F1114" t="s">
        <v>5441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18</v>
      </c>
      <c r="M1114" t="s">
        <v>5278</v>
      </c>
      <c r="N1114" t="s">
        <v>1204</v>
      </c>
      <c r="O1114" t="s">
        <v>22</v>
      </c>
      <c r="P1114" t="s">
        <v>5279</v>
      </c>
      <c r="Q1114" t="s">
        <v>64</v>
      </c>
      <c r="R1114" t="s">
        <v>65</v>
      </c>
      <c r="S1114" t="s">
        <v>104</v>
      </c>
      <c r="T1114" t="s">
        <v>66</v>
      </c>
      <c r="U1114" t="s">
        <v>34</v>
      </c>
      <c r="V1114">
        <v>603</v>
      </c>
      <c r="W1114" t="s">
        <v>35</v>
      </c>
      <c r="X1114" t="s">
        <v>36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11344</v>
      </c>
      <c r="AI1114" s="6" t="s">
        <v>11349</v>
      </c>
    </row>
    <row r="1115" spans="1:35">
      <c r="A1115" t="s">
        <v>5273</v>
      </c>
      <c r="B1115" t="s">
        <v>5274</v>
      </c>
      <c r="C1115" t="s">
        <v>6234</v>
      </c>
      <c r="D1115" t="s">
        <v>6235</v>
      </c>
      <c r="E1115" t="s">
        <v>59</v>
      </c>
      <c r="F1115" t="s">
        <v>6236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18</v>
      </c>
      <c r="M1115" t="s">
        <v>5278</v>
      </c>
      <c r="N1115" t="s">
        <v>1204</v>
      </c>
      <c r="O1115" t="s">
        <v>23</v>
      </c>
      <c r="P1115" t="s">
        <v>5279</v>
      </c>
      <c r="Q1115" t="s">
        <v>64</v>
      </c>
      <c r="R1115" t="s">
        <v>65</v>
      </c>
      <c r="S1115" t="s">
        <v>104</v>
      </c>
      <c r="T1115" t="s">
        <v>66</v>
      </c>
      <c r="U1115" t="s">
        <v>34</v>
      </c>
      <c r="V1115">
        <v>603</v>
      </c>
      <c r="W1115" t="s">
        <v>35</v>
      </c>
      <c r="X1115" t="s">
        <v>36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11344</v>
      </c>
      <c r="AI1115" s="6" t="s">
        <v>11349</v>
      </c>
    </row>
    <row r="1116" spans="1:35">
      <c r="A1116" t="s">
        <v>7191</v>
      </c>
      <c r="B1116" t="s">
        <v>5274</v>
      </c>
      <c r="C1116" t="s">
        <v>8302</v>
      </c>
      <c r="D1116" t="s">
        <v>8303</v>
      </c>
      <c r="E1116" t="s">
        <v>59</v>
      </c>
      <c r="F1116" t="s">
        <v>6236</v>
      </c>
      <c r="G1116">
        <v>0</v>
      </c>
      <c r="H1116">
        <v>0</v>
      </c>
      <c r="I1116" t="s">
        <v>24</v>
      </c>
      <c r="J1116">
        <v>0</v>
      </c>
      <c r="K1116">
        <v>10</v>
      </c>
      <c r="L1116" t="s">
        <v>18</v>
      </c>
      <c r="M1116" t="s">
        <v>5278</v>
      </c>
      <c r="N1116" t="s">
        <v>1204</v>
      </c>
      <c r="O1116" t="s">
        <v>23</v>
      </c>
      <c r="P1116" t="s">
        <v>5279</v>
      </c>
      <c r="Q1116" t="s">
        <v>64</v>
      </c>
      <c r="R1116" t="s">
        <v>19</v>
      </c>
      <c r="S1116" t="s">
        <v>104</v>
      </c>
      <c r="T1116" t="s">
        <v>66</v>
      </c>
      <c r="U1116" t="s">
        <v>34</v>
      </c>
      <c r="V1116">
        <v>603</v>
      </c>
      <c r="W1116" t="s">
        <v>35</v>
      </c>
      <c r="X1116" t="s">
        <v>36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11344</v>
      </c>
      <c r="AI1116" s="6" t="s">
        <v>11349</v>
      </c>
    </row>
    <row r="1117" spans="1:35">
      <c r="A1117" t="s">
        <v>7191</v>
      </c>
      <c r="B1117" t="s">
        <v>5274</v>
      </c>
      <c r="C1117" t="s">
        <v>9035</v>
      </c>
      <c r="D1117" t="s">
        <v>9036</v>
      </c>
      <c r="E1117" t="s">
        <v>59</v>
      </c>
      <c r="F1117" t="s">
        <v>5441</v>
      </c>
      <c r="G1117">
        <v>0</v>
      </c>
      <c r="H1117">
        <v>0</v>
      </c>
      <c r="I1117" t="s">
        <v>24</v>
      </c>
      <c r="J1117">
        <v>0</v>
      </c>
      <c r="K1117">
        <v>10</v>
      </c>
      <c r="L1117" t="s">
        <v>18</v>
      </c>
      <c r="M1117" t="s">
        <v>5278</v>
      </c>
      <c r="N1117" t="s">
        <v>1204</v>
      </c>
      <c r="O1117" t="s">
        <v>22</v>
      </c>
      <c r="P1117" t="s">
        <v>5279</v>
      </c>
      <c r="Q1117" t="s">
        <v>64</v>
      </c>
      <c r="R1117" t="s">
        <v>19</v>
      </c>
      <c r="S1117" t="s">
        <v>70</v>
      </c>
      <c r="T1117" t="s">
        <v>66</v>
      </c>
      <c r="U1117" t="s">
        <v>34</v>
      </c>
      <c r="V1117">
        <v>603</v>
      </c>
      <c r="W1117" t="s">
        <v>35</v>
      </c>
      <c r="X1117" t="s">
        <v>36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11344</v>
      </c>
      <c r="AI1117" s="6" t="s">
        <v>11349</v>
      </c>
    </row>
    <row r="1118" spans="1:35">
      <c r="A1118" t="s">
        <v>5273</v>
      </c>
      <c r="B1118" t="s">
        <v>5274</v>
      </c>
      <c r="C1118" t="s">
        <v>7110</v>
      </c>
      <c r="D1118" t="s">
        <v>7111</v>
      </c>
      <c r="E1118" t="s">
        <v>59</v>
      </c>
      <c r="F1118" t="s">
        <v>7112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18</v>
      </c>
      <c r="M1118" t="s">
        <v>5278</v>
      </c>
      <c r="N1118" t="s">
        <v>3170</v>
      </c>
      <c r="O1118" t="s">
        <v>22</v>
      </c>
      <c r="P1118" t="s">
        <v>5279</v>
      </c>
      <c r="Q1118" t="s">
        <v>64</v>
      </c>
      <c r="R1118" t="s">
        <v>65</v>
      </c>
      <c r="S1118" t="s">
        <v>104</v>
      </c>
      <c r="T1118" t="s">
        <v>66</v>
      </c>
      <c r="U1118" t="s">
        <v>34</v>
      </c>
      <c r="V1118">
        <v>603</v>
      </c>
      <c r="W1118" t="s">
        <v>35</v>
      </c>
      <c r="X1118" t="s">
        <v>36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11344</v>
      </c>
      <c r="AI1118" s="6" t="s">
        <v>11349</v>
      </c>
    </row>
    <row r="1119" spans="1:35">
      <c r="A1119" t="s">
        <v>7191</v>
      </c>
      <c r="B1119" t="s">
        <v>5274</v>
      </c>
      <c r="C1119" t="s">
        <v>9041</v>
      </c>
      <c r="D1119" t="s">
        <v>9042</v>
      </c>
      <c r="E1119" t="s">
        <v>59</v>
      </c>
      <c r="F1119" t="s">
        <v>7112</v>
      </c>
      <c r="G1119">
        <v>0</v>
      </c>
      <c r="H1119">
        <v>0</v>
      </c>
      <c r="I1119" t="s">
        <v>24</v>
      </c>
      <c r="J1119">
        <v>0</v>
      </c>
      <c r="K1119">
        <v>10</v>
      </c>
      <c r="L1119" t="s">
        <v>18</v>
      </c>
      <c r="M1119" t="s">
        <v>5278</v>
      </c>
      <c r="N1119" t="s">
        <v>3170</v>
      </c>
      <c r="O1119" t="s">
        <v>22</v>
      </c>
      <c r="P1119" t="s">
        <v>5279</v>
      </c>
      <c r="Q1119" t="s">
        <v>64</v>
      </c>
      <c r="R1119" t="s">
        <v>19</v>
      </c>
      <c r="S1119" t="s">
        <v>70</v>
      </c>
      <c r="T1119" t="s">
        <v>66</v>
      </c>
      <c r="U1119" t="s">
        <v>34</v>
      </c>
      <c r="V1119">
        <v>603</v>
      </c>
      <c r="W1119" t="s">
        <v>35</v>
      </c>
      <c r="X1119" t="s">
        <v>36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11344</v>
      </c>
      <c r="AI1119" s="6" t="s">
        <v>11349</v>
      </c>
    </row>
    <row r="1120" spans="1:35">
      <c r="A1120" t="s">
        <v>5273</v>
      </c>
      <c r="B1120" t="s">
        <v>5274</v>
      </c>
      <c r="C1120" t="s">
        <v>7332</v>
      </c>
      <c r="D1120" t="s">
        <v>7333</v>
      </c>
      <c r="E1120" t="s">
        <v>59</v>
      </c>
      <c r="F1120" t="s">
        <v>7334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18</v>
      </c>
      <c r="M1120" t="s">
        <v>5278</v>
      </c>
      <c r="N1120" t="s">
        <v>1448</v>
      </c>
      <c r="O1120" t="s">
        <v>23</v>
      </c>
      <c r="P1120" t="s">
        <v>5279</v>
      </c>
      <c r="Q1120" t="s">
        <v>64</v>
      </c>
      <c r="R1120" t="s">
        <v>65</v>
      </c>
      <c r="S1120" t="s">
        <v>104</v>
      </c>
      <c r="T1120" t="s">
        <v>66</v>
      </c>
      <c r="U1120" t="s">
        <v>34</v>
      </c>
      <c r="V1120">
        <v>603</v>
      </c>
      <c r="W1120" t="s">
        <v>35</v>
      </c>
      <c r="X1120" t="s">
        <v>36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11344</v>
      </c>
      <c r="AI1120" s="6" t="s">
        <v>11349</v>
      </c>
    </row>
    <row r="1121" spans="1:35">
      <c r="A1121" t="s">
        <v>7191</v>
      </c>
      <c r="B1121" t="s">
        <v>5274</v>
      </c>
      <c r="C1121" t="s">
        <v>8322</v>
      </c>
      <c r="D1121" t="s">
        <v>8323</v>
      </c>
      <c r="E1121" t="s">
        <v>59</v>
      </c>
      <c r="F1121" t="s">
        <v>7334</v>
      </c>
      <c r="G1121">
        <v>0</v>
      </c>
      <c r="H1121">
        <v>0</v>
      </c>
      <c r="I1121" t="s">
        <v>24</v>
      </c>
      <c r="J1121">
        <v>0</v>
      </c>
      <c r="K1121">
        <v>10</v>
      </c>
      <c r="L1121" t="s">
        <v>18</v>
      </c>
      <c r="M1121" t="s">
        <v>5278</v>
      </c>
      <c r="N1121" t="s">
        <v>1448</v>
      </c>
      <c r="O1121" t="s">
        <v>23</v>
      </c>
      <c r="P1121" t="s">
        <v>5279</v>
      </c>
      <c r="Q1121" t="s">
        <v>64</v>
      </c>
      <c r="R1121" t="s">
        <v>19</v>
      </c>
      <c r="S1121" t="s">
        <v>104</v>
      </c>
      <c r="T1121" t="s">
        <v>66</v>
      </c>
      <c r="U1121" t="s">
        <v>34</v>
      </c>
      <c r="V1121">
        <v>603</v>
      </c>
      <c r="W1121" t="s">
        <v>35</v>
      </c>
      <c r="X1121" t="s">
        <v>36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11344</v>
      </c>
      <c r="AI1121" s="6" t="s">
        <v>11349</v>
      </c>
    </row>
    <row r="1122" spans="1:35">
      <c r="A1122" t="s">
        <v>5273</v>
      </c>
      <c r="B1122" t="s">
        <v>5274</v>
      </c>
      <c r="C1122" t="s">
        <v>6975</v>
      </c>
      <c r="D1122" t="s">
        <v>6976</v>
      </c>
      <c r="E1122" t="s">
        <v>59</v>
      </c>
      <c r="F1122" t="s">
        <v>6977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18</v>
      </c>
      <c r="M1122" t="s">
        <v>5278</v>
      </c>
      <c r="N1122" t="s">
        <v>2703</v>
      </c>
      <c r="O1122" t="s">
        <v>23</v>
      </c>
      <c r="P1122" t="s">
        <v>5279</v>
      </c>
      <c r="Q1122" t="s">
        <v>64</v>
      </c>
      <c r="R1122" t="s">
        <v>65</v>
      </c>
      <c r="S1122" t="s">
        <v>104</v>
      </c>
      <c r="T1122" t="s">
        <v>66</v>
      </c>
      <c r="U1122" t="s">
        <v>34</v>
      </c>
      <c r="V1122">
        <v>603</v>
      </c>
      <c r="W1122" t="s">
        <v>35</v>
      </c>
      <c r="X1122" t="s">
        <v>36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11344</v>
      </c>
      <c r="AI1122" s="6" t="s">
        <v>11349</v>
      </c>
    </row>
    <row r="1123" spans="1:35">
      <c r="A1123" t="s">
        <v>7191</v>
      </c>
      <c r="B1123" t="s">
        <v>5274</v>
      </c>
      <c r="C1123" t="s">
        <v>8332</v>
      </c>
      <c r="D1123" t="s">
        <v>8333</v>
      </c>
      <c r="E1123" t="s">
        <v>59</v>
      </c>
      <c r="F1123" t="s">
        <v>6977</v>
      </c>
      <c r="G1123">
        <v>0</v>
      </c>
      <c r="H1123">
        <v>0</v>
      </c>
      <c r="I1123" t="s">
        <v>24</v>
      </c>
      <c r="J1123">
        <v>0</v>
      </c>
      <c r="K1123">
        <v>10</v>
      </c>
      <c r="L1123" t="s">
        <v>18</v>
      </c>
      <c r="M1123" t="s">
        <v>5278</v>
      </c>
      <c r="N1123" t="s">
        <v>2703</v>
      </c>
      <c r="O1123" t="s">
        <v>23</v>
      </c>
      <c r="P1123" t="s">
        <v>5279</v>
      </c>
      <c r="Q1123" t="s">
        <v>64</v>
      </c>
      <c r="R1123" t="s">
        <v>19</v>
      </c>
      <c r="S1123" t="s">
        <v>104</v>
      </c>
      <c r="T1123" t="s">
        <v>66</v>
      </c>
      <c r="U1123" t="s">
        <v>34</v>
      </c>
      <c r="V1123">
        <v>603</v>
      </c>
      <c r="W1123" t="s">
        <v>35</v>
      </c>
      <c r="X1123" t="s">
        <v>36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11344</v>
      </c>
      <c r="AI1123" s="6" t="s">
        <v>11349</v>
      </c>
    </row>
    <row r="1124" spans="1:35">
      <c r="A1124" t="s">
        <v>5273</v>
      </c>
      <c r="B1124" t="s">
        <v>5274</v>
      </c>
      <c r="C1124" t="s">
        <v>6273</v>
      </c>
      <c r="D1124" t="s">
        <v>6274</v>
      </c>
      <c r="E1124" t="s">
        <v>59</v>
      </c>
      <c r="F1124" t="s">
        <v>6275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18</v>
      </c>
      <c r="M1124" t="s">
        <v>5278</v>
      </c>
      <c r="N1124" t="s">
        <v>2617</v>
      </c>
      <c r="O1124" t="s">
        <v>23</v>
      </c>
      <c r="P1124" t="s">
        <v>5279</v>
      </c>
      <c r="Q1124" t="s">
        <v>64</v>
      </c>
      <c r="R1124" t="s">
        <v>65</v>
      </c>
      <c r="S1124" t="s">
        <v>104</v>
      </c>
      <c r="T1124" t="s">
        <v>66</v>
      </c>
      <c r="U1124" t="s">
        <v>34</v>
      </c>
      <c r="V1124">
        <v>603</v>
      </c>
      <c r="W1124" t="s">
        <v>35</v>
      </c>
      <c r="X1124" t="s">
        <v>36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11344</v>
      </c>
      <c r="AI1124" s="6" t="s">
        <v>11349</v>
      </c>
    </row>
    <row r="1125" spans="1:35">
      <c r="A1125" t="s">
        <v>7191</v>
      </c>
      <c r="B1125" t="s">
        <v>5274</v>
      </c>
      <c r="C1125" t="s">
        <v>8350</v>
      </c>
      <c r="D1125" t="s">
        <v>8351</v>
      </c>
      <c r="E1125" t="s">
        <v>59</v>
      </c>
      <c r="F1125" t="s">
        <v>6275</v>
      </c>
      <c r="G1125">
        <v>0</v>
      </c>
      <c r="H1125">
        <v>0</v>
      </c>
      <c r="I1125" t="s">
        <v>24</v>
      </c>
      <c r="J1125">
        <v>0</v>
      </c>
      <c r="K1125">
        <v>10</v>
      </c>
      <c r="L1125" t="s">
        <v>18</v>
      </c>
      <c r="M1125" t="s">
        <v>5278</v>
      </c>
      <c r="N1125" t="s">
        <v>2617</v>
      </c>
      <c r="O1125" t="s">
        <v>23</v>
      </c>
      <c r="P1125" t="s">
        <v>5279</v>
      </c>
      <c r="Q1125" t="s">
        <v>64</v>
      </c>
      <c r="R1125" t="s">
        <v>19</v>
      </c>
      <c r="S1125" t="s">
        <v>104</v>
      </c>
      <c r="T1125" t="s">
        <v>66</v>
      </c>
      <c r="U1125" t="s">
        <v>34</v>
      </c>
      <c r="V1125">
        <v>603</v>
      </c>
      <c r="W1125" t="s">
        <v>35</v>
      </c>
      <c r="X1125" t="s">
        <v>36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11344</v>
      </c>
      <c r="AI1125" s="6" t="s">
        <v>11349</v>
      </c>
    </row>
    <row r="1126" spans="1:35">
      <c r="A1126" t="s">
        <v>5273</v>
      </c>
      <c r="B1126" t="s">
        <v>5274</v>
      </c>
      <c r="C1126" t="s">
        <v>5367</v>
      </c>
      <c r="D1126" t="s">
        <v>5368</v>
      </c>
      <c r="E1126" t="s">
        <v>59</v>
      </c>
      <c r="F1126" t="s">
        <v>5369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18</v>
      </c>
      <c r="M1126" t="s">
        <v>5278</v>
      </c>
      <c r="N1126" t="s">
        <v>2150</v>
      </c>
      <c r="O1126" t="s">
        <v>22</v>
      </c>
      <c r="P1126" t="s">
        <v>5279</v>
      </c>
      <c r="Q1126" t="s">
        <v>64</v>
      </c>
      <c r="R1126" t="s">
        <v>65</v>
      </c>
      <c r="S1126" t="s">
        <v>104</v>
      </c>
      <c r="T1126" t="s">
        <v>66</v>
      </c>
      <c r="U1126" t="s">
        <v>34</v>
      </c>
      <c r="V1126">
        <v>603</v>
      </c>
      <c r="W1126" t="s">
        <v>35</v>
      </c>
      <c r="X1126" t="s">
        <v>36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11344</v>
      </c>
      <c r="AI1126" s="6" t="s">
        <v>11349</v>
      </c>
    </row>
    <row r="1127" spans="1:35">
      <c r="A1127" t="s">
        <v>5273</v>
      </c>
      <c r="B1127" t="s">
        <v>5274</v>
      </c>
      <c r="C1127" t="s">
        <v>7605</v>
      </c>
      <c r="D1127" t="s">
        <v>7606</v>
      </c>
      <c r="E1127" t="s">
        <v>59</v>
      </c>
      <c r="F1127" t="s">
        <v>7607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18</v>
      </c>
      <c r="M1127" t="s">
        <v>5278</v>
      </c>
      <c r="N1127" t="s">
        <v>2150</v>
      </c>
      <c r="O1127" t="s">
        <v>23</v>
      </c>
      <c r="P1127" t="s">
        <v>5279</v>
      </c>
      <c r="Q1127" t="s">
        <v>64</v>
      </c>
      <c r="R1127" t="s">
        <v>65</v>
      </c>
      <c r="S1127" t="s">
        <v>104</v>
      </c>
      <c r="T1127" t="s">
        <v>66</v>
      </c>
      <c r="U1127" t="s">
        <v>34</v>
      </c>
      <c r="V1127">
        <v>603</v>
      </c>
      <c r="W1127" t="s">
        <v>35</v>
      </c>
      <c r="X1127" t="s">
        <v>36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11344</v>
      </c>
      <c r="AI1127" s="6" t="s">
        <v>11349</v>
      </c>
    </row>
    <row r="1128" spans="1:35">
      <c r="A1128" t="s">
        <v>7191</v>
      </c>
      <c r="B1128" t="s">
        <v>5274</v>
      </c>
      <c r="C1128" t="s">
        <v>8342</v>
      </c>
      <c r="D1128" t="s">
        <v>8343</v>
      </c>
      <c r="E1128" t="s">
        <v>59</v>
      </c>
      <c r="F1128" t="s">
        <v>7607</v>
      </c>
      <c r="G1128">
        <v>0</v>
      </c>
      <c r="H1128">
        <v>0</v>
      </c>
      <c r="I1128" t="s">
        <v>24</v>
      </c>
      <c r="J1128">
        <v>0</v>
      </c>
      <c r="K1128">
        <v>10</v>
      </c>
      <c r="L1128" t="s">
        <v>18</v>
      </c>
      <c r="M1128" t="s">
        <v>5278</v>
      </c>
      <c r="N1128" t="s">
        <v>2150</v>
      </c>
      <c r="O1128" t="s">
        <v>23</v>
      </c>
      <c r="P1128" t="s">
        <v>5279</v>
      </c>
      <c r="Q1128" t="s">
        <v>64</v>
      </c>
      <c r="R1128" t="s">
        <v>19</v>
      </c>
      <c r="S1128" t="s">
        <v>104</v>
      </c>
      <c r="T1128" t="s">
        <v>66</v>
      </c>
      <c r="U1128" t="s">
        <v>34</v>
      </c>
      <c r="V1128">
        <v>603</v>
      </c>
      <c r="W1128" t="s">
        <v>35</v>
      </c>
      <c r="X1128" t="s">
        <v>36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11344</v>
      </c>
      <c r="AI1128" s="6" t="s">
        <v>11349</v>
      </c>
    </row>
    <row r="1129" spans="1:35">
      <c r="A1129" t="s">
        <v>7191</v>
      </c>
      <c r="B1129" t="s">
        <v>5274</v>
      </c>
      <c r="C1129" t="s">
        <v>9047</v>
      </c>
      <c r="D1129" t="s">
        <v>9048</v>
      </c>
      <c r="E1129" t="s">
        <v>59</v>
      </c>
      <c r="F1129" t="s">
        <v>5369</v>
      </c>
      <c r="G1129">
        <v>0</v>
      </c>
      <c r="H1129">
        <v>0</v>
      </c>
      <c r="I1129" t="s">
        <v>24</v>
      </c>
      <c r="J1129">
        <v>0</v>
      </c>
      <c r="K1129">
        <v>10</v>
      </c>
      <c r="L1129" t="s">
        <v>18</v>
      </c>
      <c r="M1129" t="s">
        <v>5278</v>
      </c>
      <c r="N1129" t="s">
        <v>2150</v>
      </c>
      <c r="O1129" t="s">
        <v>22</v>
      </c>
      <c r="P1129" t="s">
        <v>5279</v>
      </c>
      <c r="Q1129" t="s">
        <v>64</v>
      </c>
      <c r="R1129" t="s">
        <v>19</v>
      </c>
      <c r="S1129" t="s">
        <v>70</v>
      </c>
      <c r="T1129" t="s">
        <v>66</v>
      </c>
      <c r="U1129" t="s">
        <v>34</v>
      </c>
      <c r="V1129">
        <v>603</v>
      </c>
      <c r="W1129" t="s">
        <v>35</v>
      </c>
      <c r="X1129" t="s">
        <v>36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11344</v>
      </c>
      <c r="AI1129" s="6" t="s">
        <v>11349</v>
      </c>
    </row>
    <row r="1130" spans="1:35">
      <c r="A1130" t="s">
        <v>5273</v>
      </c>
      <c r="B1130" t="s">
        <v>5274</v>
      </c>
      <c r="C1130" t="s">
        <v>5622</v>
      </c>
      <c r="D1130" t="s">
        <v>5623</v>
      </c>
      <c r="E1130" t="s">
        <v>59</v>
      </c>
      <c r="F1130" t="s">
        <v>5624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18</v>
      </c>
      <c r="M1130" t="s">
        <v>5278</v>
      </c>
      <c r="N1130" t="s">
        <v>2434</v>
      </c>
      <c r="O1130" t="s">
        <v>22</v>
      </c>
      <c r="P1130" t="s">
        <v>5279</v>
      </c>
      <c r="Q1130" t="s">
        <v>64</v>
      </c>
      <c r="R1130" t="s">
        <v>65</v>
      </c>
      <c r="S1130" t="s">
        <v>104</v>
      </c>
      <c r="T1130" t="s">
        <v>66</v>
      </c>
      <c r="U1130" t="s">
        <v>34</v>
      </c>
      <c r="V1130">
        <v>603</v>
      </c>
      <c r="W1130" t="s">
        <v>35</v>
      </c>
      <c r="X1130" t="s">
        <v>36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11344</v>
      </c>
      <c r="AI1130" s="6" t="s">
        <v>11349</v>
      </c>
    </row>
    <row r="1131" spans="1:35">
      <c r="A1131" t="s">
        <v>7191</v>
      </c>
      <c r="B1131" t="s">
        <v>5274</v>
      </c>
      <c r="C1131" t="s">
        <v>9053</v>
      </c>
      <c r="D1131" t="s">
        <v>9054</v>
      </c>
      <c r="E1131" t="s">
        <v>59</v>
      </c>
      <c r="F1131" t="s">
        <v>5624</v>
      </c>
      <c r="G1131">
        <v>0</v>
      </c>
      <c r="H1131">
        <v>0</v>
      </c>
      <c r="I1131" t="s">
        <v>24</v>
      </c>
      <c r="J1131">
        <v>0</v>
      </c>
      <c r="K1131">
        <v>10</v>
      </c>
      <c r="L1131" t="s">
        <v>18</v>
      </c>
      <c r="M1131" t="s">
        <v>5278</v>
      </c>
      <c r="N1131" t="s">
        <v>2434</v>
      </c>
      <c r="O1131" t="s">
        <v>22</v>
      </c>
      <c r="P1131" t="s">
        <v>5279</v>
      </c>
      <c r="Q1131" t="s">
        <v>64</v>
      </c>
      <c r="R1131" t="s">
        <v>19</v>
      </c>
      <c r="S1131" t="s">
        <v>70</v>
      </c>
      <c r="T1131" t="s">
        <v>66</v>
      </c>
      <c r="U1131" t="s">
        <v>34</v>
      </c>
      <c r="V1131">
        <v>603</v>
      </c>
      <c r="W1131" t="s">
        <v>35</v>
      </c>
      <c r="X1131" t="s">
        <v>36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11344</v>
      </c>
      <c r="AI1131" s="6" t="s">
        <v>11349</v>
      </c>
    </row>
    <row r="1132" spans="1:35">
      <c r="A1132" t="s">
        <v>5273</v>
      </c>
      <c r="B1132" t="s">
        <v>5274</v>
      </c>
      <c r="C1132" t="s">
        <v>6237</v>
      </c>
      <c r="D1132" t="s">
        <v>6238</v>
      </c>
      <c r="E1132" t="s">
        <v>59</v>
      </c>
      <c r="F1132" t="s">
        <v>6239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18</v>
      </c>
      <c r="M1132" t="s">
        <v>5278</v>
      </c>
      <c r="N1132" t="s">
        <v>868</v>
      </c>
      <c r="O1132" t="s">
        <v>23</v>
      </c>
      <c r="P1132" t="s">
        <v>5279</v>
      </c>
      <c r="Q1132" t="s">
        <v>64</v>
      </c>
      <c r="R1132" t="s">
        <v>65</v>
      </c>
      <c r="S1132" t="s">
        <v>104</v>
      </c>
      <c r="T1132" t="s">
        <v>66</v>
      </c>
      <c r="U1132" t="s">
        <v>34</v>
      </c>
      <c r="V1132">
        <v>603</v>
      </c>
      <c r="W1132" t="s">
        <v>35</v>
      </c>
      <c r="X1132" t="s">
        <v>36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11344</v>
      </c>
      <c r="AI1132" s="6" t="s">
        <v>11349</v>
      </c>
    </row>
    <row r="1133" spans="1:35">
      <c r="A1133" t="s">
        <v>7191</v>
      </c>
      <c r="B1133" t="s">
        <v>5274</v>
      </c>
      <c r="C1133" t="s">
        <v>8210</v>
      </c>
      <c r="D1133" t="s">
        <v>8211</v>
      </c>
      <c r="E1133" t="s">
        <v>59</v>
      </c>
      <c r="F1133" t="s">
        <v>6239</v>
      </c>
      <c r="G1133">
        <v>0</v>
      </c>
      <c r="H1133">
        <v>0</v>
      </c>
      <c r="I1133" t="s">
        <v>24</v>
      </c>
      <c r="J1133">
        <v>0</v>
      </c>
      <c r="K1133">
        <v>10</v>
      </c>
      <c r="L1133" t="s">
        <v>18</v>
      </c>
      <c r="M1133" t="s">
        <v>5278</v>
      </c>
      <c r="N1133" t="s">
        <v>868</v>
      </c>
      <c r="O1133" t="s">
        <v>23</v>
      </c>
      <c r="P1133" t="s">
        <v>5279</v>
      </c>
      <c r="Q1133" t="s">
        <v>64</v>
      </c>
      <c r="R1133" t="s">
        <v>19</v>
      </c>
      <c r="S1133" t="s">
        <v>104</v>
      </c>
      <c r="T1133" t="s">
        <v>66</v>
      </c>
      <c r="U1133" t="s">
        <v>34</v>
      </c>
      <c r="V1133">
        <v>603</v>
      </c>
      <c r="W1133" t="s">
        <v>35</v>
      </c>
      <c r="X1133" t="s">
        <v>36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11344</v>
      </c>
      <c r="AI1133" s="6" t="s">
        <v>11349</v>
      </c>
    </row>
    <row r="1134" spans="1:35">
      <c r="A1134" t="s">
        <v>5273</v>
      </c>
      <c r="B1134" t="s">
        <v>5274</v>
      </c>
      <c r="C1134" t="s">
        <v>7611</v>
      </c>
      <c r="D1134" t="s">
        <v>7612</v>
      </c>
      <c r="E1134" t="s">
        <v>59</v>
      </c>
      <c r="F1134" t="s">
        <v>7613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18</v>
      </c>
      <c r="M1134" t="s">
        <v>5278</v>
      </c>
      <c r="N1134" t="s">
        <v>1068</v>
      </c>
      <c r="O1134" t="s">
        <v>23</v>
      </c>
      <c r="P1134" t="s">
        <v>5279</v>
      </c>
      <c r="Q1134" t="s">
        <v>64</v>
      </c>
      <c r="R1134" t="s">
        <v>65</v>
      </c>
      <c r="S1134" t="s">
        <v>104</v>
      </c>
      <c r="T1134" t="s">
        <v>66</v>
      </c>
      <c r="U1134" t="s">
        <v>34</v>
      </c>
      <c r="V1134">
        <v>603</v>
      </c>
      <c r="W1134" t="s">
        <v>35</v>
      </c>
      <c r="X1134" t="s">
        <v>36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11344</v>
      </c>
      <c r="AI1134" s="6" t="s">
        <v>11349</v>
      </c>
    </row>
    <row r="1135" spans="1:35">
      <c r="A1135" t="s">
        <v>7191</v>
      </c>
      <c r="B1135" t="s">
        <v>5274</v>
      </c>
      <c r="C1135" t="s">
        <v>8220</v>
      </c>
      <c r="D1135" t="s">
        <v>8221</v>
      </c>
      <c r="E1135" t="s">
        <v>59</v>
      </c>
      <c r="F1135" t="s">
        <v>7613</v>
      </c>
      <c r="G1135">
        <v>0</v>
      </c>
      <c r="H1135">
        <v>0</v>
      </c>
      <c r="I1135" t="s">
        <v>24</v>
      </c>
      <c r="J1135">
        <v>0</v>
      </c>
      <c r="K1135">
        <v>10</v>
      </c>
      <c r="L1135" t="s">
        <v>18</v>
      </c>
      <c r="M1135" t="s">
        <v>5278</v>
      </c>
      <c r="N1135" t="s">
        <v>1068</v>
      </c>
      <c r="O1135" t="s">
        <v>23</v>
      </c>
      <c r="P1135" t="s">
        <v>5279</v>
      </c>
      <c r="Q1135" t="s">
        <v>64</v>
      </c>
      <c r="R1135" t="s">
        <v>19</v>
      </c>
      <c r="S1135" t="s">
        <v>104</v>
      </c>
      <c r="T1135" t="s">
        <v>66</v>
      </c>
      <c r="U1135" t="s">
        <v>34</v>
      </c>
      <c r="V1135">
        <v>603</v>
      </c>
      <c r="W1135" t="s">
        <v>35</v>
      </c>
      <c r="X1135" t="s">
        <v>36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11344</v>
      </c>
      <c r="AI1135" s="6" t="s">
        <v>11349</v>
      </c>
    </row>
    <row r="1136" spans="1:35">
      <c r="A1136" t="s">
        <v>5273</v>
      </c>
      <c r="B1136" t="s">
        <v>5274</v>
      </c>
      <c r="C1136" t="s">
        <v>5583</v>
      </c>
      <c r="D1136" t="s">
        <v>5584</v>
      </c>
      <c r="E1136" t="s">
        <v>59</v>
      </c>
      <c r="F1136" t="s">
        <v>5585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18</v>
      </c>
      <c r="M1136" t="s">
        <v>5278</v>
      </c>
      <c r="N1136" t="s">
        <v>1208</v>
      </c>
      <c r="O1136" t="s">
        <v>22</v>
      </c>
      <c r="P1136" t="s">
        <v>5279</v>
      </c>
      <c r="Q1136" t="s">
        <v>64</v>
      </c>
      <c r="R1136" t="s">
        <v>65</v>
      </c>
      <c r="S1136" t="s">
        <v>104</v>
      </c>
      <c r="T1136" t="s">
        <v>66</v>
      </c>
      <c r="U1136" t="s">
        <v>34</v>
      </c>
      <c r="V1136">
        <v>603</v>
      </c>
      <c r="W1136" t="s">
        <v>35</v>
      </c>
      <c r="X1136" t="s">
        <v>36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11344</v>
      </c>
      <c r="AI1136" s="6" t="s">
        <v>11349</v>
      </c>
    </row>
    <row r="1137" spans="1:35">
      <c r="A1137" t="s">
        <v>5273</v>
      </c>
      <c r="B1137" t="s">
        <v>5274</v>
      </c>
      <c r="C1137" t="s">
        <v>6495</v>
      </c>
      <c r="D1137" t="s">
        <v>6496</v>
      </c>
      <c r="E1137" t="s">
        <v>59</v>
      </c>
      <c r="F1137" t="s">
        <v>6497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18</v>
      </c>
      <c r="M1137" t="s">
        <v>5278</v>
      </c>
      <c r="N1137" t="s">
        <v>1208</v>
      </c>
      <c r="O1137" t="s">
        <v>23</v>
      </c>
      <c r="P1137" t="s">
        <v>5279</v>
      </c>
      <c r="Q1137" t="s">
        <v>64</v>
      </c>
      <c r="R1137" t="s">
        <v>65</v>
      </c>
      <c r="S1137" t="s">
        <v>104</v>
      </c>
      <c r="T1137" t="s">
        <v>66</v>
      </c>
      <c r="U1137" t="s">
        <v>34</v>
      </c>
      <c r="V1137">
        <v>603</v>
      </c>
      <c r="W1137" t="s">
        <v>35</v>
      </c>
      <c r="X1137" t="s">
        <v>36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11344</v>
      </c>
      <c r="AI1137" s="6" t="s">
        <v>11349</v>
      </c>
    </row>
    <row r="1138" spans="1:35">
      <c r="A1138" t="s">
        <v>7191</v>
      </c>
      <c r="B1138" t="s">
        <v>5274</v>
      </c>
      <c r="C1138" t="s">
        <v>8204</v>
      </c>
      <c r="D1138" t="s">
        <v>8205</v>
      </c>
      <c r="E1138" t="s">
        <v>59</v>
      </c>
      <c r="F1138" t="s">
        <v>6497</v>
      </c>
      <c r="G1138">
        <v>0</v>
      </c>
      <c r="H1138">
        <v>0</v>
      </c>
      <c r="I1138" t="s">
        <v>24</v>
      </c>
      <c r="J1138">
        <v>0</v>
      </c>
      <c r="K1138">
        <v>10</v>
      </c>
      <c r="L1138" t="s">
        <v>18</v>
      </c>
      <c r="M1138" t="s">
        <v>5278</v>
      </c>
      <c r="N1138" t="s">
        <v>1208</v>
      </c>
      <c r="O1138" t="s">
        <v>23</v>
      </c>
      <c r="P1138" t="s">
        <v>5279</v>
      </c>
      <c r="Q1138" t="s">
        <v>64</v>
      </c>
      <c r="R1138" t="s">
        <v>19</v>
      </c>
      <c r="S1138" t="s">
        <v>104</v>
      </c>
      <c r="T1138" t="s">
        <v>66</v>
      </c>
      <c r="U1138" t="s">
        <v>34</v>
      </c>
      <c r="V1138">
        <v>603</v>
      </c>
      <c r="W1138" t="s">
        <v>35</v>
      </c>
      <c r="X1138" t="s">
        <v>36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11344</v>
      </c>
      <c r="AI1138" s="6" t="s">
        <v>11349</v>
      </c>
    </row>
    <row r="1139" spans="1:35">
      <c r="A1139" t="s">
        <v>7191</v>
      </c>
      <c r="B1139" t="s">
        <v>5274</v>
      </c>
      <c r="C1139" t="s">
        <v>9015</v>
      </c>
      <c r="D1139" t="s">
        <v>9016</v>
      </c>
      <c r="E1139" t="s">
        <v>59</v>
      </c>
      <c r="F1139" t="s">
        <v>5585</v>
      </c>
      <c r="G1139">
        <v>0</v>
      </c>
      <c r="H1139">
        <v>0</v>
      </c>
      <c r="I1139" t="s">
        <v>24</v>
      </c>
      <c r="J1139">
        <v>0</v>
      </c>
      <c r="K1139">
        <v>10</v>
      </c>
      <c r="L1139" t="s">
        <v>18</v>
      </c>
      <c r="M1139" t="s">
        <v>5278</v>
      </c>
      <c r="N1139" t="s">
        <v>1208</v>
      </c>
      <c r="O1139" t="s">
        <v>22</v>
      </c>
      <c r="P1139" t="s">
        <v>5279</v>
      </c>
      <c r="Q1139" t="s">
        <v>64</v>
      </c>
      <c r="R1139" t="s">
        <v>19</v>
      </c>
      <c r="S1139" t="s">
        <v>70</v>
      </c>
      <c r="T1139" t="s">
        <v>66</v>
      </c>
      <c r="U1139" t="s">
        <v>34</v>
      </c>
      <c r="V1139">
        <v>603</v>
      </c>
      <c r="W1139" t="s">
        <v>35</v>
      </c>
      <c r="X1139" t="s">
        <v>36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11344</v>
      </c>
      <c r="AI1139" s="6" t="s">
        <v>11349</v>
      </c>
    </row>
    <row r="1140" spans="1:35">
      <c r="A1140" t="s">
        <v>5273</v>
      </c>
      <c r="B1140" t="s">
        <v>5274</v>
      </c>
      <c r="C1140" t="s">
        <v>5757</v>
      </c>
      <c r="D1140" t="s">
        <v>5758</v>
      </c>
      <c r="E1140" t="s">
        <v>59</v>
      </c>
      <c r="F1140" t="s">
        <v>5759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18</v>
      </c>
      <c r="M1140" t="s">
        <v>5278</v>
      </c>
      <c r="N1140" t="s">
        <v>1072</v>
      </c>
      <c r="O1140" t="s">
        <v>23</v>
      </c>
      <c r="P1140" t="s">
        <v>5279</v>
      </c>
      <c r="Q1140" t="s">
        <v>64</v>
      </c>
      <c r="R1140" t="s">
        <v>65</v>
      </c>
      <c r="S1140" t="s">
        <v>104</v>
      </c>
      <c r="T1140" t="s">
        <v>66</v>
      </c>
      <c r="U1140" t="s">
        <v>34</v>
      </c>
      <c r="V1140">
        <v>603</v>
      </c>
      <c r="W1140" t="s">
        <v>35</v>
      </c>
      <c r="X1140" t="s">
        <v>36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11344</v>
      </c>
      <c r="AI1140" s="6" t="s">
        <v>11349</v>
      </c>
    </row>
    <row r="1141" spans="1:35">
      <c r="A1141" t="s">
        <v>7191</v>
      </c>
      <c r="B1141" t="s">
        <v>5274</v>
      </c>
      <c r="C1141" t="s">
        <v>8212</v>
      </c>
      <c r="D1141" t="s">
        <v>8213</v>
      </c>
      <c r="E1141" t="s">
        <v>59</v>
      </c>
      <c r="F1141" t="s">
        <v>5759</v>
      </c>
      <c r="G1141">
        <v>0</v>
      </c>
      <c r="H1141">
        <v>0</v>
      </c>
      <c r="I1141" t="s">
        <v>24</v>
      </c>
      <c r="J1141">
        <v>0</v>
      </c>
      <c r="K1141">
        <v>10</v>
      </c>
      <c r="L1141" t="s">
        <v>18</v>
      </c>
      <c r="M1141" t="s">
        <v>5278</v>
      </c>
      <c r="N1141" t="s">
        <v>1072</v>
      </c>
      <c r="O1141" t="s">
        <v>23</v>
      </c>
      <c r="P1141" t="s">
        <v>5279</v>
      </c>
      <c r="Q1141" t="s">
        <v>64</v>
      </c>
      <c r="R1141" t="s">
        <v>19</v>
      </c>
      <c r="S1141" t="s">
        <v>104</v>
      </c>
      <c r="T1141" t="s">
        <v>66</v>
      </c>
      <c r="U1141" t="s">
        <v>34</v>
      </c>
      <c r="V1141">
        <v>603</v>
      </c>
      <c r="W1141" t="s">
        <v>35</v>
      </c>
      <c r="X1141" t="s">
        <v>36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11344</v>
      </c>
      <c r="AI1141" s="6" t="s">
        <v>11349</v>
      </c>
    </row>
    <row r="1142" spans="1:35">
      <c r="A1142" t="s">
        <v>5273</v>
      </c>
      <c r="B1142" t="s">
        <v>5274</v>
      </c>
      <c r="C1142" t="s">
        <v>7374</v>
      </c>
      <c r="D1142" t="s">
        <v>7375</v>
      </c>
      <c r="E1142" t="s">
        <v>59</v>
      </c>
      <c r="F1142" t="s">
        <v>7376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18</v>
      </c>
      <c r="M1142" t="s">
        <v>5278</v>
      </c>
      <c r="N1142" t="s">
        <v>681</v>
      </c>
      <c r="O1142" t="s">
        <v>23</v>
      </c>
      <c r="P1142" t="s">
        <v>5279</v>
      </c>
      <c r="Q1142" t="s">
        <v>64</v>
      </c>
      <c r="R1142" t="s">
        <v>65</v>
      </c>
      <c r="S1142" t="s">
        <v>104</v>
      </c>
      <c r="T1142" t="s">
        <v>66</v>
      </c>
      <c r="U1142" t="s">
        <v>34</v>
      </c>
      <c r="V1142">
        <v>603</v>
      </c>
      <c r="W1142" t="s">
        <v>35</v>
      </c>
      <c r="X1142" t="s">
        <v>36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28</v>
      </c>
      <c r="AG1142" t="str">
        <f>CONCATENATE(Table111[[#This Row],[Resistance (Ohms)]],Table111[[#This Row],[Tolerance]],Table111[[#This Row],[Stock]])</f>
        <v>309kÂ±1%Stock</v>
      </c>
      <c r="AH1142" t="s">
        <v>11344</v>
      </c>
      <c r="AI1142" s="6" t="s">
        <v>11349</v>
      </c>
    </row>
    <row r="1143" spans="1:35">
      <c r="A1143" t="s">
        <v>7191</v>
      </c>
      <c r="B1143" t="s">
        <v>5274</v>
      </c>
      <c r="C1143" t="s">
        <v>8222</v>
      </c>
      <c r="D1143" t="s">
        <v>8223</v>
      </c>
      <c r="E1143" t="s">
        <v>59</v>
      </c>
      <c r="F1143" t="s">
        <v>7376</v>
      </c>
      <c r="G1143">
        <v>0</v>
      </c>
      <c r="H1143">
        <v>0</v>
      </c>
      <c r="I1143" t="s">
        <v>24</v>
      </c>
      <c r="J1143">
        <v>0</v>
      </c>
      <c r="K1143">
        <v>10</v>
      </c>
      <c r="L1143" t="s">
        <v>18</v>
      </c>
      <c r="M1143" t="s">
        <v>5278</v>
      </c>
      <c r="N1143" t="s">
        <v>681</v>
      </c>
      <c r="O1143" t="s">
        <v>23</v>
      </c>
      <c r="P1143" t="s">
        <v>5279</v>
      </c>
      <c r="Q1143" t="s">
        <v>64</v>
      </c>
      <c r="R1143" t="s">
        <v>19</v>
      </c>
      <c r="S1143" t="s">
        <v>104</v>
      </c>
      <c r="T1143" t="s">
        <v>66</v>
      </c>
      <c r="U1143" t="s">
        <v>34</v>
      </c>
      <c r="V1143">
        <v>603</v>
      </c>
      <c r="W1143" t="s">
        <v>35</v>
      </c>
      <c r="X1143" t="s">
        <v>36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11344</v>
      </c>
      <c r="AI1143" s="6" t="s">
        <v>11349</v>
      </c>
    </row>
    <row r="1144" spans="1:35">
      <c r="A1144" t="s">
        <v>5273</v>
      </c>
      <c r="B1144" t="s">
        <v>5274</v>
      </c>
      <c r="C1144" t="s">
        <v>5586</v>
      </c>
      <c r="D1144" t="s">
        <v>5587</v>
      </c>
      <c r="E1144" t="s">
        <v>59</v>
      </c>
      <c r="F1144" t="s">
        <v>5588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18</v>
      </c>
      <c r="M1144" t="s">
        <v>5278</v>
      </c>
      <c r="N1144" t="s">
        <v>736</v>
      </c>
      <c r="O1144" t="s">
        <v>22</v>
      </c>
      <c r="P1144" t="s">
        <v>5279</v>
      </c>
      <c r="Q1144" t="s">
        <v>64</v>
      </c>
      <c r="R1144" t="s">
        <v>65</v>
      </c>
      <c r="S1144" t="s">
        <v>104</v>
      </c>
      <c r="T1144" t="s">
        <v>66</v>
      </c>
      <c r="U1144" t="s">
        <v>34</v>
      </c>
      <c r="V1144">
        <v>603</v>
      </c>
      <c r="W1144" t="s">
        <v>35</v>
      </c>
      <c r="X1144" t="s">
        <v>36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11344</v>
      </c>
      <c r="AI1144" s="6" t="s">
        <v>11349</v>
      </c>
    </row>
    <row r="1145" spans="1:35">
      <c r="A1145" t="s">
        <v>5273</v>
      </c>
      <c r="B1145" t="s">
        <v>5274</v>
      </c>
      <c r="C1145" t="s">
        <v>6573</v>
      </c>
      <c r="D1145" t="s">
        <v>6574</v>
      </c>
      <c r="E1145" t="s">
        <v>59</v>
      </c>
      <c r="F1145" t="s">
        <v>6575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18</v>
      </c>
      <c r="M1145" t="s">
        <v>5278</v>
      </c>
      <c r="N1145" t="s">
        <v>736</v>
      </c>
      <c r="O1145" t="s">
        <v>23</v>
      </c>
      <c r="P1145" t="s">
        <v>5279</v>
      </c>
      <c r="Q1145" t="s">
        <v>64</v>
      </c>
      <c r="R1145" t="s">
        <v>65</v>
      </c>
      <c r="S1145" t="s">
        <v>104</v>
      </c>
      <c r="T1145" t="s">
        <v>66</v>
      </c>
      <c r="U1145" t="s">
        <v>34</v>
      </c>
      <c r="V1145">
        <v>603</v>
      </c>
      <c r="W1145" t="s">
        <v>35</v>
      </c>
      <c r="X1145" t="s">
        <v>36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11344</v>
      </c>
      <c r="AI1145" s="6" t="s">
        <v>11349</v>
      </c>
    </row>
    <row r="1146" spans="1:35">
      <c r="A1146" t="s">
        <v>7191</v>
      </c>
      <c r="B1146" t="s">
        <v>5274</v>
      </c>
      <c r="C1146" t="s">
        <v>8202</v>
      </c>
      <c r="D1146" t="s">
        <v>8203</v>
      </c>
      <c r="E1146" t="s">
        <v>59</v>
      </c>
      <c r="F1146" t="s">
        <v>6575</v>
      </c>
      <c r="G1146">
        <v>0</v>
      </c>
      <c r="H1146">
        <v>0</v>
      </c>
      <c r="I1146" t="s">
        <v>24</v>
      </c>
      <c r="J1146">
        <v>0</v>
      </c>
      <c r="K1146">
        <v>10</v>
      </c>
      <c r="L1146" t="s">
        <v>18</v>
      </c>
      <c r="M1146" t="s">
        <v>5278</v>
      </c>
      <c r="N1146" t="s">
        <v>736</v>
      </c>
      <c r="O1146" t="s">
        <v>23</v>
      </c>
      <c r="P1146" t="s">
        <v>5279</v>
      </c>
      <c r="Q1146" t="s">
        <v>64</v>
      </c>
      <c r="R1146" t="s">
        <v>19</v>
      </c>
      <c r="S1146" t="s">
        <v>104</v>
      </c>
      <c r="T1146" t="s">
        <v>66</v>
      </c>
      <c r="U1146" t="s">
        <v>34</v>
      </c>
      <c r="V1146">
        <v>603</v>
      </c>
      <c r="W1146" t="s">
        <v>35</v>
      </c>
      <c r="X1146" t="s">
        <v>36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11344</v>
      </c>
      <c r="AI1146" s="6" t="s">
        <v>11349</v>
      </c>
    </row>
    <row r="1147" spans="1:35">
      <c r="A1147" t="s">
        <v>7191</v>
      </c>
      <c r="B1147" t="s">
        <v>5274</v>
      </c>
      <c r="C1147" t="s">
        <v>9013</v>
      </c>
      <c r="D1147" t="s">
        <v>9014</v>
      </c>
      <c r="E1147" t="s">
        <v>59</v>
      </c>
      <c r="F1147" t="s">
        <v>5588</v>
      </c>
      <c r="G1147">
        <v>0</v>
      </c>
      <c r="H1147">
        <v>0</v>
      </c>
      <c r="I1147" t="s">
        <v>24</v>
      </c>
      <c r="J1147">
        <v>0</v>
      </c>
      <c r="K1147">
        <v>10</v>
      </c>
      <c r="L1147" t="s">
        <v>18</v>
      </c>
      <c r="M1147" t="s">
        <v>5278</v>
      </c>
      <c r="N1147" t="s">
        <v>736</v>
      </c>
      <c r="O1147" t="s">
        <v>22</v>
      </c>
      <c r="P1147" t="s">
        <v>5279</v>
      </c>
      <c r="Q1147" t="s">
        <v>64</v>
      </c>
      <c r="R1147" t="s">
        <v>19</v>
      </c>
      <c r="S1147" t="s">
        <v>70</v>
      </c>
      <c r="T1147" t="s">
        <v>66</v>
      </c>
      <c r="U1147" t="s">
        <v>34</v>
      </c>
      <c r="V1147">
        <v>603</v>
      </c>
      <c r="W1147" t="s">
        <v>35</v>
      </c>
      <c r="X1147" t="s">
        <v>36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11344</v>
      </c>
      <c r="AI1147" s="6" t="s">
        <v>11349</v>
      </c>
    </row>
    <row r="1148" spans="1:35">
      <c r="A1148" t="s">
        <v>5273</v>
      </c>
      <c r="B1148" t="s">
        <v>5274</v>
      </c>
      <c r="C1148" t="s">
        <v>5889</v>
      </c>
      <c r="D1148" t="s">
        <v>5890</v>
      </c>
      <c r="E1148" t="s">
        <v>59</v>
      </c>
      <c r="F1148" t="s">
        <v>5891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18</v>
      </c>
      <c r="M1148" t="s">
        <v>5278</v>
      </c>
      <c r="N1148" t="s">
        <v>1893</v>
      </c>
      <c r="O1148" t="s">
        <v>23</v>
      </c>
      <c r="P1148" t="s">
        <v>5279</v>
      </c>
      <c r="Q1148" t="s">
        <v>64</v>
      </c>
      <c r="R1148" t="s">
        <v>65</v>
      </c>
      <c r="S1148" t="s">
        <v>104</v>
      </c>
      <c r="T1148" t="s">
        <v>66</v>
      </c>
      <c r="U1148" t="s">
        <v>34</v>
      </c>
      <c r="V1148">
        <v>603</v>
      </c>
      <c r="W1148" t="s">
        <v>35</v>
      </c>
      <c r="X1148" t="s">
        <v>36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11344</v>
      </c>
      <c r="AI1148" s="6" t="s">
        <v>11349</v>
      </c>
    </row>
    <row r="1149" spans="1:35">
      <c r="A1149" t="s">
        <v>7191</v>
      </c>
      <c r="B1149" t="s">
        <v>5274</v>
      </c>
      <c r="C1149" t="s">
        <v>8234</v>
      </c>
      <c r="D1149" t="s">
        <v>8235</v>
      </c>
      <c r="E1149" t="s">
        <v>59</v>
      </c>
      <c r="F1149" t="s">
        <v>5891</v>
      </c>
      <c r="G1149">
        <v>0</v>
      </c>
      <c r="H1149">
        <v>0</v>
      </c>
      <c r="I1149" t="s">
        <v>24</v>
      </c>
      <c r="J1149">
        <v>0</v>
      </c>
      <c r="K1149">
        <v>10</v>
      </c>
      <c r="L1149" t="s">
        <v>18</v>
      </c>
      <c r="M1149" t="s">
        <v>5278</v>
      </c>
      <c r="N1149" t="s">
        <v>1893</v>
      </c>
      <c r="O1149" t="s">
        <v>23</v>
      </c>
      <c r="P1149" t="s">
        <v>5279</v>
      </c>
      <c r="Q1149" t="s">
        <v>64</v>
      </c>
      <c r="R1149" t="s">
        <v>19</v>
      </c>
      <c r="S1149" t="s">
        <v>104</v>
      </c>
      <c r="T1149" t="s">
        <v>66</v>
      </c>
      <c r="U1149" t="s">
        <v>34</v>
      </c>
      <c r="V1149">
        <v>603</v>
      </c>
      <c r="W1149" t="s">
        <v>35</v>
      </c>
      <c r="X1149" t="s">
        <v>36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11344</v>
      </c>
      <c r="AI1149" s="6" t="s">
        <v>11349</v>
      </c>
    </row>
    <row r="1150" spans="1:35">
      <c r="A1150" t="s">
        <v>5273</v>
      </c>
      <c r="B1150" t="s">
        <v>5274</v>
      </c>
      <c r="C1150" t="s">
        <v>6903</v>
      </c>
      <c r="D1150" t="s">
        <v>6904</v>
      </c>
      <c r="E1150" t="s">
        <v>59</v>
      </c>
      <c r="F1150" t="s">
        <v>6905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18</v>
      </c>
      <c r="M1150" t="s">
        <v>5278</v>
      </c>
      <c r="N1150" t="s">
        <v>1580</v>
      </c>
      <c r="O1150" t="s">
        <v>23</v>
      </c>
      <c r="P1150" t="s">
        <v>5279</v>
      </c>
      <c r="Q1150" t="s">
        <v>64</v>
      </c>
      <c r="R1150" t="s">
        <v>65</v>
      </c>
      <c r="S1150" t="s">
        <v>104</v>
      </c>
      <c r="T1150" t="s">
        <v>66</v>
      </c>
      <c r="U1150" t="s">
        <v>34</v>
      </c>
      <c r="V1150">
        <v>603</v>
      </c>
      <c r="W1150" t="s">
        <v>35</v>
      </c>
      <c r="X1150" t="s">
        <v>36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11344</v>
      </c>
      <c r="AI1150" s="6" t="s">
        <v>11349</v>
      </c>
    </row>
    <row r="1151" spans="1:35">
      <c r="A1151" t="s">
        <v>7191</v>
      </c>
      <c r="B1151" t="s">
        <v>5274</v>
      </c>
      <c r="C1151" t="s">
        <v>8236</v>
      </c>
      <c r="D1151" t="s">
        <v>8237</v>
      </c>
      <c r="E1151" t="s">
        <v>59</v>
      </c>
      <c r="F1151" t="s">
        <v>6905</v>
      </c>
      <c r="G1151">
        <v>0</v>
      </c>
      <c r="H1151">
        <v>0</v>
      </c>
      <c r="I1151" t="s">
        <v>24</v>
      </c>
      <c r="J1151">
        <v>0</v>
      </c>
      <c r="K1151">
        <v>10</v>
      </c>
      <c r="L1151" t="s">
        <v>18</v>
      </c>
      <c r="M1151" t="s">
        <v>5278</v>
      </c>
      <c r="N1151" t="s">
        <v>1580</v>
      </c>
      <c r="O1151" t="s">
        <v>23</v>
      </c>
      <c r="P1151" t="s">
        <v>5279</v>
      </c>
      <c r="Q1151" t="s">
        <v>64</v>
      </c>
      <c r="R1151" t="s">
        <v>19</v>
      </c>
      <c r="S1151" t="s">
        <v>104</v>
      </c>
      <c r="T1151" t="s">
        <v>66</v>
      </c>
      <c r="U1151" t="s">
        <v>34</v>
      </c>
      <c r="V1151">
        <v>603</v>
      </c>
      <c r="W1151" t="s">
        <v>35</v>
      </c>
      <c r="X1151" t="s">
        <v>36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11344</v>
      </c>
      <c r="AI1151" s="6" t="s">
        <v>11349</v>
      </c>
    </row>
    <row r="1152" spans="1:35">
      <c r="A1152" t="s">
        <v>5273</v>
      </c>
      <c r="B1152" t="s">
        <v>5274</v>
      </c>
      <c r="C1152" t="s">
        <v>6504</v>
      </c>
      <c r="D1152" t="s">
        <v>6505</v>
      </c>
      <c r="E1152" t="s">
        <v>59</v>
      </c>
      <c r="F1152" t="s">
        <v>6506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18</v>
      </c>
      <c r="M1152" t="s">
        <v>5278</v>
      </c>
      <c r="N1152" t="s">
        <v>1012</v>
      </c>
      <c r="O1152" t="s">
        <v>23</v>
      </c>
      <c r="P1152" t="s">
        <v>5279</v>
      </c>
      <c r="Q1152" t="s">
        <v>64</v>
      </c>
      <c r="R1152" t="s">
        <v>65</v>
      </c>
      <c r="S1152" t="s">
        <v>104</v>
      </c>
      <c r="T1152" t="s">
        <v>66</v>
      </c>
      <c r="U1152" t="s">
        <v>34</v>
      </c>
      <c r="V1152">
        <v>603</v>
      </c>
      <c r="W1152" t="s">
        <v>35</v>
      </c>
      <c r="X1152" t="s">
        <v>36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11344</v>
      </c>
      <c r="AI1152" s="6" t="s">
        <v>11349</v>
      </c>
    </row>
    <row r="1153" spans="1:35">
      <c r="A1153" t="s">
        <v>7191</v>
      </c>
      <c r="B1153" t="s">
        <v>5274</v>
      </c>
      <c r="C1153" t="s">
        <v>8244</v>
      </c>
      <c r="D1153" t="s">
        <v>8245</v>
      </c>
      <c r="E1153" t="s">
        <v>59</v>
      </c>
      <c r="F1153" t="s">
        <v>6506</v>
      </c>
      <c r="G1153">
        <v>0</v>
      </c>
      <c r="H1153">
        <v>0</v>
      </c>
      <c r="I1153" t="s">
        <v>24</v>
      </c>
      <c r="J1153">
        <v>0</v>
      </c>
      <c r="K1153">
        <v>10</v>
      </c>
      <c r="L1153" t="s">
        <v>18</v>
      </c>
      <c r="M1153" t="s">
        <v>5278</v>
      </c>
      <c r="N1153" t="s">
        <v>1012</v>
      </c>
      <c r="O1153" t="s">
        <v>23</v>
      </c>
      <c r="P1153" t="s">
        <v>5279</v>
      </c>
      <c r="Q1153" t="s">
        <v>64</v>
      </c>
      <c r="R1153" t="s">
        <v>19</v>
      </c>
      <c r="S1153" t="s">
        <v>104</v>
      </c>
      <c r="T1153" t="s">
        <v>66</v>
      </c>
      <c r="U1153" t="s">
        <v>34</v>
      </c>
      <c r="V1153">
        <v>603</v>
      </c>
      <c r="W1153" t="s">
        <v>35</v>
      </c>
      <c r="X1153" t="s">
        <v>36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11344</v>
      </c>
      <c r="AI1153" s="6" t="s">
        <v>11349</v>
      </c>
    </row>
    <row r="1154" spans="1:35">
      <c r="A1154" t="s">
        <v>5273</v>
      </c>
      <c r="B1154" t="s">
        <v>5274</v>
      </c>
      <c r="C1154" t="s">
        <v>7617</v>
      </c>
      <c r="D1154" t="s">
        <v>7618</v>
      </c>
      <c r="E1154" t="s">
        <v>59</v>
      </c>
      <c r="F1154" t="s">
        <v>7619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18</v>
      </c>
      <c r="M1154" t="s">
        <v>5278</v>
      </c>
      <c r="N1154" t="s">
        <v>1897</v>
      </c>
      <c r="O1154" t="s">
        <v>23</v>
      </c>
      <c r="P1154" t="s">
        <v>5279</v>
      </c>
      <c r="Q1154" t="s">
        <v>64</v>
      </c>
      <c r="R1154" t="s">
        <v>65</v>
      </c>
      <c r="S1154" t="s">
        <v>104</v>
      </c>
      <c r="T1154" t="s">
        <v>66</v>
      </c>
      <c r="U1154" t="s">
        <v>34</v>
      </c>
      <c r="V1154">
        <v>603</v>
      </c>
      <c r="W1154" t="s">
        <v>35</v>
      </c>
      <c r="X1154" t="s">
        <v>36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11344</v>
      </c>
      <c r="AI1154" s="6" t="s">
        <v>11349</v>
      </c>
    </row>
    <row r="1155" spans="1:35">
      <c r="A1155" t="s">
        <v>7191</v>
      </c>
      <c r="B1155" t="s">
        <v>5274</v>
      </c>
      <c r="C1155" t="s">
        <v>8246</v>
      </c>
      <c r="D1155" t="s">
        <v>8247</v>
      </c>
      <c r="E1155" t="s">
        <v>59</v>
      </c>
      <c r="F1155" t="s">
        <v>7619</v>
      </c>
      <c r="G1155">
        <v>0</v>
      </c>
      <c r="H1155">
        <v>0</v>
      </c>
      <c r="I1155" t="s">
        <v>24</v>
      </c>
      <c r="J1155">
        <v>0</v>
      </c>
      <c r="K1155">
        <v>10</v>
      </c>
      <c r="L1155" t="s">
        <v>18</v>
      </c>
      <c r="M1155" t="s">
        <v>5278</v>
      </c>
      <c r="N1155" t="s">
        <v>1897</v>
      </c>
      <c r="O1155" t="s">
        <v>23</v>
      </c>
      <c r="P1155" t="s">
        <v>5279</v>
      </c>
      <c r="Q1155" t="s">
        <v>64</v>
      </c>
      <c r="R1155" t="s">
        <v>19</v>
      </c>
      <c r="S1155" t="s">
        <v>104</v>
      </c>
      <c r="T1155" t="s">
        <v>66</v>
      </c>
      <c r="U1155" t="s">
        <v>34</v>
      </c>
      <c r="V1155">
        <v>603</v>
      </c>
      <c r="W1155" t="s">
        <v>35</v>
      </c>
      <c r="X1155" t="s">
        <v>36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11344</v>
      </c>
      <c r="AI1155" s="6" t="s">
        <v>11349</v>
      </c>
    </row>
    <row r="1156" spans="1:35">
      <c r="A1156" t="s">
        <v>5273</v>
      </c>
      <c r="B1156" t="s">
        <v>5274</v>
      </c>
      <c r="C1156" t="s">
        <v>5718</v>
      </c>
      <c r="D1156" t="s">
        <v>5719</v>
      </c>
      <c r="E1156" t="s">
        <v>59</v>
      </c>
      <c r="F1156" t="s">
        <v>5720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18</v>
      </c>
      <c r="M1156" t="s">
        <v>5278</v>
      </c>
      <c r="N1156" t="s">
        <v>1901</v>
      </c>
      <c r="O1156" t="s">
        <v>23</v>
      </c>
      <c r="P1156" t="s">
        <v>5279</v>
      </c>
      <c r="Q1156" t="s">
        <v>64</v>
      </c>
      <c r="R1156" t="s">
        <v>65</v>
      </c>
      <c r="S1156" t="s">
        <v>104</v>
      </c>
      <c r="T1156" t="s">
        <v>66</v>
      </c>
      <c r="U1156" t="s">
        <v>34</v>
      </c>
      <c r="V1156">
        <v>603</v>
      </c>
      <c r="W1156" t="s">
        <v>35</v>
      </c>
      <c r="X1156" t="s">
        <v>36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11344</v>
      </c>
      <c r="AI1156" s="6" t="s">
        <v>11349</v>
      </c>
    </row>
    <row r="1157" spans="1:35">
      <c r="A1157" t="s">
        <v>7191</v>
      </c>
      <c r="B1157" t="s">
        <v>5274</v>
      </c>
      <c r="C1157" t="s">
        <v>8262</v>
      </c>
      <c r="D1157" t="s">
        <v>8263</v>
      </c>
      <c r="E1157" t="s">
        <v>59</v>
      </c>
      <c r="F1157" t="s">
        <v>5720</v>
      </c>
      <c r="G1157">
        <v>0</v>
      </c>
      <c r="H1157">
        <v>0</v>
      </c>
      <c r="I1157" t="s">
        <v>24</v>
      </c>
      <c r="J1157">
        <v>0</v>
      </c>
      <c r="K1157">
        <v>10</v>
      </c>
      <c r="L1157" t="s">
        <v>18</v>
      </c>
      <c r="M1157" t="s">
        <v>5278</v>
      </c>
      <c r="N1157" t="s">
        <v>1901</v>
      </c>
      <c r="O1157" t="s">
        <v>23</v>
      </c>
      <c r="P1157" t="s">
        <v>5279</v>
      </c>
      <c r="Q1157" t="s">
        <v>64</v>
      </c>
      <c r="R1157" t="s">
        <v>19</v>
      </c>
      <c r="S1157" t="s">
        <v>104</v>
      </c>
      <c r="T1157" t="s">
        <v>66</v>
      </c>
      <c r="U1157" t="s">
        <v>34</v>
      </c>
      <c r="V1157">
        <v>603</v>
      </c>
      <c r="W1157" t="s">
        <v>35</v>
      </c>
      <c r="X1157" t="s">
        <v>36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11344</v>
      </c>
      <c r="AI1157" s="6" t="s">
        <v>11349</v>
      </c>
    </row>
    <row r="1158" spans="1:35">
      <c r="A1158" t="s">
        <v>5273</v>
      </c>
      <c r="B1158" t="s">
        <v>5274</v>
      </c>
      <c r="C1158" t="s">
        <v>5574</v>
      </c>
      <c r="D1158" t="s">
        <v>5575</v>
      </c>
      <c r="E1158" t="s">
        <v>59</v>
      </c>
      <c r="F1158" t="s">
        <v>5576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18</v>
      </c>
      <c r="M1158" t="s">
        <v>5278</v>
      </c>
      <c r="N1158" t="s">
        <v>275</v>
      </c>
      <c r="O1158" t="s">
        <v>22</v>
      </c>
      <c r="P1158" t="s">
        <v>5279</v>
      </c>
      <c r="Q1158" t="s">
        <v>64</v>
      </c>
      <c r="R1158" t="s">
        <v>65</v>
      </c>
      <c r="S1158" t="s">
        <v>104</v>
      </c>
      <c r="T1158" t="s">
        <v>66</v>
      </c>
      <c r="U1158" t="s">
        <v>34</v>
      </c>
      <c r="V1158">
        <v>603</v>
      </c>
      <c r="W1158" t="s">
        <v>35</v>
      </c>
      <c r="X1158" t="s">
        <v>36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28</v>
      </c>
      <c r="AG1158" t="str">
        <f>CONCATENATE(Table111[[#This Row],[Resistance (Ohms)]],Table111[[#This Row],[Tolerance]],Table111[[#This Row],[Stock]])</f>
        <v>330kÂ±5%Stock</v>
      </c>
      <c r="AH1158" t="s">
        <v>11344</v>
      </c>
      <c r="AI1158" s="6" t="s">
        <v>11349</v>
      </c>
    </row>
    <row r="1159" spans="1:35">
      <c r="A1159" t="s">
        <v>5273</v>
      </c>
      <c r="B1159" t="s">
        <v>5274</v>
      </c>
      <c r="C1159" t="s">
        <v>5883</v>
      </c>
      <c r="D1159" t="s">
        <v>5884</v>
      </c>
      <c r="E1159" t="s">
        <v>59</v>
      </c>
      <c r="F1159" t="s">
        <v>5885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18</v>
      </c>
      <c r="M1159" t="s">
        <v>5278</v>
      </c>
      <c r="N1159" t="s">
        <v>275</v>
      </c>
      <c r="O1159" t="s">
        <v>23</v>
      </c>
      <c r="P1159" t="s">
        <v>5279</v>
      </c>
      <c r="Q1159" t="s">
        <v>64</v>
      </c>
      <c r="R1159" t="s">
        <v>65</v>
      </c>
      <c r="S1159" t="s">
        <v>104</v>
      </c>
      <c r="T1159" t="s">
        <v>66</v>
      </c>
      <c r="U1159" t="s">
        <v>34</v>
      </c>
      <c r="V1159">
        <v>603</v>
      </c>
      <c r="W1159" t="s">
        <v>35</v>
      </c>
      <c r="X1159" t="s">
        <v>36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28</v>
      </c>
      <c r="AG1159" t="str">
        <f>CONCATENATE(Table111[[#This Row],[Resistance (Ohms)]],Table111[[#This Row],[Tolerance]],Table111[[#This Row],[Stock]])</f>
        <v>330kÂ±1%Stock</v>
      </c>
      <c r="AH1159" t="s">
        <v>11344</v>
      </c>
      <c r="AI1159" s="6" t="s">
        <v>11349</v>
      </c>
    </row>
    <row r="1160" spans="1:35">
      <c r="A1160" t="s">
        <v>7191</v>
      </c>
      <c r="B1160" t="s">
        <v>5274</v>
      </c>
      <c r="C1160" t="s">
        <v>8256</v>
      </c>
      <c r="D1160" t="s">
        <v>8257</v>
      </c>
      <c r="E1160" t="s">
        <v>59</v>
      </c>
      <c r="F1160" t="s">
        <v>5885</v>
      </c>
      <c r="G1160">
        <v>0</v>
      </c>
      <c r="H1160">
        <v>0</v>
      </c>
      <c r="I1160" t="s">
        <v>24</v>
      </c>
      <c r="J1160">
        <v>0</v>
      </c>
      <c r="K1160">
        <v>10</v>
      </c>
      <c r="L1160" t="s">
        <v>18</v>
      </c>
      <c r="M1160" t="s">
        <v>5278</v>
      </c>
      <c r="N1160" t="s">
        <v>275</v>
      </c>
      <c r="O1160" t="s">
        <v>23</v>
      </c>
      <c r="P1160" t="s">
        <v>5279</v>
      </c>
      <c r="Q1160" t="s">
        <v>64</v>
      </c>
      <c r="R1160" t="s">
        <v>19</v>
      </c>
      <c r="S1160" t="s">
        <v>104</v>
      </c>
      <c r="T1160" t="s">
        <v>66</v>
      </c>
      <c r="U1160" t="s">
        <v>34</v>
      </c>
      <c r="V1160">
        <v>603</v>
      </c>
      <c r="W1160" t="s">
        <v>35</v>
      </c>
      <c r="X1160" t="s">
        <v>36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11344</v>
      </c>
      <c r="AI1160" s="6" t="s">
        <v>11349</v>
      </c>
    </row>
    <row r="1161" spans="1:35">
      <c r="A1161" t="s">
        <v>7191</v>
      </c>
      <c r="B1161" t="s">
        <v>5274</v>
      </c>
      <c r="C1161" t="s">
        <v>9027</v>
      </c>
      <c r="D1161" t="s">
        <v>9028</v>
      </c>
      <c r="E1161" t="s">
        <v>59</v>
      </c>
      <c r="F1161" t="s">
        <v>5576</v>
      </c>
      <c r="G1161">
        <v>0</v>
      </c>
      <c r="H1161">
        <v>0</v>
      </c>
      <c r="I1161" t="s">
        <v>24</v>
      </c>
      <c r="J1161">
        <v>0</v>
      </c>
      <c r="K1161">
        <v>10</v>
      </c>
      <c r="L1161" t="s">
        <v>18</v>
      </c>
      <c r="M1161" t="s">
        <v>5278</v>
      </c>
      <c r="N1161" t="s">
        <v>275</v>
      </c>
      <c r="O1161" t="s">
        <v>22</v>
      </c>
      <c r="P1161" t="s">
        <v>5279</v>
      </c>
      <c r="Q1161" t="s">
        <v>64</v>
      </c>
      <c r="R1161" t="s">
        <v>19</v>
      </c>
      <c r="S1161" t="s">
        <v>70</v>
      </c>
      <c r="T1161" t="s">
        <v>66</v>
      </c>
      <c r="U1161" t="s">
        <v>34</v>
      </c>
      <c r="V1161">
        <v>603</v>
      </c>
      <c r="W1161" t="s">
        <v>35</v>
      </c>
      <c r="X1161" t="s">
        <v>36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11344</v>
      </c>
      <c r="AI1161" s="6" t="s">
        <v>11349</v>
      </c>
    </row>
    <row r="1162" spans="1:35">
      <c r="A1162" t="s">
        <v>5273</v>
      </c>
      <c r="B1162" t="s">
        <v>5274</v>
      </c>
      <c r="C1162" t="s">
        <v>5838</v>
      </c>
      <c r="D1162" t="s">
        <v>5839</v>
      </c>
      <c r="E1162" t="s">
        <v>59</v>
      </c>
      <c r="F1162" t="s">
        <v>5840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18</v>
      </c>
      <c r="M1162" t="s">
        <v>5278</v>
      </c>
      <c r="N1162" t="s">
        <v>1141</v>
      </c>
      <c r="O1162" t="s">
        <v>23</v>
      </c>
      <c r="P1162" t="s">
        <v>5279</v>
      </c>
      <c r="Q1162" t="s">
        <v>64</v>
      </c>
      <c r="R1162" t="s">
        <v>65</v>
      </c>
      <c r="S1162" t="s">
        <v>104</v>
      </c>
      <c r="T1162" t="s">
        <v>66</v>
      </c>
      <c r="U1162" t="s">
        <v>34</v>
      </c>
      <c r="V1162">
        <v>603</v>
      </c>
      <c r="W1162" t="s">
        <v>35</v>
      </c>
      <c r="X1162" t="s">
        <v>36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11344</v>
      </c>
      <c r="AI1162" s="6" t="s">
        <v>11349</v>
      </c>
    </row>
    <row r="1163" spans="1:35">
      <c r="A1163" t="s">
        <v>7191</v>
      </c>
      <c r="B1163" t="s">
        <v>5274</v>
      </c>
      <c r="C1163" t="s">
        <v>8264</v>
      </c>
      <c r="D1163" t="s">
        <v>8265</v>
      </c>
      <c r="E1163" t="s">
        <v>59</v>
      </c>
      <c r="F1163" t="s">
        <v>5840</v>
      </c>
      <c r="G1163">
        <v>0</v>
      </c>
      <c r="H1163">
        <v>0</v>
      </c>
      <c r="I1163" t="s">
        <v>24</v>
      </c>
      <c r="J1163">
        <v>0</v>
      </c>
      <c r="K1163">
        <v>10</v>
      </c>
      <c r="L1163" t="s">
        <v>18</v>
      </c>
      <c r="M1163" t="s">
        <v>5278</v>
      </c>
      <c r="N1163" t="s">
        <v>1141</v>
      </c>
      <c r="O1163" t="s">
        <v>23</v>
      </c>
      <c r="P1163" t="s">
        <v>5279</v>
      </c>
      <c r="Q1163" t="s">
        <v>64</v>
      </c>
      <c r="R1163" t="s">
        <v>19</v>
      </c>
      <c r="S1163" t="s">
        <v>104</v>
      </c>
      <c r="T1163" t="s">
        <v>66</v>
      </c>
      <c r="U1163" t="s">
        <v>34</v>
      </c>
      <c r="V1163">
        <v>603</v>
      </c>
      <c r="W1163" t="s">
        <v>35</v>
      </c>
      <c r="X1163" t="s">
        <v>36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11344</v>
      </c>
      <c r="AI1163" s="6" t="s">
        <v>11349</v>
      </c>
    </row>
    <row r="1164" spans="1:35">
      <c r="A1164" t="s">
        <v>5273</v>
      </c>
      <c r="B1164" t="s">
        <v>5274</v>
      </c>
      <c r="C1164" t="s">
        <v>5364</v>
      </c>
      <c r="D1164" t="s">
        <v>5365</v>
      </c>
      <c r="E1164" t="s">
        <v>59</v>
      </c>
      <c r="F1164" t="s">
        <v>5366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18</v>
      </c>
      <c r="M1164" t="s">
        <v>5278</v>
      </c>
      <c r="N1164" t="s">
        <v>279</v>
      </c>
      <c r="O1164" t="s">
        <v>22</v>
      </c>
      <c r="P1164" t="s">
        <v>5279</v>
      </c>
      <c r="Q1164" t="s">
        <v>64</v>
      </c>
      <c r="R1164" t="s">
        <v>65</v>
      </c>
      <c r="S1164" t="s">
        <v>104</v>
      </c>
      <c r="T1164" t="s">
        <v>66</v>
      </c>
      <c r="U1164" t="s">
        <v>34</v>
      </c>
      <c r="V1164">
        <v>603</v>
      </c>
      <c r="W1164" t="s">
        <v>35</v>
      </c>
      <c r="X1164" t="s">
        <v>36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28</v>
      </c>
      <c r="AG1164" t="str">
        <f>CONCATENATE(Table111[[#This Row],[Resistance (Ohms)]],Table111[[#This Row],[Tolerance]],Table111[[#This Row],[Stock]])</f>
        <v>33kÂ±5%Stock</v>
      </c>
      <c r="AH1164" t="s">
        <v>11344</v>
      </c>
      <c r="AI1164" s="6" t="s">
        <v>11349</v>
      </c>
    </row>
    <row r="1165" spans="1:35">
      <c r="A1165" t="s">
        <v>5273</v>
      </c>
      <c r="B1165" t="s">
        <v>5274</v>
      </c>
      <c r="C1165" t="s">
        <v>5793</v>
      </c>
      <c r="D1165" t="s">
        <v>5794</v>
      </c>
      <c r="E1165" t="s">
        <v>59</v>
      </c>
      <c r="F1165" t="s">
        <v>5795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18</v>
      </c>
      <c r="M1165" t="s">
        <v>5278</v>
      </c>
      <c r="N1165" t="s">
        <v>279</v>
      </c>
      <c r="O1165" t="s">
        <v>23</v>
      </c>
      <c r="P1165" t="s">
        <v>5279</v>
      </c>
      <c r="Q1165" t="s">
        <v>64</v>
      </c>
      <c r="R1165" t="s">
        <v>65</v>
      </c>
      <c r="S1165" t="s">
        <v>104</v>
      </c>
      <c r="T1165" t="s">
        <v>66</v>
      </c>
      <c r="U1165" t="s">
        <v>34</v>
      </c>
      <c r="V1165">
        <v>603</v>
      </c>
      <c r="W1165" t="s">
        <v>35</v>
      </c>
      <c r="X1165" t="s">
        <v>36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28</v>
      </c>
      <c r="AG1165" t="str">
        <f>CONCATENATE(Table111[[#This Row],[Resistance (Ohms)]],Table111[[#This Row],[Tolerance]],Table111[[#This Row],[Stock]])</f>
        <v>33kÂ±1%Stock</v>
      </c>
      <c r="AH1165" t="s">
        <v>11344</v>
      </c>
      <c r="AI1165" s="6" t="s">
        <v>11349</v>
      </c>
    </row>
    <row r="1166" spans="1:35">
      <c r="A1166" t="s">
        <v>7191</v>
      </c>
      <c r="B1166" t="s">
        <v>5274</v>
      </c>
      <c r="C1166" t="s">
        <v>8254</v>
      </c>
      <c r="D1166" t="s">
        <v>8255</v>
      </c>
      <c r="E1166" t="s">
        <v>59</v>
      </c>
      <c r="F1166" t="s">
        <v>5795</v>
      </c>
      <c r="G1166">
        <v>0</v>
      </c>
      <c r="H1166">
        <v>0</v>
      </c>
      <c r="I1166" t="s">
        <v>24</v>
      </c>
      <c r="J1166">
        <v>0</v>
      </c>
      <c r="K1166">
        <v>10</v>
      </c>
      <c r="L1166" t="s">
        <v>18</v>
      </c>
      <c r="M1166" t="s">
        <v>5278</v>
      </c>
      <c r="N1166" t="s">
        <v>279</v>
      </c>
      <c r="O1166" t="s">
        <v>23</v>
      </c>
      <c r="P1166" t="s">
        <v>5279</v>
      </c>
      <c r="Q1166" t="s">
        <v>64</v>
      </c>
      <c r="R1166" t="s">
        <v>19</v>
      </c>
      <c r="S1166" t="s">
        <v>104</v>
      </c>
      <c r="T1166" t="s">
        <v>66</v>
      </c>
      <c r="U1166" t="s">
        <v>34</v>
      </c>
      <c r="V1166">
        <v>603</v>
      </c>
      <c r="W1166" t="s">
        <v>35</v>
      </c>
      <c r="X1166" t="s">
        <v>36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11344</v>
      </c>
      <c r="AI1166" s="6" t="s">
        <v>11349</v>
      </c>
    </row>
    <row r="1167" spans="1:35">
      <c r="A1167" t="s">
        <v>7191</v>
      </c>
      <c r="B1167" t="s">
        <v>5274</v>
      </c>
      <c r="C1167" t="s">
        <v>9025</v>
      </c>
      <c r="D1167" t="s">
        <v>9026</v>
      </c>
      <c r="E1167" t="s">
        <v>59</v>
      </c>
      <c r="F1167" t="s">
        <v>5366</v>
      </c>
      <c r="G1167">
        <v>0</v>
      </c>
      <c r="H1167">
        <v>0</v>
      </c>
      <c r="I1167" t="s">
        <v>24</v>
      </c>
      <c r="J1167">
        <v>0</v>
      </c>
      <c r="K1167">
        <v>10</v>
      </c>
      <c r="L1167" t="s">
        <v>18</v>
      </c>
      <c r="M1167" t="s">
        <v>5278</v>
      </c>
      <c r="N1167" t="s">
        <v>279</v>
      </c>
      <c r="O1167" t="s">
        <v>22</v>
      </c>
      <c r="P1167" t="s">
        <v>5279</v>
      </c>
      <c r="Q1167" t="s">
        <v>64</v>
      </c>
      <c r="R1167" t="s">
        <v>19</v>
      </c>
      <c r="S1167" t="s">
        <v>70</v>
      </c>
      <c r="T1167" t="s">
        <v>66</v>
      </c>
      <c r="U1167" t="s">
        <v>34</v>
      </c>
      <c r="V1167">
        <v>603</v>
      </c>
      <c r="W1167" t="s">
        <v>35</v>
      </c>
      <c r="X1167" t="s">
        <v>36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11344</v>
      </c>
      <c r="AI1167" s="6" t="s">
        <v>11349</v>
      </c>
    </row>
    <row r="1168" spans="1:35">
      <c r="A1168" t="s">
        <v>5273</v>
      </c>
      <c r="B1168" t="s">
        <v>5274</v>
      </c>
      <c r="C1168" t="s">
        <v>5868</v>
      </c>
      <c r="D1168" t="s">
        <v>5869</v>
      </c>
      <c r="E1168" t="s">
        <v>59</v>
      </c>
      <c r="F1168" t="s">
        <v>5870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18</v>
      </c>
      <c r="M1168" t="s">
        <v>5278</v>
      </c>
      <c r="N1168" t="s">
        <v>1452</v>
      </c>
      <c r="O1168" t="s">
        <v>23</v>
      </c>
      <c r="P1168" t="s">
        <v>5279</v>
      </c>
      <c r="Q1168" t="s">
        <v>64</v>
      </c>
      <c r="R1168" t="s">
        <v>65</v>
      </c>
      <c r="S1168" t="s">
        <v>104</v>
      </c>
      <c r="T1168" t="s">
        <v>66</v>
      </c>
      <c r="U1168" t="s">
        <v>34</v>
      </c>
      <c r="V1168">
        <v>603</v>
      </c>
      <c r="W1168" t="s">
        <v>35</v>
      </c>
      <c r="X1168" t="s">
        <v>36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11344</v>
      </c>
      <c r="AI1168" s="6" t="s">
        <v>11349</v>
      </c>
    </row>
    <row r="1169" spans="1:35">
      <c r="A1169" t="s">
        <v>7191</v>
      </c>
      <c r="B1169" t="s">
        <v>5274</v>
      </c>
      <c r="C1169" t="s">
        <v>8282</v>
      </c>
      <c r="D1169" t="s">
        <v>8283</v>
      </c>
      <c r="E1169" t="s">
        <v>59</v>
      </c>
      <c r="F1169" t="s">
        <v>5870</v>
      </c>
      <c r="G1169">
        <v>0</v>
      </c>
      <c r="H1169">
        <v>0</v>
      </c>
      <c r="I1169" t="s">
        <v>24</v>
      </c>
      <c r="J1169">
        <v>0</v>
      </c>
      <c r="K1169">
        <v>10</v>
      </c>
      <c r="L1169" t="s">
        <v>18</v>
      </c>
      <c r="M1169" t="s">
        <v>5278</v>
      </c>
      <c r="N1169" t="s">
        <v>1452</v>
      </c>
      <c r="O1169" t="s">
        <v>23</v>
      </c>
      <c r="P1169" t="s">
        <v>5279</v>
      </c>
      <c r="Q1169" t="s">
        <v>64</v>
      </c>
      <c r="R1169" t="s">
        <v>19</v>
      </c>
      <c r="S1169" t="s">
        <v>104</v>
      </c>
      <c r="T1169" t="s">
        <v>66</v>
      </c>
      <c r="U1169" t="s">
        <v>34</v>
      </c>
      <c r="V1169">
        <v>603</v>
      </c>
      <c r="W1169" t="s">
        <v>35</v>
      </c>
      <c r="X1169" t="s">
        <v>36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11344</v>
      </c>
      <c r="AI1169" s="6" t="s">
        <v>11349</v>
      </c>
    </row>
    <row r="1170" spans="1:35">
      <c r="A1170" t="s">
        <v>5273</v>
      </c>
      <c r="B1170" t="s">
        <v>5274</v>
      </c>
      <c r="C1170" t="s">
        <v>6642</v>
      </c>
      <c r="D1170" t="s">
        <v>6643</v>
      </c>
      <c r="E1170" t="s">
        <v>59</v>
      </c>
      <c r="F1170" t="s">
        <v>6644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18</v>
      </c>
      <c r="M1170" t="s">
        <v>5278</v>
      </c>
      <c r="N1170" t="s">
        <v>1316</v>
      </c>
      <c r="O1170" t="s">
        <v>23</v>
      </c>
      <c r="P1170" t="s">
        <v>5279</v>
      </c>
      <c r="Q1170" t="s">
        <v>64</v>
      </c>
      <c r="R1170" t="s">
        <v>65</v>
      </c>
      <c r="S1170" t="s">
        <v>104</v>
      </c>
      <c r="T1170" t="s">
        <v>66</v>
      </c>
      <c r="U1170" t="s">
        <v>34</v>
      </c>
      <c r="V1170">
        <v>603</v>
      </c>
      <c r="W1170" t="s">
        <v>35</v>
      </c>
      <c r="X1170" t="s">
        <v>36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11344</v>
      </c>
      <c r="AI1170" s="6" t="s">
        <v>11349</v>
      </c>
    </row>
    <row r="1171" spans="1:35">
      <c r="A1171" t="s">
        <v>7191</v>
      </c>
      <c r="B1171" t="s">
        <v>5274</v>
      </c>
      <c r="C1171" t="s">
        <v>8276</v>
      </c>
      <c r="D1171" t="s">
        <v>8277</v>
      </c>
      <c r="E1171" t="s">
        <v>59</v>
      </c>
      <c r="F1171" t="s">
        <v>6644</v>
      </c>
      <c r="G1171">
        <v>0</v>
      </c>
      <c r="H1171">
        <v>0</v>
      </c>
      <c r="I1171" t="s">
        <v>24</v>
      </c>
      <c r="J1171">
        <v>0</v>
      </c>
      <c r="K1171">
        <v>10</v>
      </c>
      <c r="L1171" t="s">
        <v>18</v>
      </c>
      <c r="M1171" t="s">
        <v>5278</v>
      </c>
      <c r="N1171" t="s">
        <v>1316</v>
      </c>
      <c r="O1171" t="s">
        <v>23</v>
      </c>
      <c r="P1171" t="s">
        <v>5279</v>
      </c>
      <c r="Q1171" t="s">
        <v>64</v>
      </c>
      <c r="R1171" t="s">
        <v>19</v>
      </c>
      <c r="S1171" t="s">
        <v>104</v>
      </c>
      <c r="T1171" t="s">
        <v>66</v>
      </c>
      <c r="U1171" t="s">
        <v>34</v>
      </c>
      <c r="V1171">
        <v>603</v>
      </c>
      <c r="W1171" t="s">
        <v>35</v>
      </c>
      <c r="X1171" t="s">
        <v>36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11344</v>
      </c>
      <c r="AI1171" s="6" t="s">
        <v>11349</v>
      </c>
    </row>
    <row r="1172" spans="1:35">
      <c r="A1172" t="s">
        <v>5273</v>
      </c>
      <c r="B1172" t="s">
        <v>5274</v>
      </c>
      <c r="C1172" t="s">
        <v>6981</v>
      </c>
      <c r="D1172" t="s">
        <v>6982</v>
      </c>
      <c r="E1172" t="s">
        <v>59</v>
      </c>
      <c r="F1172" t="s">
        <v>6983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18</v>
      </c>
      <c r="M1172" t="s">
        <v>5278</v>
      </c>
      <c r="N1172" t="s">
        <v>1588</v>
      </c>
      <c r="O1172" t="s">
        <v>23</v>
      </c>
      <c r="P1172" t="s">
        <v>5279</v>
      </c>
      <c r="Q1172" t="s">
        <v>64</v>
      </c>
      <c r="R1172" t="s">
        <v>65</v>
      </c>
      <c r="S1172" t="s">
        <v>104</v>
      </c>
      <c r="T1172" t="s">
        <v>66</v>
      </c>
      <c r="U1172" t="s">
        <v>34</v>
      </c>
      <c r="V1172">
        <v>603</v>
      </c>
      <c r="W1172" t="s">
        <v>35</v>
      </c>
      <c r="X1172" t="s">
        <v>36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11344</v>
      </c>
      <c r="AI1172" s="6" t="s">
        <v>11349</v>
      </c>
    </row>
    <row r="1173" spans="1:35">
      <c r="A1173" t="s">
        <v>7191</v>
      </c>
      <c r="B1173" t="s">
        <v>5274</v>
      </c>
      <c r="C1173" t="s">
        <v>8284</v>
      </c>
      <c r="D1173" t="s">
        <v>8285</v>
      </c>
      <c r="E1173" t="s">
        <v>59</v>
      </c>
      <c r="F1173" t="s">
        <v>6983</v>
      </c>
      <c r="G1173">
        <v>0</v>
      </c>
      <c r="H1173">
        <v>0</v>
      </c>
      <c r="I1173" t="s">
        <v>24</v>
      </c>
      <c r="J1173">
        <v>0</v>
      </c>
      <c r="K1173">
        <v>10</v>
      </c>
      <c r="L1173" t="s">
        <v>18</v>
      </c>
      <c r="M1173" t="s">
        <v>5278</v>
      </c>
      <c r="N1173" t="s">
        <v>1588</v>
      </c>
      <c r="O1173" t="s">
        <v>23</v>
      </c>
      <c r="P1173" t="s">
        <v>5279</v>
      </c>
      <c r="Q1173" t="s">
        <v>64</v>
      </c>
      <c r="R1173" t="s">
        <v>19</v>
      </c>
      <c r="S1173" t="s">
        <v>104</v>
      </c>
      <c r="T1173" t="s">
        <v>66</v>
      </c>
      <c r="U1173" t="s">
        <v>34</v>
      </c>
      <c r="V1173">
        <v>603</v>
      </c>
      <c r="W1173" t="s">
        <v>35</v>
      </c>
      <c r="X1173" t="s">
        <v>36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11344</v>
      </c>
      <c r="AI1173" s="6" t="s">
        <v>11349</v>
      </c>
    </row>
    <row r="1174" spans="1:35">
      <c r="A1174" t="s">
        <v>5273</v>
      </c>
      <c r="B1174" t="s">
        <v>5274</v>
      </c>
      <c r="C1174" t="s">
        <v>6978</v>
      </c>
      <c r="D1174" t="s">
        <v>6979</v>
      </c>
      <c r="E1174" t="s">
        <v>59</v>
      </c>
      <c r="F1174" t="s">
        <v>6980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18</v>
      </c>
      <c r="M1174" t="s">
        <v>5278</v>
      </c>
      <c r="N1174" t="s">
        <v>1584</v>
      </c>
      <c r="O1174" t="s">
        <v>23</v>
      </c>
      <c r="P1174" t="s">
        <v>5279</v>
      </c>
      <c r="Q1174" t="s">
        <v>64</v>
      </c>
      <c r="R1174" t="s">
        <v>65</v>
      </c>
      <c r="S1174" t="s">
        <v>104</v>
      </c>
      <c r="T1174" t="s">
        <v>66</v>
      </c>
      <c r="U1174" t="s">
        <v>34</v>
      </c>
      <c r="V1174">
        <v>603</v>
      </c>
      <c r="W1174" t="s">
        <v>35</v>
      </c>
      <c r="X1174" t="s">
        <v>36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11344</v>
      </c>
      <c r="AI1174" s="6" t="s">
        <v>11349</v>
      </c>
    </row>
    <row r="1175" spans="1:35">
      <c r="A1175" t="s">
        <v>7191</v>
      </c>
      <c r="B1175" t="s">
        <v>5274</v>
      </c>
      <c r="C1175" t="s">
        <v>8274</v>
      </c>
      <c r="D1175" t="s">
        <v>8275</v>
      </c>
      <c r="E1175" t="s">
        <v>59</v>
      </c>
      <c r="F1175" t="s">
        <v>6980</v>
      </c>
      <c r="G1175">
        <v>0</v>
      </c>
      <c r="H1175">
        <v>0</v>
      </c>
      <c r="I1175" t="s">
        <v>24</v>
      </c>
      <c r="J1175">
        <v>0</v>
      </c>
      <c r="K1175">
        <v>10</v>
      </c>
      <c r="L1175" t="s">
        <v>18</v>
      </c>
      <c r="M1175" t="s">
        <v>5278</v>
      </c>
      <c r="N1175" t="s">
        <v>1584</v>
      </c>
      <c r="O1175" t="s">
        <v>23</v>
      </c>
      <c r="P1175" t="s">
        <v>5279</v>
      </c>
      <c r="Q1175" t="s">
        <v>64</v>
      </c>
      <c r="R1175" t="s">
        <v>19</v>
      </c>
      <c r="S1175" t="s">
        <v>104</v>
      </c>
      <c r="T1175" t="s">
        <v>66</v>
      </c>
      <c r="U1175" t="s">
        <v>34</v>
      </c>
      <c r="V1175">
        <v>603</v>
      </c>
      <c r="W1175" t="s">
        <v>35</v>
      </c>
      <c r="X1175" t="s">
        <v>36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11344</v>
      </c>
      <c r="AI1175" s="6" t="s">
        <v>11349</v>
      </c>
    </row>
    <row r="1176" spans="1:35">
      <c r="A1176" t="s">
        <v>5273</v>
      </c>
      <c r="B1176" t="s">
        <v>5274</v>
      </c>
      <c r="C1176" t="s">
        <v>6834</v>
      </c>
      <c r="D1176" t="s">
        <v>6835</v>
      </c>
      <c r="E1176" t="s">
        <v>59</v>
      </c>
      <c r="F1176" t="s">
        <v>6836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18</v>
      </c>
      <c r="M1176" t="s">
        <v>5278</v>
      </c>
      <c r="N1176" t="s">
        <v>1148</v>
      </c>
      <c r="O1176" t="s">
        <v>23</v>
      </c>
      <c r="P1176" t="s">
        <v>5279</v>
      </c>
      <c r="Q1176" t="s">
        <v>64</v>
      </c>
      <c r="R1176" t="s">
        <v>65</v>
      </c>
      <c r="S1176" t="s">
        <v>104</v>
      </c>
      <c r="T1176" t="s">
        <v>66</v>
      </c>
      <c r="U1176" t="s">
        <v>34</v>
      </c>
      <c r="V1176">
        <v>603</v>
      </c>
      <c r="W1176" t="s">
        <v>35</v>
      </c>
      <c r="X1176" t="s">
        <v>36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11344</v>
      </c>
      <c r="AI1176" s="6" t="s">
        <v>11349</v>
      </c>
    </row>
    <row r="1177" spans="1:35">
      <c r="A1177" t="s">
        <v>7191</v>
      </c>
      <c r="B1177" t="s">
        <v>5274</v>
      </c>
      <c r="C1177" t="s">
        <v>8294</v>
      </c>
      <c r="D1177" t="s">
        <v>8295</v>
      </c>
      <c r="E1177" t="s">
        <v>59</v>
      </c>
      <c r="F1177" t="s">
        <v>6836</v>
      </c>
      <c r="G1177">
        <v>0</v>
      </c>
      <c r="H1177">
        <v>0</v>
      </c>
      <c r="I1177" t="s">
        <v>24</v>
      </c>
      <c r="J1177">
        <v>0</v>
      </c>
      <c r="K1177">
        <v>10</v>
      </c>
      <c r="L1177" t="s">
        <v>18</v>
      </c>
      <c r="M1177" t="s">
        <v>5278</v>
      </c>
      <c r="N1177" t="s">
        <v>1148</v>
      </c>
      <c r="O1177" t="s">
        <v>23</v>
      </c>
      <c r="P1177" t="s">
        <v>5279</v>
      </c>
      <c r="Q1177" t="s">
        <v>64</v>
      </c>
      <c r="R1177" t="s">
        <v>19</v>
      </c>
      <c r="S1177" t="s">
        <v>104</v>
      </c>
      <c r="T1177" t="s">
        <v>66</v>
      </c>
      <c r="U1177" t="s">
        <v>34</v>
      </c>
      <c r="V1177">
        <v>603</v>
      </c>
      <c r="W1177" t="s">
        <v>35</v>
      </c>
      <c r="X1177" t="s">
        <v>36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11344</v>
      </c>
      <c r="AI1177" s="6" t="s">
        <v>11349</v>
      </c>
    </row>
    <row r="1178" spans="1:35">
      <c r="A1178" t="s">
        <v>5273</v>
      </c>
      <c r="B1178" t="s">
        <v>5274</v>
      </c>
      <c r="C1178" t="s">
        <v>7380</v>
      </c>
      <c r="D1178" t="s">
        <v>7381</v>
      </c>
      <c r="E1178" t="s">
        <v>59</v>
      </c>
      <c r="F1178" t="s">
        <v>7382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18</v>
      </c>
      <c r="M1178" t="s">
        <v>5278</v>
      </c>
      <c r="N1178" t="s">
        <v>1905</v>
      </c>
      <c r="O1178" t="s">
        <v>23</v>
      </c>
      <c r="P1178" t="s">
        <v>5279</v>
      </c>
      <c r="Q1178" t="s">
        <v>64</v>
      </c>
      <c r="R1178" t="s">
        <v>65</v>
      </c>
      <c r="S1178" t="s">
        <v>104</v>
      </c>
      <c r="T1178" t="s">
        <v>66</v>
      </c>
      <c r="U1178" t="s">
        <v>34</v>
      </c>
      <c r="V1178">
        <v>603</v>
      </c>
      <c r="W1178" t="s">
        <v>35</v>
      </c>
      <c r="X1178" t="s">
        <v>36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11344</v>
      </c>
      <c r="AI1178" s="6" t="s">
        <v>11349</v>
      </c>
    </row>
    <row r="1179" spans="1:35">
      <c r="A1179" t="s">
        <v>7191</v>
      </c>
      <c r="B1179" t="s">
        <v>5274</v>
      </c>
      <c r="C1179" t="s">
        <v>8296</v>
      </c>
      <c r="D1179" t="s">
        <v>8297</v>
      </c>
      <c r="E1179" t="s">
        <v>59</v>
      </c>
      <c r="F1179" t="s">
        <v>7382</v>
      </c>
      <c r="G1179">
        <v>0</v>
      </c>
      <c r="H1179">
        <v>0</v>
      </c>
      <c r="I1179" t="s">
        <v>24</v>
      </c>
      <c r="J1179">
        <v>0</v>
      </c>
      <c r="K1179">
        <v>10</v>
      </c>
      <c r="L1179" t="s">
        <v>18</v>
      </c>
      <c r="M1179" t="s">
        <v>5278</v>
      </c>
      <c r="N1179" t="s">
        <v>1905</v>
      </c>
      <c r="O1179" t="s">
        <v>23</v>
      </c>
      <c r="P1179" t="s">
        <v>5279</v>
      </c>
      <c r="Q1179" t="s">
        <v>64</v>
      </c>
      <c r="R1179" t="s">
        <v>19</v>
      </c>
      <c r="S1179" t="s">
        <v>104</v>
      </c>
      <c r="T1179" t="s">
        <v>66</v>
      </c>
      <c r="U1179" t="s">
        <v>34</v>
      </c>
      <c r="V1179">
        <v>603</v>
      </c>
      <c r="W1179" t="s">
        <v>35</v>
      </c>
      <c r="X1179" t="s">
        <v>36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11344</v>
      </c>
      <c r="AI1179" s="6" t="s">
        <v>11349</v>
      </c>
    </row>
    <row r="1180" spans="1:35">
      <c r="A1180" t="s">
        <v>5273</v>
      </c>
      <c r="B1180" t="s">
        <v>5274</v>
      </c>
      <c r="C1180" t="s">
        <v>7461</v>
      </c>
      <c r="D1180" t="s">
        <v>7462</v>
      </c>
      <c r="E1180" t="s">
        <v>59</v>
      </c>
      <c r="F1180" t="s">
        <v>7463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18</v>
      </c>
      <c r="M1180" t="s">
        <v>5278</v>
      </c>
      <c r="N1180" t="s">
        <v>2861</v>
      </c>
      <c r="O1180" t="s">
        <v>23</v>
      </c>
      <c r="P1180" t="s">
        <v>5279</v>
      </c>
      <c r="Q1180" t="s">
        <v>64</v>
      </c>
      <c r="R1180" t="s">
        <v>65</v>
      </c>
      <c r="S1180" t="s">
        <v>104</v>
      </c>
      <c r="T1180" t="s">
        <v>66</v>
      </c>
      <c r="U1180" t="s">
        <v>34</v>
      </c>
      <c r="V1180">
        <v>603</v>
      </c>
      <c r="W1180" t="s">
        <v>35</v>
      </c>
      <c r="X1180" t="s">
        <v>36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11344</v>
      </c>
      <c r="AI1180" s="6" t="s">
        <v>11349</v>
      </c>
    </row>
    <row r="1181" spans="1:35">
      <c r="A1181" t="s">
        <v>7191</v>
      </c>
      <c r="B1181" t="s">
        <v>5274</v>
      </c>
      <c r="C1181" t="s">
        <v>8312</v>
      </c>
      <c r="D1181" t="s">
        <v>8313</v>
      </c>
      <c r="E1181" t="s">
        <v>59</v>
      </c>
      <c r="F1181" t="s">
        <v>7463</v>
      </c>
      <c r="G1181">
        <v>0</v>
      </c>
      <c r="H1181">
        <v>0</v>
      </c>
      <c r="I1181" t="s">
        <v>24</v>
      </c>
      <c r="J1181">
        <v>0</v>
      </c>
      <c r="K1181">
        <v>10</v>
      </c>
      <c r="L1181" t="s">
        <v>18</v>
      </c>
      <c r="M1181" t="s">
        <v>5278</v>
      </c>
      <c r="N1181" t="s">
        <v>2861</v>
      </c>
      <c r="O1181" t="s">
        <v>23</v>
      </c>
      <c r="P1181" t="s">
        <v>5279</v>
      </c>
      <c r="Q1181" t="s">
        <v>64</v>
      </c>
      <c r="R1181" t="s">
        <v>19</v>
      </c>
      <c r="S1181" t="s">
        <v>104</v>
      </c>
      <c r="T1181" t="s">
        <v>66</v>
      </c>
      <c r="U1181" t="s">
        <v>34</v>
      </c>
      <c r="V1181">
        <v>603</v>
      </c>
      <c r="W1181" t="s">
        <v>35</v>
      </c>
      <c r="X1181" t="s">
        <v>36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11344</v>
      </c>
      <c r="AI1181" s="6" t="s">
        <v>11349</v>
      </c>
    </row>
    <row r="1182" spans="1:35">
      <c r="A1182" t="s">
        <v>5273</v>
      </c>
      <c r="B1182" t="s">
        <v>5274</v>
      </c>
      <c r="C1182" t="s">
        <v>6153</v>
      </c>
      <c r="D1182" t="s">
        <v>6154</v>
      </c>
      <c r="E1182" t="s">
        <v>59</v>
      </c>
      <c r="F1182" t="s">
        <v>6155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18</v>
      </c>
      <c r="M1182" t="s">
        <v>5278</v>
      </c>
      <c r="N1182" t="s">
        <v>3128</v>
      </c>
      <c r="O1182" t="s">
        <v>23</v>
      </c>
      <c r="P1182" t="s">
        <v>5279</v>
      </c>
      <c r="Q1182" t="s">
        <v>64</v>
      </c>
      <c r="R1182" t="s">
        <v>65</v>
      </c>
      <c r="S1182" t="s">
        <v>104</v>
      </c>
      <c r="T1182" t="s">
        <v>66</v>
      </c>
      <c r="U1182" t="s">
        <v>34</v>
      </c>
      <c r="V1182">
        <v>603</v>
      </c>
      <c r="W1182" t="s">
        <v>35</v>
      </c>
      <c r="X1182" t="s">
        <v>36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11344</v>
      </c>
      <c r="AI1182" s="6" t="s">
        <v>11349</v>
      </c>
    </row>
    <row r="1183" spans="1:35">
      <c r="A1183" t="s">
        <v>5273</v>
      </c>
      <c r="B1183" t="s">
        <v>5274</v>
      </c>
      <c r="C1183" t="s">
        <v>7107</v>
      </c>
      <c r="D1183" t="s">
        <v>7108</v>
      </c>
      <c r="E1183" t="s">
        <v>59</v>
      </c>
      <c r="F1183" t="s">
        <v>7109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18</v>
      </c>
      <c r="M1183" t="s">
        <v>5278</v>
      </c>
      <c r="N1183" t="s">
        <v>3128</v>
      </c>
      <c r="O1183" t="s">
        <v>22</v>
      </c>
      <c r="P1183" t="s">
        <v>5279</v>
      </c>
      <c r="Q1183" t="s">
        <v>64</v>
      </c>
      <c r="R1183" t="s">
        <v>65</v>
      </c>
      <c r="S1183" t="s">
        <v>104</v>
      </c>
      <c r="T1183" t="s">
        <v>66</v>
      </c>
      <c r="U1183" t="s">
        <v>34</v>
      </c>
      <c r="V1183">
        <v>603</v>
      </c>
      <c r="W1183" t="s">
        <v>35</v>
      </c>
      <c r="X1183" t="s">
        <v>36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11344</v>
      </c>
      <c r="AI1183" s="6" t="s">
        <v>11349</v>
      </c>
    </row>
    <row r="1184" spans="1:35">
      <c r="A1184" t="s">
        <v>7191</v>
      </c>
      <c r="B1184" t="s">
        <v>5274</v>
      </c>
      <c r="C1184" t="s">
        <v>8306</v>
      </c>
      <c r="D1184" t="s">
        <v>8307</v>
      </c>
      <c r="E1184" t="s">
        <v>59</v>
      </c>
      <c r="F1184" t="s">
        <v>6155</v>
      </c>
      <c r="G1184">
        <v>0</v>
      </c>
      <c r="H1184">
        <v>0</v>
      </c>
      <c r="I1184" t="s">
        <v>24</v>
      </c>
      <c r="J1184">
        <v>0</v>
      </c>
      <c r="K1184">
        <v>10</v>
      </c>
      <c r="L1184" t="s">
        <v>18</v>
      </c>
      <c r="M1184" t="s">
        <v>5278</v>
      </c>
      <c r="N1184" t="s">
        <v>3128</v>
      </c>
      <c r="O1184" t="s">
        <v>23</v>
      </c>
      <c r="P1184" t="s">
        <v>5279</v>
      </c>
      <c r="Q1184" t="s">
        <v>64</v>
      </c>
      <c r="R1184" t="s">
        <v>19</v>
      </c>
      <c r="S1184" t="s">
        <v>104</v>
      </c>
      <c r="T1184" t="s">
        <v>66</v>
      </c>
      <c r="U1184" t="s">
        <v>34</v>
      </c>
      <c r="V1184">
        <v>603</v>
      </c>
      <c r="W1184" t="s">
        <v>35</v>
      </c>
      <c r="X1184" t="s">
        <v>36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11344</v>
      </c>
      <c r="AI1184" s="6" t="s">
        <v>11349</v>
      </c>
    </row>
    <row r="1185" spans="1:35">
      <c r="A1185" t="s">
        <v>7191</v>
      </c>
      <c r="B1185" t="s">
        <v>5274</v>
      </c>
      <c r="C1185" t="s">
        <v>9039</v>
      </c>
      <c r="D1185" t="s">
        <v>9040</v>
      </c>
      <c r="E1185" t="s">
        <v>59</v>
      </c>
      <c r="F1185" t="s">
        <v>7109</v>
      </c>
      <c r="G1185">
        <v>0</v>
      </c>
      <c r="H1185">
        <v>0</v>
      </c>
      <c r="I1185" t="s">
        <v>24</v>
      </c>
      <c r="J1185">
        <v>0</v>
      </c>
      <c r="K1185">
        <v>10</v>
      </c>
      <c r="L1185" t="s">
        <v>18</v>
      </c>
      <c r="M1185" t="s">
        <v>5278</v>
      </c>
      <c r="N1185" t="s">
        <v>3128</v>
      </c>
      <c r="O1185" t="s">
        <v>22</v>
      </c>
      <c r="P1185" t="s">
        <v>5279</v>
      </c>
      <c r="Q1185" t="s">
        <v>64</v>
      </c>
      <c r="R1185" t="s">
        <v>19</v>
      </c>
      <c r="S1185" t="s">
        <v>70</v>
      </c>
      <c r="T1185" t="s">
        <v>66</v>
      </c>
      <c r="U1185" t="s">
        <v>34</v>
      </c>
      <c r="V1185">
        <v>603</v>
      </c>
      <c r="W1185" t="s">
        <v>35</v>
      </c>
      <c r="X1185" t="s">
        <v>36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11344</v>
      </c>
      <c r="AI1185" s="6" t="s">
        <v>11349</v>
      </c>
    </row>
    <row r="1186" spans="1:35">
      <c r="A1186" t="s">
        <v>5273</v>
      </c>
      <c r="B1186" t="s">
        <v>5274</v>
      </c>
      <c r="C1186" t="s">
        <v>6723</v>
      </c>
      <c r="D1186" t="s">
        <v>6724</v>
      </c>
      <c r="E1186" t="s">
        <v>59</v>
      </c>
      <c r="F1186" t="s">
        <v>6725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18</v>
      </c>
      <c r="M1186" t="s">
        <v>5278</v>
      </c>
      <c r="N1186" t="s">
        <v>1456</v>
      </c>
      <c r="O1186" t="s">
        <v>23</v>
      </c>
      <c r="P1186" t="s">
        <v>5279</v>
      </c>
      <c r="Q1186" t="s">
        <v>64</v>
      </c>
      <c r="R1186" t="s">
        <v>65</v>
      </c>
      <c r="S1186" t="s">
        <v>104</v>
      </c>
      <c r="T1186" t="s">
        <v>66</v>
      </c>
      <c r="U1186" t="s">
        <v>34</v>
      </c>
      <c r="V1186">
        <v>603</v>
      </c>
      <c r="W1186" t="s">
        <v>35</v>
      </c>
      <c r="X1186" t="s">
        <v>36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11344</v>
      </c>
      <c r="AI1186" s="6" t="s">
        <v>11349</v>
      </c>
    </row>
    <row r="1187" spans="1:35">
      <c r="A1187" t="s">
        <v>7191</v>
      </c>
      <c r="B1187" t="s">
        <v>5274</v>
      </c>
      <c r="C1187" t="s">
        <v>8314</v>
      </c>
      <c r="D1187" t="s">
        <v>8315</v>
      </c>
      <c r="E1187" t="s">
        <v>59</v>
      </c>
      <c r="F1187" t="s">
        <v>6725</v>
      </c>
      <c r="G1187">
        <v>0</v>
      </c>
      <c r="H1187">
        <v>0</v>
      </c>
      <c r="I1187" t="s">
        <v>24</v>
      </c>
      <c r="J1187">
        <v>0</v>
      </c>
      <c r="K1187">
        <v>10</v>
      </c>
      <c r="L1187" t="s">
        <v>18</v>
      </c>
      <c r="M1187" t="s">
        <v>5278</v>
      </c>
      <c r="N1187" t="s">
        <v>1456</v>
      </c>
      <c r="O1187" t="s">
        <v>23</v>
      </c>
      <c r="P1187" t="s">
        <v>5279</v>
      </c>
      <c r="Q1187" t="s">
        <v>64</v>
      </c>
      <c r="R1187" t="s">
        <v>19</v>
      </c>
      <c r="S1187" t="s">
        <v>104</v>
      </c>
      <c r="T1187" t="s">
        <v>66</v>
      </c>
      <c r="U1187" t="s">
        <v>34</v>
      </c>
      <c r="V1187">
        <v>603</v>
      </c>
      <c r="W1187" t="s">
        <v>35</v>
      </c>
      <c r="X1187" t="s">
        <v>36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11344</v>
      </c>
      <c r="AI1187" s="6" t="s">
        <v>11349</v>
      </c>
    </row>
    <row r="1188" spans="1:35">
      <c r="A1188" t="s">
        <v>5273</v>
      </c>
      <c r="B1188" t="s">
        <v>5274</v>
      </c>
      <c r="C1188" t="s">
        <v>5472</v>
      </c>
      <c r="D1188" t="s">
        <v>5473</v>
      </c>
      <c r="E1188" t="s">
        <v>59</v>
      </c>
      <c r="F1188" t="s">
        <v>5474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18</v>
      </c>
      <c r="M1188" t="s">
        <v>5278</v>
      </c>
      <c r="N1188" t="s">
        <v>2461</v>
      </c>
      <c r="O1188" t="s">
        <v>22</v>
      </c>
      <c r="P1188" t="s">
        <v>5279</v>
      </c>
      <c r="Q1188" t="s">
        <v>64</v>
      </c>
      <c r="R1188" t="s">
        <v>65</v>
      </c>
      <c r="S1188" t="s">
        <v>104</v>
      </c>
      <c r="T1188" t="s">
        <v>66</v>
      </c>
      <c r="U1188" t="s">
        <v>34</v>
      </c>
      <c r="V1188">
        <v>603</v>
      </c>
      <c r="W1188" t="s">
        <v>35</v>
      </c>
      <c r="X1188" t="s">
        <v>36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11344</v>
      </c>
      <c r="AI1188" s="6" t="s">
        <v>11349</v>
      </c>
    </row>
    <row r="1189" spans="1:35">
      <c r="A1189" t="s">
        <v>5273</v>
      </c>
      <c r="B1189" t="s">
        <v>5274</v>
      </c>
      <c r="C1189" t="s">
        <v>6774</v>
      </c>
      <c r="D1189" t="s">
        <v>6775</v>
      </c>
      <c r="E1189" t="s">
        <v>59</v>
      </c>
      <c r="F1189" t="s">
        <v>6776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18</v>
      </c>
      <c r="M1189" t="s">
        <v>5278</v>
      </c>
      <c r="N1189" t="s">
        <v>2461</v>
      </c>
      <c r="O1189" t="s">
        <v>23</v>
      </c>
      <c r="P1189" t="s">
        <v>5279</v>
      </c>
      <c r="Q1189" t="s">
        <v>64</v>
      </c>
      <c r="R1189" t="s">
        <v>65</v>
      </c>
      <c r="S1189" t="s">
        <v>104</v>
      </c>
      <c r="T1189" t="s">
        <v>66</v>
      </c>
      <c r="U1189" t="s">
        <v>34</v>
      </c>
      <c r="V1189">
        <v>603</v>
      </c>
      <c r="W1189" t="s">
        <v>35</v>
      </c>
      <c r="X1189" t="s">
        <v>36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11344</v>
      </c>
      <c r="AI1189" s="6" t="s">
        <v>11349</v>
      </c>
    </row>
    <row r="1190" spans="1:35">
      <c r="A1190" t="s">
        <v>7191</v>
      </c>
      <c r="B1190" t="s">
        <v>5274</v>
      </c>
      <c r="C1190" t="s">
        <v>8304</v>
      </c>
      <c r="D1190" t="s">
        <v>8305</v>
      </c>
      <c r="E1190" t="s">
        <v>59</v>
      </c>
      <c r="F1190" t="s">
        <v>6776</v>
      </c>
      <c r="G1190">
        <v>0</v>
      </c>
      <c r="H1190">
        <v>0</v>
      </c>
      <c r="I1190" t="s">
        <v>24</v>
      </c>
      <c r="J1190">
        <v>0</v>
      </c>
      <c r="K1190">
        <v>10</v>
      </c>
      <c r="L1190" t="s">
        <v>18</v>
      </c>
      <c r="M1190" t="s">
        <v>5278</v>
      </c>
      <c r="N1190" t="s">
        <v>2461</v>
      </c>
      <c r="O1190" t="s">
        <v>23</v>
      </c>
      <c r="P1190" t="s">
        <v>5279</v>
      </c>
      <c r="Q1190" t="s">
        <v>64</v>
      </c>
      <c r="R1190" t="s">
        <v>19</v>
      </c>
      <c r="S1190" t="s">
        <v>104</v>
      </c>
      <c r="T1190" t="s">
        <v>66</v>
      </c>
      <c r="U1190" t="s">
        <v>34</v>
      </c>
      <c r="V1190">
        <v>603</v>
      </c>
      <c r="W1190" t="s">
        <v>35</v>
      </c>
      <c r="X1190" t="s">
        <v>36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11344</v>
      </c>
      <c r="AI1190" s="6" t="s">
        <v>11349</v>
      </c>
    </row>
    <row r="1191" spans="1:35">
      <c r="A1191" t="s">
        <v>7191</v>
      </c>
      <c r="B1191" t="s">
        <v>5274</v>
      </c>
      <c r="C1191" t="s">
        <v>9037</v>
      </c>
      <c r="D1191" t="s">
        <v>9038</v>
      </c>
      <c r="E1191" t="s">
        <v>59</v>
      </c>
      <c r="F1191" t="s">
        <v>5474</v>
      </c>
      <c r="G1191">
        <v>0</v>
      </c>
      <c r="H1191">
        <v>0</v>
      </c>
      <c r="I1191" t="s">
        <v>24</v>
      </c>
      <c r="J1191">
        <v>0</v>
      </c>
      <c r="K1191">
        <v>10</v>
      </c>
      <c r="L1191" t="s">
        <v>18</v>
      </c>
      <c r="M1191" t="s">
        <v>5278</v>
      </c>
      <c r="N1191" t="s">
        <v>2461</v>
      </c>
      <c r="O1191" t="s">
        <v>22</v>
      </c>
      <c r="P1191" t="s">
        <v>5279</v>
      </c>
      <c r="Q1191" t="s">
        <v>64</v>
      </c>
      <c r="R1191" t="s">
        <v>19</v>
      </c>
      <c r="S1191" t="s">
        <v>70</v>
      </c>
      <c r="T1191" t="s">
        <v>66</v>
      </c>
      <c r="U1191" t="s">
        <v>34</v>
      </c>
      <c r="V1191">
        <v>603</v>
      </c>
      <c r="W1191" t="s">
        <v>35</v>
      </c>
      <c r="X1191" t="s">
        <v>36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11344</v>
      </c>
      <c r="AI1191" s="6" t="s">
        <v>11349</v>
      </c>
    </row>
    <row r="1192" spans="1:35">
      <c r="A1192" t="s">
        <v>5273</v>
      </c>
      <c r="B1192" t="s">
        <v>5274</v>
      </c>
      <c r="C1192" t="s">
        <v>6357</v>
      </c>
      <c r="D1192" t="s">
        <v>6358</v>
      </c>
      <c r="E1192" t="s">
        <v>59</v>
      </c>
      <c r="F1192" t="s">
        <v>6359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18</v>
      </c>
      <c r="M1192" t="s">
        <v>5278</v>
      </c>
      <c r="N1192" t="s">
        <v>1595</v>
      </c>
      <c r="O1192" t="s">
        <v>23</v>
      </c>
      <c r="P1192" t="s">
        <v>5279</v>
      </c>
      <c r="Q1192" t="s">
        <v>64</v>
      </c>
      <c r="R1192" t="s">
        <v>65</v>
      </c>
      <c r="S1192" t="s">
        <v>104</v>
      </c>
      <c r="T1192" t="s">
        <v>66</v>
      </c>
      <c r="U1192" t="s">
        <v>34</v>
      </c>
      <c r="V1192">
        <v>603</v>
      </c>
      <c r="W1192" t="s">
        <v>35</v>
      </c>
      <c r="X1192" t="s">
        <v>36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11344</v>
      </c>
      <c r="AI1192" s="6" t="s">
        <v>11349</v>
      </c>
    </row>
    <row r="1193" spans="1:35">
      <c r="A1193" t="s">
        <v>7191</v>
      </c>
      <c r="B1193" t="s">
        <v>5274</v>
      </c>
      <c r="C1193" t="s">
        <v>8324</v>
      </c>
      <c r="D1193" t="s">
        <v>8325</v>
      </c>
      <c r="E1193" t="s">
        <v>59</v>
      </c>
      <c r="F1193" t="s">
        <v>6359</v>
      </c>
      <c r="G1193">
        <v>0</v>
      </c>
      <c r="H1193">
        <v>0</v>
      </c>
      <c r="I1193" t="s">
        <v>24</v>
      </c>
      <c r="J1193">
        <v>0</v>
      </c>
      <c r="K1193">
        <v>10</v>
      </c>
      <c r="L1193" t="s">
        <v>18</v>
      </c>
      <c r="M1193" t="s">
        <v>5278</v>
      </c>
      <c r="N1193" t="s">
        <v>1595</v>
      </c>
      <c r="O1193" t="s">
        <v>23</v>
      </c>
      <c r="P1193" t="s">
        <v>5279</v>
      </c>
      <c r="Q1193" t="s">
        <v>64</v>
      </c>
      <c r="R1193" t="s">
        <v>19</v>
      </c>
      <c r="S1193" t="s">
        <v>104</v>
      </c>
      <c r="T1193" t="s">
        <v>66</v>
      </c>
      <c r="U1193" t="s">
        <v>34</v>
      </c>
      <c r="V1193">
        <v>603</v>
      </c>
      <c r="W1193" t="s">
        <v>35</v>
      </c>
      <c r="X1193" t="s">
        <v>36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11344</v>
      </c>
      <c r="AI1193" s="6" t="s">
        <v>11349</v>
      </c>
    </row>
    <row r="1194" spans="1:35">
      <c r="A1194" t="s">
        <v>5273</v>
      </c>
      <c r="B1194" t="s">
        <v>5274</v>
      </c>
      <c r="C1194" t="s">
        <v>7500</v>
      </c>
      <c r="D1194" t="s">
        <v>7501</v>
      </c>
      <c r="E1194" t="s">
        <v>59</v>
      </c>
      <c r="F1194" t="s">
        <v>7502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18</v>
      </c>
      <c r="M1194" t="s">
        <v>5278</v>
      </c>
      <c r="N1194" t="s">
        <v>1212</v>
      </c>
      <c r="O1194" t="s">
        <v>23</v>
      </c>
      <c r="P1194" t="s">
        <v>5279</v>
      </c>
      <c r="Q1194" t="s">
        <v>64</v>
      </c>
      <c r="R1194" t="s">
        <v>65</v>
      </c>
      <c r="S1194" t="s">
        <v>104</v>
      </c>
      <c r="T1194" t="s">
        <v>66</v>
      </c>
      <c r="U1194" t="s">
        <v>34</v>
      </c>
      <c r="V1194">
        <v>603</v>
      </c>
      <c r="W1194" t="s">
        <v>35</v>
      </c>
      <c r="X1194" t="s">
        <v>36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11344</v>
      </c>
      <c r="AI1194" s="6" t="s">
        <v>11349</v>
      </c>
    </row>
    <row r="1195" spans="1:35">
      <c r="A1195" t="s">
        <v>7191</v>
      </c>
      <c r="B1195" t="s">
        <v>5274</v>
      </c>
      <c r="C1195" t="s">
        <v>8326</v>
      </c>
      <c r="D1195" t="s">
        <v>8327</v>
      </c>
      <c r="E1195" t="s">
        <v>59</v>
      </c>
      <c r="F1195" t="s">
        <v>7502</v>
      </c>
      <c r="G1195">
        <v>0</v>
      </c>
      <c r="H1195">
        <v>0</v>
      </c>
      <c r="I1195" t="s">
        <v>24</v>
      </c>
      <c r="J1195">
        <v>0</v>
      </c>
      <c r="K1195">
        <v>10</v>
      </c>
      <c r="L1195" t="s">
        <v>18</v>
      </c>
      <c r="M1195" t="s">
        <v>5278</v>
      </c>
      <c r="N1195" t="s">
        <v>1212</v>
      </c>
      <c r="O1195" t="s">
        <v>23</v>
      </c>
      <c r="P1195" t="s">
        <v>5279</v>
      </c>
      <c r="Q1195" t="s">
        <v>64</v>
      </c>
      <c r="R1195" t="s">
        <v>19</v>
      </c>
      <c r="S1195" t="s">
        <v>104</v>
      </c>
      <c r="T1195" t="s">
        <v>66</v>
      </c>
      <c r="U1195" t="s">
        <v>34</v>
      </c>
      <c r="V1195">
        <v>603</v>
      </c>
      <c r="W1195" t="s">
        <v>35</v>
      </c>
      <c r="X1195" t="s">
        <v>36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11344</v>
      </c>
      <c r="AI1195" s="6" t="s">
        <v>11349</v>
      </c>
    </row>
    <row r="1196" spans="1:35">
      <c r="A1196" t="s">
        <v>5273</v>
      </c>
      <c r="B1196" t="s">
        <v>5274</v>
      </c>
      <c r="C1196" t="s">
        <v>5967</v>
      </c>
      <c r="D1196" t="s">
        <v>5968</v>
      </c>
      <c r="E1196" t="s">
        <v>59</v>
      </c>
      <c r="F1196" t="s">
        <v>5969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18</v>
      </c>
      <c r="M1196" t="s">
        <v>5278</v>
      </c>
      <c r="N1196" t="s">
        <v>894</v>
      </c>
      <c r="O1196" t="s">
        <v>23</v>
      </c>
      <c r="P1196" t="s">
        <v>5279</v>
      </c>
      <c r="Q1196" t="s">
        <v>64</v>
      </c>
      <c r="R1196" t="s">
        <v>65</v>
      </c>
      <c r="S1196" t="s">
        <v>104</v>
      </c>
      <c r="T1196" t="s">
        <v>66</v>
      </c>
      <c r="U1196" t="s">
        <v>34</v>
      </c>
      <c r="V1196">
        <v>603</v>
      </c>
      <c r="W1196" t="s">
        <v>35</v>
      </c>
      <c r="X1196" t="s">
        <v>36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11344</v>
      </c>
      <c r="AI1196" s="6" t="s">
        <v>11349</v>
      </c>
    </row>
    <row r="1197" spans="1:35">
      <c r="A1197" t="s">
        <v>7191</v>
      </c>
      <c r="B1197" t="s">
        <v>5274</v>
      </c>
      <c r="C1197" t="s">
        <v>8334</v>
      </c>
      <c r="D1197" t="s">
        <v>8335</v>
      </c>
      <c r="E1197" t="s">
        <v>59</v>
      </c>
      <c r="F1197" t="s">
        <v>5969</v>
      </c>
      <c r="G1197">
        <v>0</v>
      </c>
      <c r="H1197">
        <v>0</v>
      </c>
      <c r="I1197" t="s">
        <v>24</v>
      </c>
      <c r="J1197">
        <v>0</v>
      </c>
      <c r="K1197">
        <v>10</v>
      </c>
      <c r="L1197" t="s">
        <v>18</v>
      </c>
      <c r="M1197" t="s">
        <v>5278</v>
      </c>
      <c r="N1197" t="s">
        <v>894</v>
      </c>
      <c r="O1197" t="s">
        <v>23</v>
      </c>
      <c r="P1197" t="s">
        <v>5279</v>
      </c>
      <c r="Q1197" t="s">
        <v>64</v>
      </c>
      <c r="R1197" t="s">
        <v>19</v>
      </c>
      <c r="S1197" t="s">
        <v>104</v>
      </c>
      <c r="T1197" t="s">
        <v>66</v>
      </c>
      <c r="U1197" t="s">
        <v>34</v>
      </c>
      <c r="V1197">
        <v>603</v>
      </c>
      <c r="W1197" t="s">
        <v>35</v>
      </c>
      <c r="X1197" t="s">
        <v>36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11344</v>
      </c>
      <c r="AI1197" s="6" t="s">
        <v>11349</v>
      </c>
    </row>
    <row r="1198" spans="1:35">
      <c r="A1198" t="s">
        <v>5273</v>
      </c>
      <c r="B1198" t="s">
        <v>5274</v>
      </c>
      <c r="C1198" t="s">
        <v>6927</v>
      </c>
      <c r="D1198" t="s">
        <v>6928</v>
      </c>
      <c r="E1198" t="s">
        <v>59</v>
      </c>
      <c r="F1198" t="s">
        <v>6929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18</v>
      </c>
      <c r="M1198" t="s">
        <v>5278</v>
      </c>
      <c r="N1198" t="s">
        <v>2812</v>
      </c>
      <c r="O1198" t="s">
        <v>23</v>
      </c>
      <c r="P1198" t="s">
        <v>5279</v>
      </c>
      <c r="Q1198" t="s">
        <v>64</v>
      </c>
      <c r="R1198" t="s">
        <v>65</v>
      </c>
      <c r="S1198" t="s">
        <v>104</v>
      </c>
      <c r="T1198" t="s">
        <v>66</v>
      </c>
      <c r="U1198" t="s">
        <v>34</v>
      </c>
      <c r="V1198">
        <v>603</v>
      </c>
      <c r="W1198" t="s">
        <v>35</v>
      </c>
      <c r="X1198" t="s">
        <v>36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11344</v>
      </c>
      <c r="AI1198" s="6" t="s">
        <v>11349</v>
      </c>
    </row>
    <row r="1199" spans="1:35">
      <c r="A1199" t="s">
        <v>7191</v>
      </c>
      <c r="B1199" t="s">
        <v>5274</v>
      </c>
      <c r="C1199" t="s">
        <v>8336</v>
      </c>
      <c r="D1199" t="s">
        <v>8337</v>
      </c>
      <c r="E1199" t="s">
        <v>59</v>
      </c>
      <c r="F1199" t="s">
        <v>6929</v>
      </c>
      <c r="G1199">
        <v>0</v>
      </c>
      <c r="H1199">
        <v>0</v>
      </c>
      <c r="I1199" t="s">
        <v>24</v>
      </c>
      <c r="J1199">
        <v>0</v>
      </c>
      <c r="K1199">
        <v>10</v>
      </c>
      <c r="L1199" t="s">
        <v>18</v>
      </c>
      <c r="M1199" t="s">
        <v>5278</v>
      </c>
      <c r="N1199" t="s">
        <v>2812</v>
      </c>
      <c r="O1199" t="s">
        <v>23</v>
      </c>
      <c r="P1199" t="s">
        <v>5279</v>
      </c>
      <c r="Q1199" t="s">
        <v>64</v>
      </c>
      <c r="R1199" t="s">
        <v>19</v>
      </c>
      <c r="S1199" t="s">
        <v>104</v>
      </c>
      <c r="T1199" t="s">
        <v>66</v>
      </c>
      <c r="U1199" t="s">
        <v>34</v>
      </c>
      <c r="V1199">
        <v>603</v>
      </c>
      <c r="W1199" t="s">
        <v>35</v>
      </c>
      <c r="X1199" t="s">
        <v>36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11344</v>
      </c>
      <c r="AI1199" s="6" t="s">
        <v>11349</v>
      </c>
    </row>
    <row r="1200" spans="1:35">
      <c r="A1200" t="s">
        <v>5273</v>
      </c>
      <c r="B1200" t="s">
        <v>5274</v>
      </c>
      <c r="C1200" t="s">
        <v>6399</v>
      </c>
      <c r="D1200" t="s">
        <v>6400</v>
      </c>
      <c r="E1200" t="s">
        <v>59</v>
      </c>
      <c r="F1200" t="s">
        <v>6401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18</v>
      </c>
      <c r="M1200" t="s">
        <v>5278</v>
      </c>
      <c r="N1200" t="s">
        <v>757</v>
      </c>
      <c r="O1200" t="s">
        <v>23</v>
      </c>
      <c r="P1200" t="s">
        <v>5279</v>
      </c>
      <c r="Q1200" t="s">
        <v>64</v>
      </c>
      <c r="R1200" t="s">
        <v>65</v>
      </c>
      <c r="S1200" t="s">
        <v>104</v>
      </c>
      <c r="T1200" t="s">
        <v>66</v>
      </c>
      <c r="U1200" t="s">
        <v>34</v>
      </c>
      <c r="V1200">
        <v>603</v>
      </c>
      <c r="W1200" t="s">
        <v>35</v>
      </c>
      <c r="X1200" t="s">
        <v>36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11344</v>
      </c>
      <c r="AI1200" s="6" t="s">
        <v>11349</v>
      </c>
    </row>
    <row r="1201" spans="1:35">
      <c r="A1201" t="s">
        <v>7191</v>
      </c>
      <c r="B1201" t="s">
        <v>5274</v>
      </c>
      <c r="C1201" t="s">
        <v>8352</v>
      </c>
      <c r="D1201" t="s">
        <v>8353</v>
      </c>
      <c r="E1201" t="s">
        <v>59</v>
      </c>
      <c r="F1201" t="s">
        <v>6401</v>
      </c>
      <c r="G1201">
        <v>0</v>
      </c>
      <c r="H1201">
        <v>0</v>
      </c>
      <c r="I1201" t="s">
        <v>24</v>
      </c>
      <c r="J1201">
        <v>0</v>
      </c>
      <c r="K1201">
        <v>10</v>
      </c>
      <c r="L1201" t="s">
        <v>18</v>
      </c>
      <c r="M1201" t="s">
        <v>5278</v>
      </c>
      <c r="N1201" t="s">
        <v>757</v>
      </c>
      <c r="O1201" t="s">
        <v>23</v>
      </c>
      <c r="P1201" t="s">
        <v>5279</v>
      </c>
      <c r="Q1201" t="s">
        <v>64</v>
      </c>
      <c r="R1201" t="s">
        <v>19</v>
      </c>
      <c r="S1201" t="s">
        <v>104</v>
      </c>
      <c r="T1201" t="s">
        <v>66</v>
      </c>
      <c r="U1201" t="s">
        <v>34</v>
      </c>
      <c r="V1201">
        <v>603</v>
      </c>
      <c r="W1201" t="s">
        <v>35</v>
      </c>
      <c r="X1201" t="s">
        <v>36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11344</v>
      </c>
      <c r="AI1201" s="6" t="s">
        <v>11349</v>
      </c>
    </row>
    <row r="1202" spans="1:35">
      <c r="A1202" t="s">
        <v>5273</v>
      </c>
      <c r="B1202" t="s">
        <v>5274</v>
      </c>
      <c r="C1202" t="s">
        <v>5658</v>
      </c>
      <c r="D1202" t="s">
        <v>5659</v>
      </c>
      <c r="E1202" t="s">
        <v>59</v>
      </c>
      <c r="F1202" t="s">
        <v>5660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18</v>
      </c>
      <c r="M1202" t="s">
        <v>5278</v>
      </c>
      <c r="N1202" t="s">
        <v>2465</v>
      </c>
      <c r="O1202" t="s">
        <v>22</v>
      </c>
      <c r="P1202" t="s">
        <v>5279</v>
      </c>
      <c r="Q1202" t="s">
        <v>64</v>
      </c>
      <c r="R1202" t="s">
        <v>65</v>
      </c>
      <c r="S1202" t="s">
        <v>104</v>
      </c>
      <c r="T1202" t="s">
        <v>66</v>
      </c>
      <c r="U1202" t="s">
        <v>34</v>
      </c>
      <c r="V1202">
        <v>603</v>
      </c>
      <c r="W1202" t="s">
        <v>35</v>
      </c>
      <c r="X1202" t="s">
        <v>36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11344</v>
      </c>
      <c r="AI1202" s="6" t="s">
        <v>11349</v>
      </c>
    </row>
    <row r="1203" spans="1:35">
      <c r="A1203" t="s">
        <v>5273</v>
      </c>
      <c r="B1203" t="s">
        <v>5274</v>
      </c>
      <c r="C1203" t="s">
        <v>6276</v>
      </c>
      <c r="D1203" t="s">
        <v>6277</v>
      </c>
      <c r="E1203" t="s">
        <v>59</v>
      </c>
      <c r="F1203" t="s">
        <v>6278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18</v>
      </c>
      <c r="M1203" t="s">
        <v>5278</v>
      </c>
      <c r="N1203" t="s">
        <v>2465</v>
      </c>
      <c r="O1203" t="s">
        <v>23</v>
      </c>
      <c r="P1203" t="s">
        <v>5279</v>
      </c>
      <c r="Q1203" t="s">
        <v>64</v>
      </c>
      <c r="R1203" t="s">
        <v>65</v>
      </c>
      <c r="S1203" t="s">
        <v>104</v>
      </c>
      <c r="T1203" t="s">
        <v>66</v>
      </c>
      <c r="U1203" t="s">
        <v>34</v>
      </c>
      <c r="V1203">
        <v>603</v>
      </c>
      <c r="W1203" t="s">
        <v>35</v>
      </c>
      <c r="X1203" t="s">
        <v>36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11344</v>
      </c>
      <c r="AI1203" s="6" t="s">
        <v>11349</v>
      </c>
    </row>
    <row r="1204" spans="1:35">
      <c r="A1204" t="s">
        <v>7191</v>
      </c>
      <c r="B1204" t="s">
        <v>5274</v>
      </c>
      <c r="C1204" t="s">
        <v>8346</v>
      </c>
      <c r="D1204" t="s">
        <v>8347</v>
      </c>
      <c r="E1204" t="s">
        <v>59</v>
      </c>
      <c r="F1204" t="s">
        <v>6278</v>
      </c>
      <c r="G1204">
        <v>0</v>
      </c>
      <c r="H1204">
        <v>0</v>
      </c>
      <c r="I1204" t="s">
        <v>24</v>
      </c>
      <c r="J1204">
        <v>0</v>
      </c>
      <c r="K1204">
        <v>10</v>
      </c>
      <c r="L1204" t="s">
        <v>18</v>
      </c>
      <c r="M1204" t="s">
        <v>5278</v>
      </c>
      <c r="N1204" t="s">
        <v>2465</v>
      </c>
      <c r="O1204" t="s">
        <v>23</v>
      </c>
      <c r="P1204" t="s">
        <v>5279</v>
      </c>
      <c r="Q1204" t="s">
        <v>64</v>
      </c>
      <c r="R1204" t="s">
        <v>19</v>
      </c>
      <c r="S1204" t="s">
        <v>104</v>
      </c>
      <c r="T1204" t="s">
        <v>66</v>
      </c>
      <c r="U1204" t="s">
        <v>34</v>
      </c>
      <c r="V1204">
        <v>603</v>
      </c>
      <c r="W1204" t="s">
        <v>35</v>
      </c>
      <c r="X1204" t="s">
        <v>36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11344</v>
      </c>
      <c r="AI1204" s="6" t="s">
        <v>11349</v>
      </c>
    </row>
    <row r="1205" spans="1:35">
      <c r="A1205" t="s">
        <v>7191</v>
      </c>
      <c r="B1205" t="s">
        <v>5274</v>
      </c>
      <c r="C1205" t="s">
        <v>9051</v>
      </c>
      <c r="D1205" t="s">
        <v>9052</v>
      </c>
      <c r="E1205" t="s">
        <v>59</v>
      </c>
      <c r="F1205" t="s">
        <v>5660</v>
      </c>
      <c r="G1205">
        <v>0</v>
      </c>
      <c r="H1205">
        <v>0</v>
      </c>
      <c r="I1205" t="s">
        <v>24</v>
      </c>
      <c r="J1205">
        <v>0</v>
      </c>
      <c r="K1205">
        <v>10</v>
      </c>
      <c r="L1205" t="s">
        <v>18</v>
      </c>
      <c r="M1205" t="s">
        <v>5278</v>
      </c>
      <c r="N1205" t="s">
        <v>2465</v>
      </c>
      <c r="O1205" t="s">
        <v>22</v>
      </c>
      <c r="P1205" t="s">
        <v>5279</v>
      </c>
      <c r="Q1205" t="s">
        <v>64</v>
      </c>
      <c r="R1205" t="s">
        <v>19</v>
      </c>
      <c r="S1205" t="s">
        <v>70</v>
      </c>
      <c r="T1205" t="s">
        <v>66</v>
      </c>
      <c r="U1205" t="s">
        <v>34</v>
      </c>
      <c r="V1205">
        <v>603</v>
      </c>
      <c r="W1205" t="s">
        <v>35</v>
      </c>
      <c r="X1205" t="s">
        <v>36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11344</v>
      </c>
      <c r="AI1205" s="6" t="s">
        <v>11349</v>
      </c>
    </row>
    <row r="1206" spans="1:35">
      <c r="A1206" t="s">
        <v>5273</v>
      </c>
      <c r="B1206" t="s">
        <v>5274</v>
      </c>
      <c r="C1206" t="s">
        <v>7524</v>
      </c>
      <c r="D1206" t="s">
        <v>7525</v>
      </c>
      <c r="E1206" t="s">
        <v>59</v>
      </c>
      <c r="F1206" t="s">
        <v>7526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18</v>
      </c>
      <c r="M1206" t="s">
        <v>5278</v>
      </c>
      <c r="N1206" t="s">
        <v>1909</v>
      </c>
      <c r="O1206" t="s">
        <v>23</v>
      </c>
      <c r="P1206" t="s">
        <v>5279</v>
      </c>
      <c r="Q1206" t="s">
        <v>64</v>
      </c>
      <c r="R1206" t="s">
        <v>65</v>
      </c>
      <c r="S1206" t="s">
        <v>104</v>
      </c>
      <c r="T1206" t="s">
        <v>66</v>
      </c>
      <c r="U1206" t="s">
        <v>34</v>
      </c>
      <c r="V1206">
        <v>603</v>
      </c>
      <c r="W1206" t="s">
        <v>35</v>
      </c>
      <c r="X1206" t="s">
        <v>36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11344</v>
      </c>
      <c r="AI1206" s="6" t="s">
        <v>11349</v>
      </c>
    </row>
    <row r="1207" spans="1:35">
      <c r="A1207" t="s">
        <v>7191</v>
      </c>
      <c r="B1207" t="s">
        <v>5274</v>
      </c>
      <c r="C1207" t="s">
        <v>8354</v>
      </c>
      <c r="D1207" t="s">
        <v>8355</v>
      </c>
      <c r="E1207" t="s">
        <v>59</v>
      </c>
      <c r="F1207" t="s">
        <v>7526</v>
      </c>
      <c r="G1207">
        <v>0</v>
      </c>
      <c r="H1207">
        <v>0</v>
      </c>
      <c r="I1207" t="s">
        <v>24</v>
      </c>
      <c r="J1207">
        <v>0</v>
      </c>
      <c r="K1207">
        <v>10</v>
      </c>
      <c r="L1207" t="s">
        <v>18</v>
      </c>
      <c r="M1207" t="s">
        <v>5278</v>
      </c>
      <c r="N1207" t="s">
        <v>1909</v>
      </c>
      <c r="O1207" t="s">
        <v>23</v>
      </c>
      <c r="P1207" t="s">
        <v>5279</v>
      </c>
      <c r="Q1207" t="s">
        <v>64</v>
      </c>
      <c r="R1207" t="s">
        <v>19</v>
      </c>
      <c r="S1207" t="s">
        <v>104</v>
      </c>
      <c r="T1207" t="s">
        <v>66</v>
      </c>
      <c r="U1207" t="s">
        <v>34</v>
      </c>
      <c r="V1207">
        <v>603</v>
      </c>
      <c r="W1207" t="s">
        <v>35</v>
      </c>
      <c r="X1207" t="s">
        <v>36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11344</v>
      </c>
      <c r="AI1207" s="6" t="s">
        <v>11349</v>
      </c>
    </row>
    <row r="1208" spans="1:35">
      <c r="A1208" t="s">
        <v>5273</v>
      </c>
      <c r="B1208" t="s">
        <v>5274</v>
      </c>
      <c r="C1208" t="s">
        <v>7434</v>
      </c>
      <c r="D1208" t="s">
        <v>7435</v>
      </c>
      <c r="E1208" t="s">
        <v>59</v>
      </c>
      <c r="F1208" t="s">
        <v>7436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18</v>
      </c>
      <c r="M1208" t="s">
        <v>5278</v>
      </c>
      <c r="N1208" t="s">
        <v>2469</v>
      </c>
      <c r="O1208" t="s">
        <v>23</v>
      </c>
      <c r="P1208" t="s">
        <v>5279</v>
      </c>
      <c r="Q1208" t="s">
        <v>64</v>
      </c>
      <c r="R1208" t="s">
        <v>65</v>
      </c>
      <c r="S1208" t="s">
        <v>104</v>
      </c>
      <c r="T1208" t="s">
        <v>66</v>
      </c>
      <c r="U1208" t="s">
        <v>34</v>
      </c>
      <c r="V1208">
        <v>603</v>
      </c>
      <c r="W1208" t="s">
        <v>35</v>
      </c>
      <c r="X1208" t="s">
        <v>36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11344</v>
      </c>
      <c r="AI1208" s="6" t="s">
        <v>11349</v>
      </c>
    </row>
    <row r="1209" spans="1:35">
      <c r="A1209" t="s">
        <v>5273</v>
      </c>
      <c r="B1209" t="s">
        <v>5274</v>
      </c>
      <c r="C1209" t="s">
        <v>7485</v>
      </c>
      <c r="D1209" t="s">
        <v>7486</v>
      </c>
      <c r="E1209" t="s">
        <v>59</v>
      </c>
      <c r="F1209" t="s">
        <v>7487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18</v>
      </c>
      <c r="M1209" t="s">
        <v>5278</v>
      </c>
      <c r="N1209" t="s">
        <v>2469</v>
      </c>
      <c r="O1209" t="s">
        <v>22</v>
      </c>
      <c r="P1209" t="s">
        <v>5279</v>
      </c>
      <c r="Q1209" t="s">
        <v>64</v>
      </c>
      <c r="R1209" t="s">
        <v>65</v>
      </c>
      <c r="S1209" t="s">
        <v>104</v>
      </c>
      <c r="T1209" t="s">
        <v>66</v>
      </c>
      <c r="U1209" t="s">
        <v>34</v>
      </c>
      <c r="V1209">
        <v>603</v>
      </c>
      <c r="W1209" t="s">
        <v>35</v>
      </c>
      <c r="X1209" t="s">
        <v>36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11344</v>
      </c>
      <c r="AI1209" s="6" t="s">
        <v>11349</v>
      </c>
    </row>
    <row r="1210" spans="1:35">
      <c r="A1210" t="s">
        <v>7191</v>
      </c>
      <c r="B1210" t="s">
        <v>5274</v>
      </c>
      <c r="C1210" t="s">
        <v>8344</v>
      </c>
      <c r="D1210" t="s">
        <v>8345</v>
      </c>
      <c r="E1210" t="s">
        <v>59</v>
      </c>
      <c r="F1210" t="s">
        <v>7436</v>
      </c>
      <c r="G1210">
        <v>0</v>
      </c>
      <c r="H1210">
        <v>0</v>
      </c>
      <c r="I1210" t="s">
        <v>24</v>
      </c>
      <c r="J1210">
        <v>0</v>
      </c>
      <c r="K1210">
        <v>10</v>
      </c>
      <c r="L1210" t="s">
        <v>18</v>
      </c>
      <c r="M1210" t="s">
        <v>5278</v>
      </c>
      <c r="N1210" t="s">
        <v>2469</v>
      </c>
      <c r="O1210" t="s">
        <v>23</v>
      </c>
      <c r="P1210" t="s">
        <v>5279</v>
      </c>
      <c r="Q1210" t="s">
        <v>64</v>
      </c>
      <c r="R1210" t="s">
        <v>19</v>
      </c>
      <c r="S1210" t="s">
        <v>104</v>
      </c>
      <c r="T1210" t="s">
        <v>66</v>
      </c>
      <c r="U1210" t="s">
        <v>34</v>
      </c>
      <c r="V1210">
        <v>603</v>
      </c>
      <c r="W1210" t="s">
        <v>35</v>
      </c>
      <c r="X1210" t="s">
        <v>36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11344</v>
      </c>
      <c r="AI1210" s="6" t="s">
        <v>11349</v>
      </c>
    </row>
    <row r="1211" spans="1:35">
      <c r="A1211" t="s">
        <v>7191</v>
      </c>
      <c r="B1211" t="s">
        <v>5274</v>
      </c>
      <c r="C1211" t="s">
        <v>9049</v>
      </c>
      <c r="D1211" t="s">
        <v>9050</v>
      </c>
      <c r="E1211" t="s">
        <v>59</v>
      </c>
      <c r="F1211" t="s">
        <v>7487</v>
      </c>
      <c r="G1211">
        <v>0</v>
      </c>
      <c r="H1211">
        <v>0</v>
      </c>
      <c r="I1211" t="s">
        <v>24</v>
      </c>
      <c r="J1211">
        <v>0</v>
      </c>
      <c r="K1211">
        <v>10</v>
      </c>
      <c r="L1211" t="s">
        <v>18</v>
      </c>
      <c r="M1211" t="s">
        <v>5278</v>
      </c>
      <c r="N1211" t="s">
        <v>2469</v>
      </c>
      <c r="O1211" t="s">
        <v>22</v>
      </c>
      <c r="P1211" t="s">
        <v>5279</v>
      </c>
      <c r="Q1211" t="s">
        <v>64</v>
      </c>
      <c r="R1211" t="s">
        <v>19</v>
      </c>
      <c r="S1211" t="s">
        <v>70</v>
      </c>
      <c r="T1211" t="s">
        <v>66</v>
      </c>
      <c r="U1211" t="s">
        <v>34</v>
      </c>
      <c r="V1211">
        <v>603</v>
      </c>
      <c r="W1211" t="s">
        <v>35</v>
      </c>
      <c r="X1211" t="s">
        <v>36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11344</v>
      </c>
      <c r="AI1211" s="6" t="s">
        <v>11349</v>
      </c>
    </row>
    <row r="1212" spans="1:35">
      <c r="A1212" t="s">
        <v>5273</v>
      </c>
      <c r="B1212" t="s">
        <v>5274</v>
      </c>
      <c r="C1212" t="s">
        <v>5490</v>
      </c>
      <c r="D1212" t="s">
        <v>5491</v>
      </c>
      <c r="E1212" t="s">
        <v>59</v>
      </c>
      <c r="F1212" t="s">
        <v>5492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18</v>
      </c>
      <c r="M1212" t="s">
        <v>5278</v>
      </c>
      <c r="N1212" t="s">
        <v>2473</v>
      </c>
      <c r="O1212" t="s">
        <v>22</v>
      </c>
      <c r="P1212" t="s">
        <v>5279</v>
      </c>
      <c r="Q1212" t="s">
        <v>64</v>
      </c>
      <c r="R1212" t="s">
        <v>65</v>
      </c>
      <c r="S1212" t="s">
        <v>104</v>
      </c>
      <c r="T1212" t="s">
        <v>66</v>
      </c>
      <c r="U1212" t="s">
        <v>34</v>
      </c>
      <c r="V1212">
        <v>603</v>
      </c>
      <c r="W1212" t="s">
        <v>35</v>
      </c>
      <c r="X1212" t="s">
        <v>36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11344</v>
      </c>
      <c r="AI1212" s="6" t="s">
        <v>11349</v>
      </c>
    </row>
    <row r="1213" spans="1:35">
      <c r="A1213" t="s">
        <v>5273</v>
      </c>
      <c r="B1213" t="s">
        <v>5274</v>
      </c>
      <c r="C1213" t="s">
        <v>5778</v>
      </c>
      <c r="D1213" t="s">
        <v>5779</v>
      </c>
      <c r="E1213" t="s">
        <v>59</v>
      </c>
      <c r="F1213" t="s">
        <v>5780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18</v>
      </c>
      <c r="M1213" t="s">
        <v>5278</v>
      </c>
      <c r="N1213" t="s">
        <v>2473</v>
      </c>
      <c r="O1213" t="s">
        <v>23</v>
      </c>
      <c r="P1213" t="s">
        <v>5279</v>
      </c>
      <c r="Q1213" t="s">
        <v>64</v>
      </c>
      <c r="R1213" t="s">
        <v>65</v>
      </c>
      <c r="S1213" t="s">
        <v>104</v>
      </c>
      <c r="T1213" t="s">
        <v>66</v>
      </c>
      <c r="U1213" t="s">
        <v>34</v>
      </c>
      <c r="V1213">
        <v>603</v>
      </c>
      <c r="W1213" t="s">
        <v>35</v>
      </c>
      <c r="X1213" t="s">
        <v>36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11344</v>
      </c>
      <c r="AI1213" s="6" t="s">
        <v>11349</v>
      </c>
    </row>
    <row r="1214" spans="1:35">
      <c r="A1214" t="s">
        <v>7191</v>
      </c>
      <c r="B1214" t="s">
        <v>5274</v>
      </c>
      <c r="C1214" t="s">
        <v>8200</v>
      </c>
      <c r="D1214" t="s">
        <v>8201</v>
      </c>
      <c r="E1214" t="s">
        <v>59</v>
      </c>
      <c r="F1214" t="s">
        <v>5780</v>
      </c>
      <c r="G1214">
        <v>0</v>
      </c>
      <c r="H1214">
        <v>0</v>
      </c>
      <c r="I1214" t="s">
        <v>24</v>
      </c>
      <c r="J1214">
        <v>0</v>
      </c>
      <c r="K1214">
        <v>10</v>
      </c>
      <c r="L1214" t="s">
        <v>18</v>
      </c>
      <c r="M1214" t="s">
        <v>5278</v>
      </c>
      <c r="N1214" t="s">
        <v>2473</v>
      </c>
      <c r="O1214" t="s">
        <v>23</v>
      </c>
      <c r="P1214" t="s">
        <v>5279</v>
      </c>
      <c r="Q1214" t="s">
        <v>64</v>
      </c>
      <c r="R1214" t="s">
        <v>19</v>
      </c>
      <c r="S1214" t="s">
        <v>104</v>
      </c>
      <c r="T1214" t="s">
        <v>66</v>
      </c>
      <c r="U1214" t="s">
        <v>34</v>
      </c>
      <c r="V1214">
        <v>603</v>
      </c>
      <c r="W1214" t="s">
        <v>35</v>
      </c>
      <c r="X1214" t="s">
        <v>36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11344</v>
      </c>
      <c r="AI1214" s="6" t="s">
        <v>11349</v>
      </c>
    </row>
    <row r="1215" spans="1:35">
      <c r="A1215" t="s">
        <v>7191</v>
      </c>
      <c r="B1215" t="s">
        <v>5274</v>
      </c>
      <c r="C1215" t="s">
        <v>9011</v>
      </c>
      <c r="D1215" t="s">
        <v>9012</v>
      </c>
      <c r="E1215" t="s">
        <v>59</v>
      </c>
      <c r="F1215" t="s">
        <v>5492</v>
      </c>
      <c r="G1215">
        <v>0</v>
      </c>
      <c r="H1215">
        <v>0</v>
      </c>
      <c r="I1215" t="s">
        <v>24</v>
      </c>
      <c r="J1215">
        <v>0</v>
      </c>
      <c r="K1215">
        <v>10</v>
      </c>
      <c r="L1215" t="s">
        <v>18</v>
      </c>
      <c r="M1215" t="s">
        <v>5278</v>
      </c>
      <c r="N1215" t="s">
        <v>2473</v>
      </c>
      <c r="O1215" t="s">
        <v>22</v>
      </c>
      <c r="P1215" t="s">
        <v>5279</v>
      </c>
      <c r="Q1215" t="s">
        <v>64</v>
      </c>
      <c r="R1215" t="s">
        <v>19</v>
      </c>
      <c r="S1215" t="s">
        <v>70</v>
      </c>
      <c r="T1215" t="s">
        <v>66</v>
      </c>
      <c r="U1215" t="s">
        <v>34</v>
      </c>
      <c r="V1215">
        <v>603</v>
      </c>
      <c r="W1215" t="s">
        <v>35</v>
      </c>
      <c r="X1215" t="s">
        <v>36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11344</v>
      </c>
      <c r="AI1215" s="6" t="s">
        <v>11349</v>
      </c>
    </row>
    <row r="1216" spans="1:35">
      <c r="A1216" t="s">
        <v>5273</v>
      </c>
      <c r="B1216" t="s">
        <v>5274</v>
      </c>
      <c r="C1216" t="s">
        <v>5466</v>
      </c>
      <c r="D1216" t="s">
        <v>5467</v>
      </c>
      <c r="E1216" t="s">
        <v>59</v>
      </c>
      <c r="F1216" t="s">
        <v>5468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18</v>
      </c>
      <c r="M1216" t="s">
        <v>5278</v>
      </c>
      <c r="N1216" t="s">
        <v>2477</v>
      </c>
      <c r="O1216" t="s">
        <v>22</v>
      </c>
      <c r="P1216" t="s">
        <v>5279</v>
      </c>
      <c r="Q1216" t="s">
        <v>64</v>
      </c>
      <c r="R1216" t="s">
        <v>65</v>
      </c>
      <c r="S1216" t="s">
        <v>104</v>
      </c>
      <c r="T1216" t="s">
        <v>66</v>
      </c>
      <c r="U1216" t="s">
        <v>34</v>
      </c>
      <c r="V1216">
        <v>603</v>
      </c>
      <c r="W1216" t="s">
        <v>35</v>
      </c>
      <c r="X1216" t="s">
        <v>36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11344</v>
      </c>
      <c r="AI1216" s="6" t="s">
        <v>11349</v>
      </c>
    </row>
    <row r="1217" spans="1:35">
      <c r="A1217" t="s">
        <v>7191</v>
      </c>
      <c r="B1217" t="s">
        <v>5274</v>
      </c>
      <c r="C1217" t="s">
        <v>9017</v>
      </c>
      <c r="D1217" t="s">
        <v>9018</v>
      </c>
      <c r="E1217" t="s">
        <v>59</v>
      </c>
      <c r="F1217" t="s">
        <v>5468</v>
      </c>
      <c r="G1217">
        <v>0</v>
      </c>
      <c r="H1217">
        <v>0</v>
      </c>
      <c r="I1217" t="s">
        <v>24</v>
      </c>
      <c r="J1217">
        <v>0</v>
      </c>
      <c r="K1217">
        <v>10</v>
      </c>
      <c r="L1217" t="s">
        <v>18</v>
      </c>
      <c r="M1217" t="s">
        <v>5278</v>
      </c>
      <c r="N1217" t="s">
        <v>2477</v>
      </c>
      <c r="O1217" t="s">
        <v>22</v>
      </c>
      <c r="P1217" t="s">
        <v>5279</v>
      </c>
      <c r="Q1217" t="s">
        <v>64</v>
      </c>
      <c r="R1217" t="s">
        <v>19</v>
      </c>
      <c r="S1217" t="s">
        <v>70</v>
      </c>
      <c r="T1217" t="s">
        <v>66</v>
      </c>
      <c r="U1217" t="s">
        <v>34</v>
      </c>
      <c r="V1217">
        <v>603</v>
      </c>
      <c r="W1217" t="s">
        <v>35</v>
      </c>
      <c r="X1217" t="s">
        <v>36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11344</v>
      </c>
      <c r="AI1217" s="6" t="s">
        <v>11349</v>
      </c>
    </row>
    <row r="1218" spans="1:35">
      <c r="A1218" t="s">
        <v>5273</v>
      </c>
      <c r="B1218" t="s">
        <v>5274</v>
      </c>
      <c r="C1218" t="s">
        <v>6195</v>
      </c>
      <c r="D1218" t="s">
        <v>6196</v>
      </c>
      <c r="E1218" t="s">
        <v>59</v>
      </c>
      <c r="F1218" t="s">
        <v>6197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18</v>
      </c>
      <c r="M1218" t="s">
        <v>5278</v>
      </c>
      <c r="N1218" t="s">
        <v>2943</v>
      </c>
      <c r="O1218" t="s">
        <v>23</v>
      </c>
      <c r="P1218" t="s">
        <v>5279</v>
      </c>
      <c r="Q1218" t="s">
        <v>64</v>
      </c>
      <c r="R1218" t="s">
        <v>65</v>
      </c>
      <c r="S1218" t="s">
        <v>104</v>
      </c>
      <c r="T1218" t="s">
        <v>66</v>
      </c>
      <c r="U1218" t="s">
        <v>34</v>
      </c>
      <c r="V1218">
        <v>603</v>
      </c>
      <c r="W1218" t="s">
        <v>35</v>
      </c>
      <c r="X1218" t="s">
        <v>36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11344</v>
      </c>
      <c r="AI1218" s="6" t="s">
        <v>11349</v>
      </c>
    </row>
    <row r="1219" spans="1:35">
      <c r="A1219" t="s">
        <v>7191</v>
      </c>
      <c r="B1219" t="s">
        <v>5274</v>
      </c>
      <c r="C1219" t="s">
        <v>8372</v>
      </c>
      <c r="D1219" t="s">
        <v>8373</v>
      </c>
      <c r="E1219" t="s">
        <v>59</v>
      </c>
      <c r="F1219" t="s">
        <v>6197</v>
      </c>
      <c r="G1219">
        <v>0</v>
      </c>
      <c r="H1219">
        <v>0</v>
      </c>
      <c r="I1219" t="s">
        <v>24</v>
      </c>
      <c r="J1219">
        <v>0</v>
      </c>
      <c r="K1219">
        <v>10</v>
      </c>
      <c r="L1219" t="s">
        <v>18</v>
      </c>
      <c r="M1219" t="s">
        <v>5278</v>
      </c>
      <c r="N1219" t="s">
        <v>2943</v>
      </c>
      <c r="O1219" t="s">
        <v>23</v>
      </c>
      <c r="P1219" t="s">
        <v>5279</v>
      </c>
      <c r="Q1219" t="s">
        <v>64</v>
      </c>
      <c r="R1219" t="s">
        <v>19</v>
      </c>
      <c r="S1219" t="s">
        <v>104</v>
      </c>
      <c r="T1219" t="s">
        <v>66</v>
      </c>
      <c r="U1219" t="s">
        <v>34</v>
      </c>
      <c r="V1219">
        <v>603</v>
      </c>
      <c r="W1219" t="s">
        <v>35</v>
      </c>
      <c r="X1219" t="s">
        <v>36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11344</v>
      </c>
      <c r="AI1219" s="6" t="s">
        <v>11349</v>
      </c>
    </row>
    <row r="1220" spans="1:35">
      <c r="A1220" t="s">
        <v>5273</v>
      </c>
      <c r="B1220" t="s">
        <v>5274</v>
      </c>
      <c r="C1220" t="s">
        <v>6507</v>
      </c>
      <c r="D1220" t="s">
        <v>6508</v>
      </c>
      <c r="E1220" t="s">
        <v>59</v>
      </c>
      <c r="F1220" t="s">
        <v>6509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18</v>
      </c>
      <c r="M1220" t="s">
        <v>5278</v>
      </c>
      <c r="N1220" t="s">
        <v>1460</v>
      </c>
      <c r="O1220" t="s">
        <v>23</v>
      </c>
      <c r="P1220" t="s">
        <v>5279</v>
      </c>
      <c r="Q1220" t="s">
        <v>64</v>
      </c>
      <c r="R1220" t="s">
        <v>65</v>
      </c>
      <c r="S1220" t="s">
        <v>104</v>
      </c>
      <c r="T1220" t="s">
        <v>66</v>
      </c>
      <c r="U1220" t="s">
        <v>34</v>
      </c>
      <c r="V1220">
        <v>603</v>
      </c>
      <c r="W1220" t="s">
        <v>35</v>
      </c>
      <c r="X1220" t="s">
        <v>36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11344</v>
      </c>
      <c r="AI1220" s="6" t="s">
        <v>11349</v>
      </c>
    </row>
    <row r="1221" spans="1:35">
      <c r="A1221" t="s">
        <v>7191</v>
      </c>
      <c r="B1221" t="s">
        <v>5274</v>
      </c>
      <c r="C1221" t="s">
        <v>8382</v>
      </c>
      <c r="D1221" t="s">
        <v>8383</v>
      </c>
      <c r="E1221" t="s">
        <v>59</v>
      </c>
      <c r="F1221" t="s">
        <v>6509</v>
      </c>
      <c r="G1221">
        <v>0</v>
      </c>
      <c r="H1221">
        <v>0</v>
      </c>
      <c r="I1221" t="s">
        <v>24</v>
      </c>
      <c r="J1221">
        <v>0</v>
      </c>
      <c r="K1221">
        <v>10</v>
      </c>
      <c r="L1221" t="s">
        <v>18</v>
      </c>
      <c r="M1221" t="s">
        <v>5278</v>
      </c>
      <c r="N1221" t="s">
        <v>1460</v>
      </c>
      <c r="O1221" t="s">
        <v>23</v>
      </c>
      <c r="P1221" t="s">
        <v>5279</v>
      </c>
      <c r="Q1221" t="s">
        <v>64</v>
      </c>
      <c r="R1221" t="s">
        <v>19</v>
      </c>
      <c r="S1221" t="s">
        <v>104</v>
      </c>
      <c r="T1221" t="s">
        <v>66</v>
      </c>
      <c r="U1221" t="s">
        <v>34</v>
      </c>
      <c r="V1221">
        <v>603</v>
      </c>
      <c r="W1221" t="s">
        <v>35</v>
      </c>
      <c r="X1221" t="s">
        <v>36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11344</v>
      </c>
      <c r="AI1221" s="6" t="s">
        <v>11349</v>
      </c>
    </row>
    <row r="1222" spans="1:35">
      <c r="A1222" t="s">
        <v>5273</v>
      </c>
      <c r="B1222" t="s">
        <v>5274</v>
      </c>
      <c r="C1222" t="s">
        <v>6363</v>
      </c>
      <c r="D1222" t="s">
        <v>6364</v>
      </c>
      <c r="E1222" t="s">
        <v>59</v>
      </c>
      <c r="F1222" t="s">
        <v>6365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18</v>
      </c>
      <c r="M1222" t="s">
        <v>5278</v>
      </c>
      <c r="N1222" t="s">
        <v>613</v>
      </c>
      <c r="O1222" t="s">
        <v>23</v>
      </c>
      <c r="P1222" t="s">
        <v>5279</v>
      </c>
      <c r="Q1222" t="s">
        <v>64</v>
      </c>
      <c r="R1222" t="s">
        <v>65</v>
      </c>
      <c r="S1222" t="s">
        <v>104</v>
      </c>
      <c r="T1222" t="s">
        <v>66</v>
      </c>
      <c r="U1222" t="s">
        <v>34</v>
      </c>
      <c r="V1222">
        <v>603</v>
      </c>
      <c r="W1222" t="s">
        <v>35</v>
      </c>
      <c r="X1222" t="s">
        <v>36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11344</v>
      </c>
      <c r="AI1222" s="6" t="s">
        <v>11349</v>
      </c>
    </row>
    <row r="1223" spans="1:35">
      <c r="A1223" t="s">
        <v>7191</v>
      </c>
      <c r="B1223" t="s">
        <v>5274</v>
      </c>
      <c r="C1223" t="s">
        <v>8392</v>
      </c>
      <c r="D1223" t="s">
        <v>8393</v>
      </c>
      <c r="E1223" t="s">
        <v>59</v>
      </c>
      <c r="F1223" t="s">
        <v>6365</v>
      </c>
      <c r="G1223">
        <v>0</v>
      </c>
      <c r="H1223">
        <v>0</v>
      </c>
      <c r="I1223" t="s">
        <v>24</v>
      </c>
      <c r="J1223">
        <v>0</v>
      </c>
      <c r="K1223">
        <v>10</v>
      </c>
      <c r="L1223" t="s">
        <v>18</v>
      </c>
      <c r="M1223" t="s">
        <v>5278</v>
      </c>
      <c r="N1223" t="s">
        <v>613</v>
      </c>
      <c r="O1223" t="s">
        <v>23</v>
      </c>
      <c r="P1223" t="s">
        <v>5279</v>
      </c>
      <c r="Q1223" t="s">
        <v>64</v>
      </c>
      <c r="R1223" t="s">
        <v>19</v>
      </c>
      <c r="S1223" t="s">
        <v>104</v>
      </c>
      <c r="T1223" t="s">
        <v>66</v>
      </c>
      <c r="U1223" t="s">
        <v>34</v>
      </c>
      <c r="V1223">
        <v>603</v>
      </c>
      <c r="W1223" t="s">
        <v>35</v>
      </c>
      <c r="X1223" t="s">
        <v>36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11344</v>
      </c>
      <c r="AI1223" s="6" t="s">
        <v>11349</v>
      </c>
    </row>
    <row r="1224" spans="1:35">
      <c r="A1224" t="s">
        <v>5273</v>
      </c>
      <c r="B1224" t="s">
        <v>5274</v>
      </c>
      <c r="C1224" t="s">
        <v>6645</v>
      </c>
      <c r="D1224" t="s">
        <v>6646</v>
      </c>
      <c r="E1224" t="s">
        <v>59</v>
      </c>
      <c r="F1224" t="s">
        <v>6647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18</v>
      </c>
      <c r="M1224" t="s">
        <v>5278</v>
      </c>
      <c r="N1224" t="s">
        <v>761</v>
      </c>
      <c r="O1224" t="s">
        <v>23</v>
      </c>
      <c r="P1224" t="s">
        <v>5279</v>
      </c>
      <c r="Q1224" t="s">
        <v>64</v>
      </c>
      <c r="R1224" t="s">
        <v>65</v>
      </c>
      <c r="S1224" t="s">
        <v>104</v>
      </c>
      <c r="T1224" t="s">
        <v>66</v>
      </c>
      <c r="U1224" t="s">
        <v>34</v>
      </c>
      <c r="V1224">
        <v>603</v>
      </c>
      <c r="W1224" t="s">
        <v>35</v>
      </c>
      <c r="X1224" t="s">
        <v>36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11344</v>
      </c>
      <c r="AI1224" s="6" t="s">
        <v>11349</v>
      </c>
    </row>
    <row r="1225" spans="1:35">
      <c r="A1225" t="s">
        <v>7191</v>
      </c>
      <c r="B1225" t="s">
        <v>5274</v>
      </c>
      <c r="C1225" t="s">
        <v>8410</v>
      </c>
      <c r="D1225" t="s">
        <v>8411</v>
      </c>
      <c r="E1225" t="s">
        <v>59</v>
      </c>
      <c r="F1225" t="s">
        <v>6647</v>
      </c>
      <c r="G1225">
        <v>0</v>
      </c>
      <c r="H1225">
        <v>0</v>
      </c>
      <c r="I1225" t="s">
        <v>24</v>
      </c>
      <c r="J1225">
        <v>0</v>
      </c>
      <c r="K1225">
        <v>10</v>
      </c>
      <c r="L1225" t="s">
        <v>18</v>
      </c>
      <c r="M1225" t="s">
        <v>5278</v>
      </c>
      <c r="N1225" t="s">
        <v>761</v>
      </c>
      <c r="O1225" t="s">
        <v>23</v>
      </c>
      <c r="P1225" t="s">
        <v>5279</v>
      </c>
      <c r="Q1225" t="s">
        <v>64</v>
      </c>
      <c r="R1225" t="s">
        <v>19</v>
      </c>
      <c r="S1225" t="s">
        <v>104</v>
      </c>
      <c r="T1225" t="s">
        <v>66</v>
      </c>
      <c r="U1225" t="s">
        <v>34</v>
      </c>
      <c r="V1225">
        <v>603</v>
      </c>
      <c r="W1225" t="s">
        <v>35</v>
      </c>
      <c r="X1225" t="s">
        <v>36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11344</v>
      </c>
      <c r="AI1225" s="6" t="s">
        <v>11349</v>
      </c>
    </row>
    <row r="1226" spans="1:35">
      <c r="A1226" t="s">
        <v>5273</v>
      </c>
      <c r="B1226" t="s">
        <v>5274</v>
      </c>
      <c r="C1226" t="s">
        <v>5556</v>
      </c>
      <c r="D1226" t="s">
        <v>5557</v>
      </c>
      <c r="E1226" t="s">
        <v>59</v>
      </c>
      <c r="F1226" t="s">
        <v>5558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18</v>
      </c>
      <c r="M1226" t="s">
        <v>5278</v>
      </c>
      <c r="N1226" t="s">
        <v>283</v>
      </c>
      <c r="O1226" t="s">
        <v>22</v>
      </c>
      <c r="P1226" t="s">
        <v>5279</v>
      </c>
      <c r="Q1226" t="s">
        <v>64</v>
      </c>
      <c r="R1226" t="s">
        <v>65</v>
      </c>
      <c r="S1226" t="s">
        <v>104</v>
      </c>
      <c r="T1226" t="s">
        <v>66</v>
      </c>
      <c r="U1226" t="s">
        <v>34</v>
      </c>
      <c r="V1226">
        <v>603</v>
      </c>
      <c r="W1226" t="s">
        <v>35</v>
      </c>
      <c r="X1226" t="s">
        <v>36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28</v>
      </c>
      <c r="AG1226" t="str">
        <f>CONCATENATE(Table111[[#This Row],[Resistance (Ohms)]],Table111[[#This Row],[Tolerance]],Table111[[#This Row],[Stock]])</f>
        <v>4.3kÂ±5%Stock</v>
      </c>
      <c r="AH1226" t="s">
        <v>11344</v>
      </c>
      <c r="AI1226" s="6" t="s">
        <v>11349</v>
      </c>
    </row>
    <row r="1227" spans="1:35">
      <c r="A1227" t="s">
        <v>5273</v>
      </c>
      <c r="B1227" t="s">
        <v>5274</v>
      </c>
      <c r="C1227" t="s">
        <v>6987</v>
      </c>
      <c r="D1227" t="s">
        <v>6988</v>
      </c>
      <c r="E1227" t="s">
        <v>59</v>
      </c>
      <c r="F1227" t="s">
        <v>6989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18</v>
      </c>
      <c r="M1227" t="s">
        <v>5278</v>
      </c>
      <c r="N1227" t="s">
        <v>283</v>
      </c>
      <c r="O1227" t="s">
        <v>23</v>
      </c>
      <c r="P1227" t="s">
        <v>5279</v>
      </c>
      <c r="Q1227" t="s">
        <v>64</v>
      </c>
      <c r="R1227" t="s">
        <v>65</v>
      </c>
      <c r="S1227" t="s">
        <v>104</v>
      </c>
      <c r="T1227" t="s">
        <v>66</v>
      </c>
      <c r="U1227" t="s">
        <v>34</v>
      </c>
      <c r="V1227">
        <v>603</v>
      </c>
      <c r="W1227" t="s">
        <v>35</v>
      </c>
      <c r="X1227" t="s">
        <v>36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28</v>
      </c>
      <c r="AG1227" t="str">
        <f>CONCATENATE(Table111[[#This Row],[Resistance (Ohms)]],Table111[[#This Row],[Tolerance]],Table111[[#This Row],[Stock]])</f>
        <v>4.3kÂ±1%Stock</v>
      </c>
      <c r="AH1227" t="s">
        <v>11344</v>
      </c>
      <c r="AI1227" s="6" t="s">
        <v>11349</v>
      </c>
    </row>
    <row r="1228" spans="1:35">
      <c r="A1228" t="s">
        <v>7191</v>
      </c>
      <c r="B1228" t="s">
        <v>5274</v>
      </c>
      <c r="C1228" t="s">
        <v>8402</v>
      </c>
      <c r="D1228" t="s">
        <v>8403</v>
      </c>
      <c r="E1228" t="s">
        <v>59</v>
      </c>
      <c r="F1228" t="s">
        <v>6989</v>
      </c>
      <c r="G1228">
        <v>0</v>
      </c>
      <c r="H1228">
        <v>0</v>
      </c>
      <c r="I1228" t="s">
        <v>24</v>
      </c>
      <c r="J1228">
        <v>0</v>
      </c>
      <c r="K1228">
        <v>10</v>
      </c>
      <c r="L1228" t="s">
        <v>18</v>
      </c>
      <c r="M1228" t="s">
        <v>5278</v>
      </c>
      <c r="N1228" t="s">
        <v>283</v>
      </c>
      <c r="O1228" t="s">
        <v>23</v>
      </c>
      <c r="P1228" t="s">
        <v>5279</v>
      </c>
      <c r="Q1228" t="s">
        <v>64</v>
      </c>
      <c r="R1228" t="s">
        <v>19</v>
      </c>
      <c r="S1228" t="s">
        <v>104</v>
      </c>
      <c r="T1228" t="s">
        <v>66</v>
      </c>
      <c r="U1228" t="s">
        <v>34</v>
      </c>
      <c r="V1228">
        <v>603</v>
      </c>
      <c r="W1228" t="s">
        <v>35</v>
      </c>
      <c r="X1228" t="s">
        <v>36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11344</v>
      </c>
      <c r="AI1228" s="6" t="s">
        <v>11349</v>
      </c>
    </row>
    <row r="1229" spans="1:35">
      <c r="A1229" t="s">
        <v>7191</v>
      </c>
      <c r="B1229" t="s">
        <v>5274</v>
      </c>
      <c r="C1229" t="s">
        <v>9067</v>
      </c>
      <c r="D1229" t="s">
        <v>9068</v>
      </c>
      <c r="E1229" t="s">
        <v>59</v>
      </c>
      <c r="F1229" t="s">
        <v>5558</v>
      </c>
      <c r="G1229">
        <v>0</v>
      </c>
      <c r="H1229">
        <v>0</v>
      </c>
      <c r="I1229" t="s">
        <v>24</v>
      </c>
      <c r="J1229">
        <v>0</v>
      </c>
      <c r="K1229">
        <v>10</v>
      </c>
      <c r="L1229" t="s">
        <v>18</v>
      </c>
      <c r="M1229" t="s">
        <v>5278</v>
      </c>
      <c r="N1229" t="s">
        <v>283</v>
      </c>
      <c r="O1229" t="s">
        <v>22</v>
      </c>
      <c r="P1229" t="s">
        <v>5279</v>
      </c>
      <c r="Q1229" t="s">
        <v>64</v>
      </c>
      <c r="R1229" t="s">
        <v>19</v>
      </c>
      <c r="S1229" t="s">
        <v>70</v>
      </c>
      <c r="T1229" t="s">
        <v>66</v>
      </c>
      <c r="U1229" t="s">
        <v>34</v>
      </c>
      <c r="V1229">
        <v>603</v>
      </c>
      <c r="W1229" t="s">
        <v>35</v>
      </c>
      <c r="X1229" t="s">
        <v>36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11344</v>
      </c>
      <c r="AI1229" s="6" t="s">
        <v>11349</v>
      </c>
    </row>
    <row r="1230" spans="1:35">
      <c r="A1230" t="s">
        <v>5273</v>
      </c>
      <c r="B1230" t="s">
        <v>5274</v>
      </c>
      <c r="C1230" t="s">
        <v>7278</v>
      </c>
      <c r="D1230" t="s">
        <v>7279</v>
      </c>
      <c r="E1230" t="s">
        <v>59</v>
      </c>
      <c r="F1230" t="s">
        <v>7280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18</v>
      </c>
      <c r="M1230" t="s">
        <v>5278</v>
      </c>
      <c r="N1230" t="s">
        <v>2523</v>
      </c>
      <c r="O1230" t="s">
        <v>22</v>
      </c>
      <c r="P1230" t="s">
        <v>5279</v>
      </c>
      <c r="Q1230" t="s">
        <v>64</v>
      </c>
      <c r="R1230" t="s">
        <v>65</v>
      </c>
      <c r="S1230" t="s">
        <v>104</v>
      </c>
      <c r="T1230" t="s">
        <v>66</v>
      </c>
      <c r="U1230" t="s">
        <v>34</v>
      </c>
      <c r="V1230">
        <v>603</v>
      </c>
      <c r="W1230" t="s">
        <v>35</v>
      </c>
      <c r="X1230" t="s">
        <v>36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11344</v>
      </c>
      <c r="AI1230" s="6" t="s">
        <v>11349</v>
      </c>
    </row>
    <row r="1231" spans="1:35">
      <c r="A1231" t="s">
        <v>7191</v>
      </c>
      <c r="B1231" t="s">
        <v>5274</v>
      </c>
      <c r="C1231" t="s">
        <v>9073</v>
      </c>
      <c r="D1231" t="s">
        <v>9074</v>
      </c>
      <c r="E1231" t="s">
        <v>59</v>
      </c>
      <c r="F1231" t="s">
        <v>7280</v>
      </c>
      <c r="G1231">
        <v>0</v>
      </c>
      <c r="H1231">
        <v>0</v>
      </c>
      <c r="I1231" t="s">
        <v>24</v>
      </c>
      <c r="J1231">
        <v>0</v>
      </c>
      <c r="K1231">
        <v>10</v>
      </c>
      <c r="L1231" t="s">
        <v>18</v>
      </c>
      <c r="M1231" t="s">
        <v>5278</v>
      </c>
      <c r="N1231" t="s">
        <v>2523</v>
      </c>
      <c r="O1231" t="s">
        <v>22</v>
      </c>
      <c r="P1231" t="s">
        <v>5279</v>
      </c>
      <c r="Q1231" t="s">
        <v>64</v>
      </c>
      <c r="R1231" t="s">
        <v>19</v>
      </c>
      <c r="S1231" t="s">
        <v>70</v>
      </c>
      <c r="T1231" t="s">
        <v>66</v>
      </c>
      <c r="U1231" t="s">
        <v>34</v>
      </c>
      <c r="V1231">
        <v>603</v>
      </c>
      <c r="W1231" t="s">
        <v>35</v>
      </c>
      <c r="X1231" t="s">
        <v>36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11344</v>
      </c>
      <c r="AI1231" s="6" t="s">
        <v>11349</v>
      </c>
    </row>
    <row r="1232" spans="1:35">
      <c r="A1232" t="s">
        <v>5273</v>
      </c>
      <c r="B1232" t="s">
        <v>5274</v>
      </c>
      <c r="C1232" t="s">
        <v>6045</v>
      </c>
      <c r="D1232" t="s">
        <v>6046</v>
      </c>
      <c r="E1232" t="s">
        <v>59</v>
      </c>
      <c r="F1232" t="s">
        <v>6047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18</v>
      </c>
      <c r="M1232" t="s">
        <v>5278</v>
      </c>
      <c r="N1232" t="s">
        <v>1320</v>
      </c>
      <c r="O1232" t="s">
        <v>23</v>
      </c>
      <c r="P1232" t="s">
        <v>5279</v>
      </c>
      <c r="Q1232" t="s">
        <v>64</v>
      </c>
      <c r="R1232" t="s">
        <v>65</v>
      </c>
      <c r="S1232" t="s">
        <v>104</v>
      </c>
      <c r="T1232" t="s">
        <v>66</v>
      </c>
      <c r="U1232" t="s">
        <v>34</v>
      </c>
      <c r="V1232">
        <v>603</v>
      </c>
      <c r="W1232" t="s">
        <v>35</v>
      </c>
      <c r="X1232" t="s">
        <v>36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11344</v>
      </c>
      <c r="AI1232" s="6" t="s">
        <v>11349</v>
      </c>
    </row>
    <row r="1233" spans="1:35">
      <c r="A1233" t="s">
        <v>7191</v>
      </c>
      <c r="B1233" t="s">
        <v>5274</v>
      </c>
      <c r="C1233" t="s">
        <v>8422</v>
      </c>
      <c r="D1233" t="s">
        <v>8423</v>
      </c>
      <c r="E1233" t="s">
        <v>59</v>
      </c>
      <c r="F1233" t="s">
        <v>6047</v>
      </c>
      <c r="G1233">
        <v>0</v>
      </c>
      <c r="H1233">
        <v>0</v>
      </c>
      <c r="I1233" t="s">
        <v>24</v>
      </c>
      <c r="J1233">
        <v>0</v>
      </c>
      <c r="K1233">
        <v>10</v>
      </c>
      <c r="L1233" t="s">
        <v>18</v>
      </c>
      <c r="M1233" t="s">
        <v>5278</v>
      </c>
      <c r="N1233" t="s">
        <v>1320</v>
      </c>
      <c r="O1233" t="s">
        <v>23</v>
      </c>
      <c r="P1233" t="s">
        <v>5279</v>
      </c>
      <c r="Q1233" t="s">
        <v>64</v>
      </c>
      <c r="R1233" t="s">
        <v>19</v>
      </c>
      <c r="S1233" t="s">
        <v>104</v>
      </c>
      <c r="T1233" t="s">
        <v>66</v>
      </c>
      <c r="U1233" t="s">
        <v>34</v>
      </c>
      <c r="V1233">
        <v>603</v>
      </c>
      <c r="W1233" t="s">
        <v>35</v>
      </c>
      <c r="X1233" t="s">
        <v>36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11344</v>
      </c>
      <c r="AI1233" s="6" t="s">
        <v>11349</v>
      </c>
    </row>
    <row r="1234" spans="1:35">
      <c r="A1234" t="s">
        <v>5273</v>
      </c>
      <c r="B1234" t="s">
        <v>5274</v>
      </c>
      <c r="C1234" t="s">
        <v>7551</v>
      </c>
      <c r="D1234" t="s">
        <v>7552</v>
      </c>
      <c r="E1234" t="s">
        <v>59</v>
      </c>
      <c r="F1234" t="s">
        <v>7553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18</v>
      </c>
      <c r="M1234" t="s">
        <v>5278</v>
      </c>
      <c r="N1234" t="s">
        <v>1076</v>
      </c>
      <c r="O1234" t="s">
        <v>23</v>
      </c>
      <c r="P1234" t="s">
        <v>5279</v>
      </c>
      <c r="Q1234" t="s">
        <v>64</v>
      </c>
      <c r="R1234" t="s">
        <v>65</v>
      </c>
      <c r="S1234" t="s">
        <v>104</v>
      </c>
      <c r="T1234" t="s">
        <v>66</v>
      </c>
      <c r="U1234" t="s">
        <v>34</v>
      </c>
      <c r="V1234">
        <v>603</v>
      </c>
      <c r="W1234" t="s">
        <v>35</v>
      </c>
      <c r="X1234" t="s">
        <v>36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11344</v>
      </c>
      <c r="AI1234" s="6" t="s">
        <v>11349</v>
      </c>
    </row>
    <row r="1235" spans="1:35">
      <c r="A1235" t="s">
        <v>7191</v>
      </c>
      <c r="B1235" t="s">
        <v>5274</v>
      </c>
      <c r="C1235" t="s">
        <v>8432</v>
      </c>
      <c r="D1235" t="s">
        <v>8433</v>
      </c>
      <c r="E1235" t="s">
        <v>59</v>
      </c>
      <c r="F1235" t="s">
        <v>7553</v>
      </c>
      <c r="G1235">
        <v>0</v>
      </c>
      <c r="H1235">
        <v>0</v>
      </c>
      <c r="I1235" t="s">
        <v>24</v>
      </c>
      <c r="J1235">
        <v>0</v>
      </c>
      <c r="K1235">
        <v>10</v>
      </c>
      <c r="L1235" t="s">
        <v>18</v>
      </c>
      <c r="M1235" t="s">
        <v>5278</v>
      </c>
      <c r="N1235" t="s">
        <v>1076</v>
      </c>
      <c r="O1235" t="s">
        <v>23</v>
      </c>
      <c r="P1235" t="s">
        <v>5279</v>
      </c>
      <c r="Q1235" t="s">
        <v>64</v>
      </c>
      <c r="R1235" t="s">
        <v>19</v>
      </c>
      <c r="S1235" t="s">
        <v>104</v>
      </c>
      <c r="T1235" t="s">
        <v>66</v>
      </c>
      <c r="U1235" t="s">
        <v>34</v>
      </c>
      <c r="V1235">
        <v>603</v>
      </c>
      <c r="W1235" t="s">
        <v>35</v>
      </c>
      <c r="X1235" t="s">
        <v>36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11344</v>
      </c>
      <c r="AI1235" s="6" t="s">
        <v>11349</v>
      </c>
    </row>
    <row r="1236" spans="1:35">
      <c r="A1236" t="s">
        <v>5273</v>
      </c>
      <c r="B1236" t="s">
        <v>5274</v>
      </c>
      <c r="C1236" t="s">
        <v>6510</v>
      </c>
      <c r="D1236" t="s">
        <v>6511</v>
      </c>
      <c r="E1236" t="s">
        <v>59</v>
      </c>
      <c r="F1236" t="s">
        <v>6512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18</v>
      </c>
      <c r="M1236" t="s">
        <v>5278</v>
      </c>
      <c r="N1236" t="s">
        <v>1602</v>
      </c>
      <c r="O1236" t="s">
        <v>23</v>
      </c>
      <c r="P1236" t="s">
        <v>5279</v>
      </c>
      <c r="Q1236" t="s">
        <v>64</v>
      </c>
      <c r="R1236" t="s">
        <v>65</v>
      </c>
      <c r="S1236" t="s">
        <v>104</v>
      </c>
      <c r="T1236" t="s">
        <v>66</v>
      </c>
      <c r="U1236" t="s">
        <v>34</v>
      </c>
      <c r="V1236">
        <v>603</v>
      </c>
      <c r="W1236" t="s">
        <v>35</v>
      </c>
      <c r="X1236" t="s">
        <v>36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11344</v>
      </c>
      <c r="AI1236" s="6" t="s">
        <v>11349</v>
      </c>
    </row>
    <row r="1237" spans="1:35">
      <c r="A1237" t="s">
        <v>7191</v>
      </c>
      <c r="B1237" t="s">
        <v>5274</v>
      </c>
      <c r="C1237" t="s">
        <v>8442</v>
      </c>
      <c r="D1237" t="s">
        <v>8443</v>
      </c>
      <c r="E1237" t="s">
        <v>59</v>
      </c>
      <c r="F1237" t="s">
        <v>6512</v>
      </c>
      <c r="G1237">
        <v>0</v>
      </c>
      <c r="H1237">
        <v>0</v>
      </c>
      <c r="I1237" t="s">
        <v>24</v>
      </c>
      <c r="J1237">
        <v>0</v>
      </c>
      <c r="K1237">
        <v>10</v>
      </c>
      <c r="L1237" t="s">
        <v>18</v>
      </c>
      <c r="M1237" t="s">
        <v>5278</v>
      </c>
      <c r="N1237" t="s">
        <v>1602</v>
      </c>
      <c r="O1237" t="s">
        <v>23</v>
      </c>
      <c r="P1237" t="s">
        <v>5279</v>
      </c>
      <c r="Q1237" t="s">
        <v>64</v>
      </c>
      <c r="R1237" t="s">
        <v>19</v>
      </c>
      <c r="S1237" t="s">
        <v>104</v>
      </c>
      <c r="T1237" t="s">
        <v>66</v>
      </c>
      <c r="U1237" t="s">
        <v>34</v>
      </c>
      <c r="V1237">
        <v>603</v>
      </c>
      <c r="W1237" t="s">
        <v>35</v>
      </c>
      <c r="X1237" t="s">
        <v>36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11344</v>
      </c>
      <c r="AI1237" s="6" t="s">
        <v>11349</v>
      </c>
    </row>
    <row r="1238" spans="1:35">
      <c r="A1238" t="s">
        <v>5273</v>
      </c>
      <c r="B1238" t="s">
        <v>5274</v>
      </c>
      <c r="C1238" t="s">
        <v>5733</v>
      </c>
      <c r="D1238" t="s">
        <v>5734</v>
      </c>
      <c r="E1238" t="s">
        <v>59</v>
      </c>
      <c r="F1238" t="s">
        <v>5735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18</v>
      </c>
      <c r="M1238" t="s">
        <v>5278</v>
      </c>
      <c r="N1238" t="s">
        <v>553</v>
      </c>
      <c r="O1238" t="s">
        <v>23</v>
      </c>
      <c r="P1238" t="s">
        <v>5279</v>
      </c>
      <c r="Q1238" t="s">
        <v>64</v>
      </c>
      <c r="R1238" t="s">
        <v>65</v>
      </c>
      <c r="S1238" t="s">
        <v>104</v>
      </c>
      <c r="T1238" t="s">
        <v>66</v>
      </c>
      <c r="U1238" t="s">
        <v>34</v>
      </c>
      <c r="V1238">
        <v>603</v>
      </c>
      <c r="W1238" t="s">
        <v>35</v>
      </c>
      <c r="X1238" t="s">
        <v>36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11344</v>
      </c>
      <c r="AI1238" s="6" t="s">
        <v>11349</v>
      </c>
    </row>
    <row r="1239" spans="1:35">
      <c r="A1239" t="s">
        <v>7191</v>
      </c>
      <c r="B1239" t="s">
        <v>5274</v>
      </c>
      <c r="C1239" t="s">
        <v>7242</v>
      </c>
      <c r="D1239" t="s">
        <v>7243</v>
      </c>
      <c r="E1239" t="s">
        <v>59</v>
      </c>
      <c r="F1239" t="s">
        <v>5735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18</v>
      </c>
      <c r="M1239" t="s">
        <v>5278</v>
      </c>
      <c r="N1239" t="s">
        <v>553</v>
      </c>
      <c r="O1239" t="s">
        <v>23</v>
      </c>
      <c r="P1239" t="s">
        <v>5279</v>
      </c>
      <c r="Q1239" t="s">
        <v>64</v>
      </c>
      <c r="R1239" t="s">
        <v>65</v>
      </c>
      <c r="S1239" t="s">
        <v>104</v>
      </c>
      <c r="T1239" t="s">
        <v>66</v>
      </c>
      <c r="U1239" t="s">
        <v>34</v>
      </c>
      <c r="V1239" t="s">
        <v>34</v>
      </c>
      <c r="W1239" t="s">
        <v>35</v>
      </c>
      <c r="X1239" t="s">
        <v>36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11344</v>
      </c>
      <c r="AI1239" s="6" t="s">
        <v>11349</v>
      </c>
    </row>
    <row r="1240" spans="1:35">
      <c r="A1240" t="s">
        <v>7191</v>
      </c>
      <c r="B1240" t="s">
        <v>5274</v>
      </c>
      <c r="C1240" t="s">
        <v>8462</v>
      </c>
      <c r="D1240" t="s">
        <v>8463</v>
      </c>
      <c r="E1240" t="s">
        <v>59</v>
      </c>
      <c r="F1240" t="s">
        <v>5735</v>
      </c>
      <c r="G1240">
        <v>0</v>
      </c>
      <c r="H1240">
        <v>0</v>
      </c>
      <c r="I1240" t="s">
        <v>24</v>
      </c>
      <c r="J1240">
        <v>0</v>
      </c>
      <c r="K1240">
        <v>10</v>
      </c>
      <c r="L1240" t="s">
        <v>18</v>
      </c>
      <c r="M1240" t="s">
        <v>5278</v>
      </c>
      <c r="N1240" t="s">
        <v>553</v>
      </c>
      <c r="O1240" t="s">
        <v>23</v>
      </c>
      <c r="P1240" t="s">
        <v>5279</v>
      </c>
      <c r="Q1240" t="s">
        <v>64</v>
      </c>
      <c r="R1240" t="s">
        <v>19</v>
      </c>
      <c r="S1240" t="s">
        <v>104</v>
      </c>
      <c r="T1240" t="s">
        <v>66</v>
      </c>
      <c r="U1240" t="s">
        <v>34</v>
      </c>
      <c r="V1240">
        <v>603</v>
      </c>
      <c r="W1240" t="s">
        <v>35</v>
      </c>
      <c r="X1240" t="s">
        <v>36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11344</v>
      </c>
      <c r="AI1240" s="6" t="s">
        <v>11349</v>
      </c>
    </row>
    <row r="1241" spans="1:35">
      <c r="A1241" t="s">
        <v>5273</v>
      </c>
      <c r="B1241" t="s">
        <v>5274</v>
      </c>
      <c r="C1241" t="s">
        <v>6648</v>
      </c>
      <c r="D1241" t="s">
        <v>6649</v>
      </c>
      <c r="E1241" t="s">
        <v>59</v>
      </c>
      <c r="F1241" t="s">
        <v>6650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18</v>
      </c>
      <c r="M1241" t="s">
        <v>5278</v>
      </c>
      <c r="N1241" t="s">
        <v>3060</v>
      </c>
      <c r="O1241" t="s">
        <v>23</v>
      </c>
      <c r="P1241" t="s">
        <v>5279</v>
      </c>
      <c r="Q1241" t="s">
        <v>64</v>
      </c>
      <c r="R1241" t="s">
        <v>65</v>
      </c>
      <c r="S1241" t="s">
        <v>104</v>
      </c>
      <c r="T1241" t="s">
        <v>66</v>
      </c>
      <c r="U1241" t="s">
        <v>34</v>
      </c>
      <c r="V1241">
        <v>603</v>
      </c>
      <c r="W1241" t="s">
        <v>35</v>
      </c>
      <c r="X1241" t="s">
        <v>36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11344</v>
      </c>
      <c r="AI1241" s="6" t="s">
        <v>11349</v>
      </c>
    </row>
    <row r="1242" spans="1:35">
      <c r="A1242" t="s">
        <v>7191</v>
      </c>
      <c r="B1242" t="s">
        <v>5274</v>
      </c>
      <c r="C1242" t="s">
        <v>8468</v>
      </c>
      <c r="D1242" t="s">
        <v>8469</v>
      </c>
      <c r="E1242" t="s">
        <v>59</v>
      </c>
      <c r="F1242" t="s">
        <v>6650</v>
      </c>
      <c r="G1242">
        <v>0</v>
      </c>
      <c r="H1242">
        <v>0</v>
      </c>
      <c r="I1242" t="s">
        <v>24</v>
      </c>
      <c r="J1242">
        <v>0</v>
      </c>
      <c r="K1242">
        <v>10</v>
      </c>
      <c r="L1242" t="s">
        <v>18</v>
      </c>
      <c r="M1242" t="s">
        <v>5278</v>
      </c>
      <c r="N1242" t="s">
        <v>3060</v>
      </c>
      <c r="O1242" t="s">
        <v>23</v>
      </c>
      <c r="P1242" t="s">
        <v>5279</v>
      </c>
      <c r="Q1242" t="s">
        <v>64</v>
      </c>
      <c r="R1242" t="s">
        <v>19</v>
      </c>
      <c r="S1242" t="s">
        <v>104</v>
      </c>
      <c r="T1242" t="s">
        <v>66</v>
      </c>
      <c r="U1242" t="s">
        <v>34</v>
      </c>
      <c r="V1242">
        <v>603</v>
      </c>
      <c r="W1242" t="s">
        <v>35</v>
      </c>
      <c r="X1242" t="s">
        <v>36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11344</v>
      </c>
      <c r="AI1242" s="6" t="s">
        <v>11349</v>
      </c>
    </row>
    <row r="1243" spans="1:35">
      <c r="A1243" t="s">
        <v>5273</v>
      </c>
      <c r="B1243" t="s">
        <v>5274</v>
      </c>
      <c r="C1243" t="s">
        <v>5283</v>
      </c>
      <c r="D1243" t="s">
        <v>5284</v>
      </c>
      <c r="E1243" t="s">
        <v>59</v>
      </c>
      <c r="F1243" t="s">
        <v>5285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18</v>
      </c>
      <c r="M1243" t="s">
        <v>5278</v>
      </c>
      <c r="N1243" t="s">
        <v>287</v>
      </c>
      <c r="O1243" t="s">
        <v>22</v>
      </c>
      <c r="P1243" t="s">
        <v>5279</v>
      </c>
      <c r="Q1243" t="s">
        <v>64</v>
      </c>
      <c r="R1243" t="s">
        <v>65</v>
      </c>
      <c r="S1243" t="s">
        <v>104</v>
      </c>
      <c r="T1243" t="s">
        <v>66</v>
      </c>
      <c r="U1243" t="s">
        <v>34</v>
      </c>
      <c r="V1243">
        <v>603</v>
      </c>
      <c r="W1243" t="s">
        <v>35</v>
      </c>
      <c r="X1243" t="s">
        <v>36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28</v>
      </c>
      <c r="AG1243" t="str">
        <f>CONCATENATE(Table111[[#This Row],[Resistance (Ohms)]],Table111[[#This Row],[Tolerance]],Table111[[#This Row],[Stock]])</f>
        <v>4.7kÂ±5%Stock</v>
      </c>
      <c r="AH1243" t="s">
        <v>11344</v>
      </c>
      <c r="AI1243" s="6" t="s">
        <v>11349</v>
      </c>
    </row>
    <row r="1244" spans="1:35">
      <c r="A1244" t="s">
        <v>5273</v>
      </c>
      <c r="B1244" t="s">
        <v>5274</v>
      </c>
      <c r="C1244" t="s">
        <v>5322</v>
      </c>
      <c r="D1244" t="s">
        <v>5323</v>
      </c>
      <c r="E1244" t="s">
        <v>59</v>
      </c>
      <c r="F1244" t="s">
        <v>5324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18</v>
      </c>
      <c r="M1244" t="s">
        <v>5278</v>
      </c>
      <c r="N1244" t="s">
        <v>287</v>
      </c>
      <c r="O1244" t="s">
        <v>23</v>
      </c>
      <c r="P1244" t="s">
        <v>5279</v>
      </c>
      <c r="Q1244" t="s">
        <v>64</v>
      </c>
      <c r="R1244" t="s">
        <v>65</v>
      </c>
      <c r="S1244" t="s">
        <v>104</v>
      </c>
      <c r="T1244" t="s">
        <v>66</v>
      </c>
      <c r="U1244" t="s">
        <v>34</v>
      </c>
      <c r="V1244">
        <v>603</v>
      </c>
      <c r="W1244" t="s">
        <v>35</v>
      </c>
      <c r="X1244" t="s">
        <v>36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28</v>
      </c>
      <c r="AG1244" t="str">
        <f>CONCATENATE(Table111[[#This Row],[Resistance (Ohms)]],Table111[[#This Row],[Tolerance]],Table111[[#This Row],[Stock]])</f>
        <v>4.7kÂ±1%Stock</v>
      </c>
      <c r="AH1244" t="s">
        <v>11344</v>
      </c>
      <c r="AI1244" s="6" t="s">
        <v>11349</v>
      </c>
    </row>
    <row r="1245" spans="1:35">
      <c r="A1245" t="s">
        <v>7191</v>
      </c>
      <c r="B1245" t="s">
        <v>5274</v>
      </c>
      <c r="C1245" t="s">
        <v>7210</v>
      </c>
      <c r="D1245" t="s">
        <v>7211</v>
      </c>
      <c r="E1245" t="s">
        <v>59</v>
      </c>
      <c r="F1245" t="s">
        <v>5285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18</v>
      </c>
      <c r="M1245" t="s">
        <v>5278</v>
      </c>
      <c r="N1245" t="s">
        <v>287</v>
      </c>
      <c r="O1245" t="s">
        <v>22</v>
      </c>
      <c r="P1245" t="s">
        <v>5279</v>
      </c>
      <c r="Q1245" t="s">
        <v>64</v>
      </c>
      <c r="R1245" t="s">
        <v>65</v>
      </c>
      <c r="S1245" t="s">
        <v>104</v>
      </c>
      <c r="T1245" t="s">
        <v>66</v>
      </c>
      <c r="U1245" t="s">
        <v>34</v>
      </c>
      <c r="V1245" t="s">
        <v>34</v>
      </c>
      <c r="W1245" t="s">
        <v>35</v>
      </c>
      <c r="X1245" t="s">
        <v>36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28</v>
      </c>
      <c r="AG1245" t="str">
        <f>CONCATENATE(Table111[[#This Row],[Resistance (Ohms)]],Table111[[#This Row],[Tolerance]],Table111[[#This Row],[Stock]])</f>
        <v>4.7kÂ±5%Stock</v>
      </c>
      <c r="AH1245" t="s">
        <v>11344</v>
      </c>
      <c r="AI1245" s="6" t="s">
        <v>11349</v>
      </c>
    </row>
    <row r="1246" spans="1:35">
      <c r="A1246" t="s">
        <v>7191</v>
      </c>
      <c r="B1246" t="s">
        <v>5274</v>
      </c>
      <c r="C1246" t="s">
        <v>7234</v>
      </c>
      <c r="D1246" t="s">
        <v>7235</v>
      </c>
      <c r="E1246" t="s">
        <v>59</v>
      </c>
      <c r="F1246" t="s">
        <v>5324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18</v>
      </c>
      <c r="M1246" t="s">
        <v>5278</v>
      </c>
      <c r="N1246" t="s">
        <v>287</v>
      </c>
      <c r="O1246" t="s">
        <v>23</v>
      </c>
      <c r="P1246" t="s">
        <v>5279</v>
      </c>
      <c r="Q1246" t="s">
        <v>64</v>
      </c>
      <c r="R1246" t="s">
        <v>65</v>
      </c>
      <c r="S1246" t="s">
        <v>104</v>
      </c>
      <c r="T1246" t="s">
        <v>66</v>
      </c>
      <c r="U1246" t="s">
        <v>34</v>
      </c>
      <c r="V1246" t="s">
        <v>34</v>
      </c>
      <c r="W1246" t="s">
        <v>35</v>
      </c>
      <c r="X1246" t="s">
        <v>36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28</v>
      </c>
      <c r="AG1246" t="str">
        <f>CONCATENATE(Table111[[#This Row],[Resistance (Ohms)]],Table111[[#This Row],[Tolerance]],Table111[[#This Row],[Stock]])</f>
        <v>4.7kÂ±1%Stock</v>
      </c>
      <c r="AH1246" t="s">
        <v>11344</v>
      </c>
      <c r="AI1246" s="6" t="s">
        <v>11349</v>
      </c>
    </row>
    <row r="1247" spans="1:35">
      <c r="A1247" t="s">
        <v>7191</v>
      </c>
      <c r="B1247" t="s">
        <v>5274</v>
      </c>
      <c r="C1247" t="s">
        <v>8452</v>
      </c>
      <c r="D1247" t="s">
        <v>8453</v>
      </c>
      <c r="E1247" t="s">
        <v>59</v>
      </c>
      <c r="F1247" t="s">
        <v>5324</v>
      </c>
      <c r="G1247">
        <v>0</v>
      </c>
      <c r="H1247">
        <v>0</v>
      </c>
      <c r="I1247" t="s">
        <v>24</v>
      </c>
      <c r="J1247">
        <v>0</v>
      </c>
      <c r="K1247">
        <v>10</v>
      </c>
      <c r="L1247" t="s">
        <v>18</v>
      </c>
      <c r="M1247" t="s">
        <v>5278</v>
      </c>
      <c r="N1247" t="s">
        <v>287</v>
      </c>
      <c r="O1247" t="s">
        <v>23</v>
      </c>
      <c r="P1247" t="s">
        <v>5279</v>
      </c>
      <c r="Q1247" t="s">
        <v>64</v>
      </c>
      <c r="R1247" t="s">
        <v>19</v>
      </c>
      <c r="S1247" t="s">
        <v>104</v>
      </c>
      <c r="T1247" t="s">
        <v>66</v>
      </c>
      <c r="U1247" t="s">
        <v>34</v>
      </c>
      <c r="V1247">
        <v>603</v>
      </c>
      <c r="W1247" t="s">
        <v>35</v>
      </c>
      <c r="X1247" t="s">
        <v>36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11344</v>
      </c>
      <c r="AI1247" s="6" t="s">
        <v>11349</v>
      </c>
    </row>
    <row r="1248" spans="1:35">
      <c r="A1248" t="s">
        <v>7191</v>
      </c>
      <c r="B1248" t="s">
        <v>5274</v>
      </c>
      <c r="C1248" t="s">
        <v>9079</v>
      </c>
      <c r="D1248" t="s">
        <v>9080</v>
      </c>
      <c r="E1248" t="s">
        <v>59</v>
      </c>
      <c r="F1248" t="s">
        <v>5285</v>
      </c>
      <c r="G1248">
        <v>0</v>
      </c>
      <c r="H1248">
        <v>0</v>
      </c>
      <c r="I1248" t="s">
        <v>24</v>
      </c>
      <c r="J1248">
        <v>0</v>
      </c>
      <c r="K1248">
        <v>10</v>
      </c>
      <c r="L1248" t="s">
        <v>18</v>
      </c>
      <c r="M1248" t="s">
        <v>5278</v>
      </c>
      <c r="N1248" t="s">
        <v>287</v>
      </c>
      <c r="O1248" t="s">
        <v>22</v>
      </c>
      <c r="P1248" t="s">
        <v>5279</v>
      </c>
      <c r="Q1248" t="s">
        <v>64</v>
      </c>
      <c r="R1248" t="s">
        <v>19</v>
      </c>
      <c r="S1248" t="s">
        <v>70</v>
      </c>
      <c r="T1248" t="s">
        <v>66</v>
      </c>
      <c r="U1248" t="s">
        <v>34</v>
      </c>
      <c r="V1248">
        <v>603</v>
      </c>
      <c r="W1248" t="s">
        <v>35</v>
      </c>
      <c r="X1248" t="s">
        <v>36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11344</v>
      </c>
      <c r="AI1248" s="6" t="s">
        <v>11349</v>
      </c>
    </row>
    <row r="1249" spans="1:35">
      <c r="A1249" t="s">
        <v>5273</v>
      </c>
      <c r="B1249" t="s">
        <v>5274</v>
      </c>
      <c r="C1249" t="s">
        <v>7503</v>
      </c>
      <c r="D1249" t="s">
        <v>7504</v>
      </c>
      <c r="E1249" t="s">
        <v>59</v>
      </c>
      <c r="F1249" t="s">
        <v>7505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18</v>
      </c>
      <c r="M1249" t="s">
        <v>5278</v>
      </c>
      <c r="N1249" t="s">
        <v>1974</v>
      </c>
      <c r="O1249" t="s">
        <v>23</v>
      </c>
      <c r="P1249" t="s">
        <v>5279</v>
      </c>
      <c r="Q1249" t="s">
        <v>64</v>
      </c>
      <c r="R1249" t="s">
        <v>65</v>
      </c>
      <c r="S1249" t="s">
        <v>104</v>
      </c>
      <c r="T1249" t="s">
        <v>66</v>
      </c>
      <c r="U1249" t="s">
        <v>34</v>
      </c>
      <c r="V1249">
        <v>603</v>
      </c>
      <c r="W1249" t="s">
        <v>35</v>
      </c>
      <c r="X1249" t="s">
        <v>36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11344</v>
      </c>
      <c r="AI1249" s="6" t="s">
        <v>11349</v>
      </c>
    </row>
    <row r="1250" spans="1:35">
      <c r="A1250" t="s">
        <v>5273</v>
      </c>
      <c r="B1250" t="s">
        <v>5274</v>
      </c>
      <c r="C1250" t="s">
        <v>7539</v>
      </c>
      <c r="D1250" t="s">
        <v>7540</v>
      </c>
      <c r="E1250" t="s">
        <v>59</v>
      </c>
      <c r="F1250" t="s">
        <v>7541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18</v>
      </c>
      <c r="M1250" t="s">
        <v>5278</v>
      </c>
      <c r="N1250" t="s">
        <v>1974</v>
      </c>
      <c r="O1250" t="s">
        <v>22</v>
      </c>
      <c r="P1250" t="s">
        <v>5279</v>
      </c>
      <c r="Q1250" t="s">
        <v>64</v>
      </c>
      <c r="R1250" t="s">
        <v>65</v>
      </c>
      <c r="S1250" t="s">
        <v>104</v>
      </c>
      <c r="T1250" t="s">
        <v>66</v>
      </c>
      <c r="U1250" t="s">
        <v>34</v>
      </c>
      <c r="V1250">
        <v>603</v>
      </c>
      <c r="W1250" t="s">
        <v>35</v>
      </c>
      <c r="X1250" t="s">
        <v>36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11344</v>
      </c>
      <c r="AI1250" s="6" t="s">
        <v>11349</v>
      </c>
    </row>
    <row r="1251" spans="1:35">
      <c r="A1251" t="s">
        <v>7191</v>
      </c>
      <c r="B1251" t="s">
        <v>5274</v>
      </c>
      <c r="C1251" t="s">
        <v>8458</v>
      </c>
      <c r="D1251" t="s">
        <v>8459</v>
      </c>
      <c r="E1251" t="s">
        <v>59</v>
      </c>
      <c r="F1251" t="s">
        <v>7505</v>
      </c>
      <c r="G1251">
        <v>0</v>
      </c>
      <c r="H1251">
        <v>0</v>
      </c>
      <c r="I1251" t="s">
        <v>24</v>
      </c>
      <c r="J1251">
        <v>0</v>
      </c>
      <c r="K1251">
        <v>10</v>
      </c>
      <c r="L1251" t="s">
        <v>18</v>
      </c>
      <c r="M1251" t="s">
        <v>5278</v>
      </c>
      <c r="N1251" t="s">
        <v>1974</v>
      </c>
      <c r="O1251" t="s">
        <v>23</v>
      </c>
      <c r="P1251" t="s">
        <v>5279</v>
      </c>
      <c r="Q1251" t="s">
        <v>64</v>
      </c>
      <c r="R1251" t="s">
        <v>19</v>
      </c>
      <c r="S1251" t="s">
        <v>104</v>
      </c>
      <c r="T1251" t="s">
        <v>66</v>
      </c>
      <c r="U1251" t="s">
        <v>34</v>
      </c>
      <c r="V1251">
        <v>603</v>
      </c>
      <c r="W1251" t="s">
        <v>35</v>
      </c>
      <c r="X1251" t="s">
        <v>36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11344</v>
      </c>
      <c r="AI1251" s="6" t="s">
        <v>11349</v>
      </c>
    </row>
    <row r="1252" spans="1:35">
      <c r="A1252" t="s">
        <v>7191</v>
      </c>
      <c r="B1252" t="s">
        <v>5274</v>
      </c>
      <c r="C1252" t="s">
        <v>9085</v>
      </c>
      <c r="D1252" t="s">
        <v>9086</v>
      </c>
      <c r="E1252" t="s">
        <v>59</v>
      </c>
      <c r="F1252" t="s">
        <v>7541</v>
      </c>
      <c r="G1252">
        <v>0</v>
      </c>
      <c r="H1252">
        <v>0</v>
      </c>
      <c r="I1252" t="s">
        <v>24</v>
      </c>
      <c r="J1252">
        <v>0</v>
      </c>
      <c r="K1252">
        <v>10</v>
      </c>
      <c r="L1252" t="s">
        <v>18</v>
      </c>
      <c r="M1252" t="s">
        <v>5278</v>
      </c>
      <c r="N1252" t="s">
        <v>1974</v>
      </c>
      <c r="O1252" t="s">
        <v>22</v>
      </c>
      <c r="P1252" t="s">
        <v>5279</v>
      </c>
      <c r="Q1252" t="s">
        <v>64</v>
      </c>
      <c r="R1252" t="s">
        <v>19</v>
      </c>
      <c r="S1252" t="s">
        <v>70</v>
      </c>
      <c r="T1252" t="s">
        <v>66</v>
      </c>
      <c r="U1252" t="s">
        <v>34</v>
      </c>
      <c r="V1252">
        <v>603</v>
      </c>
      <c r="W1252" t="s">
        <v>35</v>
      </c>
      <c r="X1252" t="s">
        <v>36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11344</v>
      </c>
      <c r="AI1252" s="6" t="s">
        <v>11349</v>
      </c>
    </row>
    <row r="1253" spans="1:35">
      <c r="A1253" t="s">
        <v>5273</v>
      </c>
      <c r="B1253" t="s">
        <v>5274</v>
      </c>
      <c r="C1253" t="s">
        <v>6279</v>
      </c>
      <c r="D1253" t="s">
        <v>6280</v>
      </c>
      <c r="E1253" t="s">
        <v>59</v>
      </c>
      <c r="F1253" t="s">
        <v>6281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18</v>
      </c>
      <c r="M1253" t="s">
        <v>5278</v>
      </c>
      <c r="N1253" t="s">
        <v>898</v>
      </c>
      <c r="O1253" t="s">
        <v>23</v>
      </c>
      <c r="P1253" t="s">
        <v>5279</v>
      </c>
      <c r="Q1253" t="s">
        <v>64</v>
      </c>
      <c r="R1253" t="s">
        <v>65</v>
      </c>
      <c r="S1253" t="s">
        <v>104</v>
      </c>
      <c r="T1253" t="s">
        <v>66</v>
      </c>
      <c r="U1253" t="s">
        <v>34</v>
      </c>
      <c r="V1253">
        <v>603</v>
      </c>
      <c r="W1253" t="s">
        <v>35</v>
      </c>
      <c r="X1253" t="s">
        <v>36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11344</v>
      </c>
      <c r="AI1253" s="6" t="s">
        <v>11349</v>
      </c>
    </row>
    <row r="1254" spans="1:35">
      <c r="A1254" t="s">
        <v>7191</v>
      </c>
      <c r="B1254" t="s">
        <v>5274</v>
      </c>
      <c r="C1254" t="s">
        <v>8476</v>
      </c>
      <c r="D1254" t="s">
        <v>8477</v>
      </c>
      <c r="E1254" t="s">
        <v>59</v>
      </c>
      <c r="F1254" t="s">
        <v>6281</v>
      </c>
      <c r="G1254">
        <v>0</v>
      </c>
      <c r="H1254">
        <v>0</v>
      </c>
      <c r="I1254" t="s">
        <v>24</v>
      </c>
      <c r="J1254">
        <v>0</v>
      </c>
      <c r="K1254">
        <v>10</v>
      </c>
      <c r="L1254" t="s">
        <v>18</v>
      </c>
      <c r="M1254" t="s">
        <v>5278</v>
      </c>
      <c r="N1254" t="s">
        <v>898</v>
      </c>
      <c r="O1254" t="s">
        <v>23</v>
      </c>
      <c r="P1254" t="s">
        <v>5279</v>
      </c>
      <c r="Q1254" t="s">
        <v>64</v>
      </c>
      <c r="R1254" t="s">
        <v>19</v>
      </c>
      <c r="S1254" t="s">
        <v>104</v>
      </c>
      <c r="T1254" t="s">
        <v>66</v>
      </c>
      <c r="U1254" t="s">
        <v>34</v>
      </c>
      <c r="V1254">
        <v>603</v>
      </c>
      <c r="W1254" t="s">
        <v>35</v>
      </c>
      <c r="X1254" t="s">
        <v>36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11344</v>
      </c>
      <c r="AI1254" s="6" t="s">
        <v>11349</v>
      </c>
    </row>
    <row r="1255" spans="1:35">
      <c r="A1255" t="s">
        <v>5273</v>
      </c>
      <c r="B1255" t="s">
        <v>5274</v>
      </c>
      <c r="C1255" t="s">
        <v>5313</v>
      </c>
      <c r="D1255" t="s">
        <v>5314</v>
      </c>
      <c r="E1255" t="s">
        <v>59</v>
      </c>
      <c r="F1255" t="s">
        <v>5315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18</v>
      </c>
      <c r="M1255" t="s">
        <v>5278</v>
      </c>
      <c r="N1255" t="s">
        <v>575</v>
      </c>
      <c r="O1255" t="s">
        <v>23</v>
      </c>
      <c r="P1255" t="s">
        <v>5279</v>
      </c>
      <c r="Q1255" t="s">
        <v>64</v>
      </c>
      <c r="R1255" t="s">
        <v>65</v>
      </c>
      <c r="S1255" t="s">
        <v>104</v>
      </c>
      <c r="T1255" t="s">
        <v>66</v>
      </c>
      <c r="U1255" t="s">
        <v>34</v>
      </c>
      <c r="V1255">
        <v>603</v>
      </c>
      <c r="W1255" t="s">
        <v>35</v>
      </c>
      <c r="X1255" t="s">
        <v>36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11344</v>
      </c>
      <c r="AI1255" s="6" t="s">
        <v>11349</v>
      </c>
    </row>
    <row r="1256" spans="1:35">
      <c r="A1256" t="s">
        <v>7191</v>
      </c>
      <c r="B1256" t="s">
        <v>5274</v>
      </c>
      <c r="C1256" t="s">
        <v>7236</v>
      </c>
      <c r="D1256" t="s">
        <v>7237</v>
      </c>
      <c r="E1256" t="s">
        <v>59</v>
      </c>
      <c r="F1256" t="s">
        <v>5315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18</v>
      </c>
      <c r="M1256" t="s">
        <v>5278</v>
      </c>
      <c r="N1256" t="s">
        <v>575</v>
      </c>
      <c r="O1256" t="s">
        <v>23</v>
      </c>
      <c r="P1256" t="s">
        <v>5279</v>
      </c>
      <c r="Q1256" t="s">
        <v>64</v>
      </c>
      <c r="R1256" t="s">
        <v>65</v>
      </c>
      <c r="S1256" t="s">
        <v>104</v>
      </c>
      <c r="T1256" t="s">
        <v>66</v>
      </c>
      <c r="U1256" t="s">
        <v>34</v>
      </c>
      <c r="V1256" t="s">
        <v>34</v>
      </c>
      <c r="W1256" t="s">
        <v>35</v>
      </c>
      <c r="X1256" t="s">
        <v>36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11344</v>
      </c>
      <c r="AI1256" s="6" t="s">
        <v>11349</v>
      </c>
    </row>
    <row r="1257" spans="1:35">
      <c r="A1257" t="s">
        <v>7191</v>
      </c>
      <c r="B1257" t="s">
        <v>5274</v>
      </c>
      <c r="C1257" t="s">
        <v>8486</v>
      </c>
      <c r="D1257" t="s">
        <v>8487</v>
      </c>
      <c r="E1257" t="s">
        <v>59</v>
      </c>
      <c r="F1257" t="s">
        <v>5315</v>
      </c>
      <c r="G1257">
        <v>0</v>
      </c>
      <c r="H1257">
        <v>0</v>
      </c>
      <c r="I1257" t="s">
        <v>24</v>
      </c>
      <c r="J1257">
        <v>0</v>
      </c>
      <c r="K1257">
        <v>10</v>
      </c>
      <c r="L1257" t="s">
        <v>18</v>
      </c>
      <c r="M1257" t="s">
        <v>5278</v>
      </c>
      <c r="N1257" t="s">
        <v>575</v>
      </c>
      <c r="O1257" t="s">
        <v>23</v>
      </c>
      <c r="P1257" t="s">
        <v>5279</v>
      </c>
      <c r="Q1257" t="s">
        <v>64</v>
      </c>
      <c r="R1257" t="s">
        <v>19</v>
      </c>
      <c r="S1257" t="s">
        <v>104</v>
      </c>
      <c r="T1257" t="s">
        <v>66</v>
      </c>
      <c r="U1257" t="s">
        <v>34</v>
      </c>
      <c r="V1257">
        <v>603</v>
      </c>
      <c r="W1257" t="s">
        <v>35</v>
      </c>
      <c r="X1257" t="s">
        <v>36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11344</v>
      </c>
      <c r="AI1257" s="6" t="s">
        <v>11349</v>
      </c>
    </row>
    <row r="1258" spans="1:35">
      <c r="A1258" t="s">
        <v>5273</v>
      </c>
      <c r="B1258" t="s">
        <v>5274</v>
      </c>
      <c r="C1258" t="s">
        <v>6513</v>
      </c>
      <c r="D1258" t="s">
        <v>6514</v>
      </c>
      <c r="E1258" t="s">
        <v>59</v>
      </c>
      <c r="F1258" t="s">
        <v>6515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18</v>
      </c>
      <c r="M1258" t="s">
        <v>5278</v>
      </c>
      <c r="N1258" t="s">
        <v>952</v>
      </c>
      <c r="O1258" t="s">
        <v>23</v>
      </c>
      <c r="P1258" t="s">
        <v>5279</v>
      </c>
      <c r="Q1258" t="s">
        <v>64</v>
      </c>
      <c r="R1258" t="s">
        <v>65</v>
      </c>
      <c r="S1258" t="s">
        <v>104</v>
      </c>
      <c r="T1258" t="s">
        <v>66</v>
      </c>
      <c r="U1258" t="s">
        <v>34</v>
      </c>
      <c r="V1258">
        <v>603</v>
      </c>
      <c r="W1258" t="s">
        <v>35</v>
      </c>
      <c r="X1258" t="s">
        <v>36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11344</v>
      </c>
      <c r="AI1258" s="6" t="s">
        <v>11349</v>
      </c>
    </row>
    <row r="1259" spans="1:35">
      <c r="A1259" t="s">
        <v>7191</v>
      </c>
      <c r="B1259" t="s">
        <v>5274</v>
      </c>
      <c r="C1259" t="s">
        <v>8374</v>
      </c>
      <c r="D1259" t="s">
        <v>8375</v>
      </c>
      <c r="E1259" t="s">
        <v>59</v>
      </c>
      <c r="F1259" t="s">
        <v>6515</v>
      </c>
      <c r="G1259">
        <v>0</v>
      </c>
      <c r="H1259">
        <v>0</v>
      </c>
      <c r="I1259" t="s">
        <v>24</v>
      </c>
      <c r="J1259">
        <v>0</v>
      </c>
      <c r="K1259">
        <v>10</v>
      </c>
      <c r="L1259" t="s">
        <v>18</v>
      </c>
      <c r="M1259" t="s">
        <v>5278</v>
      </c>
      <c r="N1259" t="s">
        <v>952</v>
      </c>
      <c r="O1259" t="s">
        <v>23</v>
      </c>
      <c r="P1259" t="s">
        <v>5279</v>
      </c>
      <c r="Q1259" t="s">
        <v>64</v>
      </c>
      <c r="R1259" t="s">
        <v>19</v>
      </c>
      <c r="S1259" t="s">
        <v>104</v>
      </c>
      <c r="T1259" t="s">
        <v>66</v>
      </c>
      <c r="U1259" t="s">
        <v>34</v>
      </c>
      <c r="V1259">
        <v>603</v>
      </c>
      <c r="W1259" t="s">
        <v>35</v>
      </c>
      <c r="X1259" t="s">
        <v>36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11344</v>
      </c>
      <c r="AI1259" s="6" t="s">
        <v>11349</v>
      </c>
    </row>
    <row r="1260" spans="1:35">
      <c r="A1260" t="s">
        <v>7191</v>
      </c>
      <c r="B1260" t="s">
        <v>5274</v>
      </c>
      <c r="C1260" t="s">
        <v>8366</v>
      </c>
      <c r="D1260" t="s">
        <v>8367</v>
      </c>
      <c r="E1260" t="s">
        <v>59</v>
      </c>
      <c r="F1260" t="s">
        <v>8368</v>
      </c>
      <c r="G1260">
        <v>0</v>
      </c>
      <c r="H1260">
        <v>0</v>
      </c>
      <c r="I1260" t="s">
        <v>24</v>
      </c>
      <c r="J1260">
        <v>0</v>
      </c>
      <c r="K1260">
        <v>10</v>
      </c>
      <c r="L1260" t="s">
        <v>18</v>
      </c>
      <c r="M1260" t="s">
        <v>5278</v>
      </c>
      <c r="N1260" t="s">
        <v>8369</v>
      </c>
      <c r="O1260" t="s">
        <v>23</v>
      </c>
      <c r="P1260" t="s">
        <v>5279</v>
      </c>
      <c r="Q1260" t="s">
        <v>64</v>
      </c>
      <c r="R1260" t="s">
        <v>19</v>
      </c>
      <c r="S1260" t="s">
        <v>104</v>
      </c>
      <c r="T1260" t="s">
        <v>66</v>
      </c>
      <c r="U1260" t="s">
        <v>34</v>
      </c>
      <c r="V1260">
        <v>603</v>
      </c>
      <c r="W1260" t="s">
        <v>35</v>
      </c>
      <c r="X1260" t="s">
        <v>36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11344</v>
      </c>
      <c r="AI1260" s="6" t="s">
        <v>11349</v>
      </c>
    </row>
    <row r="1261" spans="1:35">
      <c r="A1261" t="s">
        <v>5273</v>
      </c>
      <c r="B1261" t="s">
        <v>5274</v>
      </c>
      <c r="C1261" t="s">
        <v>7494</v>
      </c>
      <c r="D1261" t="s">
        <v>7495</v>
      </c>
      <c r="E1261" t="s">
        <v>59</v>
      </c>
      <c r="F1261" t="s">
        <v>7496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18</v>
      </c>
      <c r="M1261" t="s">
        <v>5278</v>
      </c>
      <c r="N1261" t="s">
        <v>2606</v>
      </c>
      <c r="O1261" t="s">
        <v>23</v>
      </c>
      <c r="P1261" t="s">
        <v>5279</v>
      </c>
      <c r="Q1261" t="s">
        <v>64</v>
      </c>
      <c r="R1261" t="s">
        <v>65</v>
      </c>
      <c r="S1261" t="s">
        <v>104</v>
      </c>
      <c r="T1261" t="s">
        <v>66</v>
      </c>
      <c r="U1261" t="s">
        <v>34</v>
      </c>
      <c r="V1261">
        <v>603</v>
      </c>
      <c r="W1261" t="s">
        <v>35</v>
      </c>
      <c r="X1261" t="s">
        <v>36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11344</v>
      </c>
      <c r="AI1261" s="6" t="s">
        <v>11349</v>
      </c>
    </row>
    <row r="1262" spans="1:35">
      <c r="A1262" t="s">
        <v>7191</v>
      </c>
      <c r="B1262" t="s">
        <v>5274</v>
      </c>
      <c r="C1262" t="s">
        <v>8376</v>
      </c>
      <c r="D1262" t="s">
        <v>8377</v>
      </c>
      <c r="E1262" t="s">
        <v>59</v>
      </c>
      <c r="F1262" t="s">
        <v>7496</v>
      </c>
      <c r="G1262">
        <v>0</v>
      </c>
      <c r="H1262">
        <v>0</v>
      </c>
      <c r="I1262" t="s">
        <v>24</v>
      </c>
      <c r="J1262">
        <v>0</v>
      </c>
      <c r="K1262">
        <v>10</v>
      </c>
      <c r="L1262" t="s">
        <v>18</v>
      </c>
      <c r="M1262" t="s">
        <v>5278</v>
      </c>
      <c r="N1262" t="s">
        <v>2606</v>
      </c>
      <c r="O1262" t="s">
        <v>23</v>
      </c>
      <c r="P1262" t="s">
        <v>5279</v>
      </c>
      <c r="Q1262" t="s">
        <v>64</v>
      </c>
      <c r="R1262" t="s">
        <v>19</v>
      </c>
      <c r="S1262" t="s">
        <v>104</v>
      </c>
      <c r="T1262" t="s">
        <v>66</v>
      </c>
      <c r="U1262" t="s">
        <v>34</v>
      </c>
      <c r="V1262">
        <v>603</v>
      </c>
      <c r="W1262" t="s">
        <v>35</v>
      </c>
      <c r="X1262" t="s">
        <v>36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11344</v>
      </c>
      <c r="AI1262" s="6" t="s">
        <v>11349</v>
      </c>
    </row>
    <row r="1263" spans="1:35">
      <c r="A1263" t="s">
        <v>5273</v>
      </c>
      <c r="B1263" t="s">
        <v>5274</v>
      </c>
      <c r="C1263" t="s">
        <v>6105</v>
      </c>
      <c r="D1263" t="s">
        <v>6106</v>
      </c>
      <c r="E1263" t="s">
        <v>59</v>
      </c>
      <c r="F1263" t="s">
        <v>6107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18</v>
      </c>
      <c r="M1263" t="s">
        <v>5278</v>
      </c>
      <c r="N1263" t="s">
        <v>3016</v>
      </c>
      <c r="O1263" t="s">
        <v>23</v>
      </c>
      <c r="P1263" t="s">
        <v>5279</v>
      </c>
      <c r="Q1263" t="s">
        <v>64</v>
      </c>
      <c r="R1263" t="s">
        <v>65</v>
      </c>
      <c r="S1263" t="s">
        <v>104</v>
      </c>
      <c r="T1263" t="s">
        <v>66</v>
      </c>
      <c r="U1263" t="s">
        <v>34</v>
      </c>
      <c r="V1263">
        <v>603</v>
      </c>
      <c r="W1263" t="s">
        <v>35</v>
      </c>
      <c r="X1263" t="s">
        <v>36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11344</v>
      </c>
      <c r="AI1263" s="6" t="s">
        <v>11349</v>
      </c>
    </row>
    <row r="1264" spans="1:35">
      <c r="A1264" t="s">
        <v>7191</v>
      </c>
      <c r="B1264" t="s">
        <v>5274</v>
      </c>
      <c r="C1264" t="s">
        <v>8384</v>
      </c>
      <c r="D1264" t="s">
        <v>8385</v>
      </c>
      <c r="E1264" t="s">
        <v>59</v>
      </c>
      <c r="F1264" t="s">
        <v>6107</v>
      </c>
      <c r="G1264">
        <v>0</v>
      </c>
      <c r="H1264">
        <v>0</v>
      </c>
      <c r="I1264" t="s">
        <v>24</v>
      </c>
      <c r="J1264">
        <v>0</v>
      </c>
      <c r="K1264">
        <v>10</v>
      </c>
      <c r="L1264" t="s">
        <v>18</v>
      </c>
      <c r="M1264" t="s">
        <v>5278</v>
      </c>
      <c r="N1264" t="s">
        <v>3016</v>
      </c>
      <c r="O1264" t="s">
        <v>23</v>
      </c>
      <c r="P1264" t="s">
        <v>5279</v>
      </c>
      <c r="Q1264" t="s">
        <v>64</v>
      </c>
      <c r="R1264" t="s">
        <v>19</v>
      </c>
      <c r="S1264" t="s">
        <v>104</v>
      </c>
      <c r="T1264" t="s">
        <v>66</v>
      </c>
      <c r="U1264" t="s">
        <v>34</v>
      </c>
      <c r="V1264">
        <v>603</v>
      </c>
      <c r="W1264" t="s">
        <v>35</v>
      </c>
      <c r="X1264" t="s">
        <v>36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11344</v>
      </c>
      <c r="AI1264" s="6" t="s">
        <v>11349</v>
      </c>
    </row>
    <row r="1265" spans="1:35">
      <c r="A1265" t="s">
        <v>5273</v>
      </c>
      <c r="B1265" t="s">
        <v>5274</v>
      </c>
      <c r="C1265" t="s">
        <v>6933</v>
      </c>
      <c r="D1265" t="s">
        <v>6934</v>
      </c>
      <c r="E1265" t="s">
        <v>59</v>
      </c>
      <c r="F1265" t="s">
        <v>6935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18</v>
      </c>
      <c r="M1265" t="s">
        <v>5278</v>
      </c>
      <c r="N1265" t="s">
        <v>1690</v>
      </c>
      <c r="O1265" t="s">
        <v>23</v>
      </c>
      <c r="P1265" t="s">
        <v>5279</v>
      </c>
      <c r="Q1265" t="s">
        <v>64</v>
      </c>
      <c r="R1265" t="s">
        <v>65</v>
      </c>
      <c r="S1265" t="s">
        <v>104</v>
      </c>
      <c r="T1265" t="s">
        <v>66</v>
      </c>
      <c r="U1265" t="s">
        <v>34</v>
      </c>
      <c r="V1265">
        <v>603</v>
      </c>
      <c r="W1265" t="s">
        <v>35</v>
      </c>
      <c r="X1265" t="s">
        <v>36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11344</v>
      </c>
      <c r="AI1265" s="6" t="s">
        <v>11349</v>
      </c>
    </row>
    <row r="1266" spans="1:35">
      <c r="A1266" t="s">
        <v>7191</v>
      </c>
      <c r="B1266" t="s">
        <v>5274</v>
      </c>
      <c r="C1266" t="s">
        <v>8386</v>
      </c>
      <c r="D1266" t="s">
        <v>8387</v>
      </c>
      <c r="E1266" t="s">
        <v>59</v>
      </c>
      <c r="F1266" t="s">
        <v>6935</v>
      </c>
      <c r="G1266">
        <v>0</v>
      </c>
      <c r="H1266">
        <v>0</v>
      </c>
      <c r="I1266" t="s">
        <v>24</v>
      </c>
      <c r="J1266">
        <v>0</v>
      </c>
      <c r="K1266">
        <v>10</v>
      </c>
      <c r="L1266" t="s">
        <v>18</v>
      </c>
      <c r="M1266" t="s">
        <v>5278</v>
      </c>
      <c r="N1266" t="s">
        <v>1690</v>
      </c>
      <c r="O1266" t="s">
        <v>23</v>
      </c>
      <c r="P1266" t="s">
        <v>5279</v>
      </c>
      <c r="Q1266" t="s">
        <v>64</v>
      </c>
      <c r="R1266" t="s">
        <v>19</v>
      </c>
      <c r="S1266" t="s">
        <v>104</v>
      </c>
      <c r="T1266" t="s">
        <v>66</v>
      </c>
      <c r="U1266" t="s">
        <v>34</v>
      </c>
      <c r="V1266">
        <v>603</v>
      </c>
      <c r="W1266" t="s">
        <v>35</v>
      </c>
      <c r="X1266" t="s">
        <v>36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11344</v>
      </c>
      <c r="AI1266" s="6" t="s">
        <v>11349</v>
      </c>
    </row>
    <row r="1267" spans="1:35">
      <c r="A1267" t="s">
        <v>5273</v>
      </c>
      <c r="B1267" t="s">
        <v>5274</v>
      </c>
      <c r="C1267" t="s">
        <v>6108</v>
      </c>
      <c r="D1267" t="s">
        <v>6109</v>
      </c>
      <c r="E1267" t="s">
        <v>59</v>
      </c>
      <c r="F1267" t="s">
        <v>6110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18</v>
      </c>
      <c r="M1267" t="s">
        <v>5278</v>
      </c>
      <c r="N1267" t="s">
        <v>2643</v>
      </c>
      <c r="O1267" t="s">
        <v>23</v>
      </c>
      <c r="P1267" t="s">
        <v>5279</v>
      </c>
      <c r="Q1267" t="s">
        <v>64</v>
      </c>
      <c r="R1267" t="s">
        <v>65</v>
      </c>
      <c r="S1267" t="s">
        <v>104</v>
      </c>
      <c r="T1267" t="s">
        <v>66</v>
      </c>
      <c r="U1267" t="s">
        <v>34</v>
      </c>
      <c r="V1267">
        <v>603</v>
      </c>
      <c r="W1267" t="s">
        <v>35</v>
      </c>
      <c r="X1267" t="s">
        <v>36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11344</v>
      </c>
      <c r="AI1267" s="6" t="s">
        <v>11349</v>
      </c>
    </row>
    <row r="1268" spans="1:35">
      <c r="A1268" t="s">
        <v>7191</v>
      </c>
      <c r="B1268" t="s">
        <v>5274</v>
      </c>
      <c r="C1268" t="s">
        <v>8394</v>
      </c>
      <c r="D1268" t="s">
        <v>8395</v>
      </c>
      <c r="E1268" t="s">
        <v>59</v>
      </c>
      <c r="F1268" t="s">
        <v>6110</v>
      </c>
      <c r="G1268">
        <v>0</v>
      </c>
      <c r="H1268">
        <v>0</v>
      </c>
      <c r="I1268" t="s">
        <v>24</v>
      </c>
      <c r="J1268">
        <v>0</v>
      </c>
      <c r="K1268">
        <v>10</v>
      </c>
      <c r="L1268" t="s">
        <v>18</v>
      </c>
      <c r="M1268" t="s">
        <v>5278</v>
      </c>
      <c r="N1268" t="s">
        <v>2643</v>
      </c>
      <c r="O1268" t="s">
        <v>23</v>
      </c>
      <c r="P1268" t="s">
        <v>5279</v>
      </c>
      <c r="Q1268" t="s">
        <v>64</v>
      </c>
      <c r="R1268" t="s">
        <v>19</v>
      </c>
      <c r="S1268" t="s">
        <v>104</v>
      </c>
      <c r="T1268" t="s">
        <v>66</v>
      </c>
      <c r="U1268" t="s">
        <v>34</v>
      </c>
      <c r="V1268">
        <v>603</v>
      </c>
      <c r="W1268" t="s">
        <v>35</v>
      </c>
      <c r="X1268" t="s">
        <v>36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11344</v>
      </c>
      <c r="AI1268" s="6" t="s">
        <v>11349</v>
      </c>
    </row>
    <row r="1269" spans="1:35">
      <c r="A1269" t="s">
        <v>5273</v>
      </c>
      <c r="B1269" t="s">
        <v>5274</v>
      </c>
      <c r="C1269" t="s">
        <v>6012</v>
      </c>
      <c r="D1269" t="s">
        <v>6013</v>
      </c>
      <c r="E1269" t="s">
        <v>59</v>
      </c>
      <c r="F1269" t="s">
        <v>6014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18</v>
      </c>
      <c r="M1269" t="s">
        <v>5278</v>
      </c>
      <c r="N1269" t="s">
        <v>1609</v>
      </c>
      <c r="O1269" t="s">
        <v>23</v>
      </c>
      <c r="P1269" t="s">
        <v>5279</v>
      </c>
      <c r="Q1269" t="s">
        <v>64</v>
      </c>
      <c r="R1269" t="s">
        <v>65</v>
      </c>
      <c r="S1269" t="s">
        <v>104</v>
      </c>
      <c r="T1269" t="s">
        <v>66</v>
      </c>
      <c r="U1269" t="s">
        <v>34</v>
      </c>
      <c r="V1269">
        <v>603</v>
      </c>
      <c r="W1269" t="s">
        <v>35</v>
      </c>
      <c r="X1269" t="s">
        <v>36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11344</v>
      </c>
      <c r="AI1269" s="6" t="s">
        <v>11349</v>
      </c>
    </row>
    <row r="1270" spans="1:35">
      <c r="A1270" t="s">
        <v>7191</v>
      </c>
      <c r="B1270" t="s">
        <v>5274</v>
      </c>
      <c r="C1270" t="s">
        <v>8396</v>
      </c>
      <c r="D1270" t="s">
        <v>8397</v>
      </c>
      <c r="E1270" t="s">
        <v>59</v>
      </c>
      <c r="F1270" t="s">
        <v>6014</v>
      </c>
      <c r="G1270">
        <v>0</v>
      </c>
      <c r="H1270">
        <v>0</v>
      </c>
      <c r="I1270" t="s">
        <v>24</v>
      </c>
      <c r="J1270">
        <v>0</v>
      </c>
      <c r="K1270">
        <v>10</v>
      </c>
      <c r="L1270" t="s">
        <v>18</v>
      </c>
      <c r="M1270" t="s">
        <v>5278</v>
      </c>
      <c r="N1270" t="s">
        <v>1609</v>
      </c>
      <c r="O1270" t="s">
        <v>23</v>
      </c>
      <c r="P1270" t="s">
        <v>5279</v>
      </c>
      <c r="Q1270" t="s">
        <v>64</v>
      </c>
      <c r="R1270" t="s">
        <v>19</v>
      </c>
      <c r="S1270" t="s">
        <v>104</v>
      </c>
      <c r="T1270" t="s">
        <v>66</v>
      </c>
      <c r="U1270" t="s">
        <v>34</v>
      </c>
      <c r="V1270">
        <v>603</v>
      </c>
      <c r="W1270" t="s">
        <v>35</v>
      </c>
      <c r="X1270" t="s">
        <v>36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11344</v>
      </c>
      <c r="AI1270" s="6" t="s">
        <v>11349</v>
      </c>
    </row>
    <row r="1271" spans="1:35">
      <c r="A1271" t="s">
        <v>5273</v>
      </c>
      <c r="B1271" t="s">
        <v>5274</v>
      </c>
      <c r="C1271" t="s">
        <v>6402</v>
      </c>
      <c r="D1271" t="s">
        <v>6403</v>
      </c>
      <c r="E1271" t="s">
        <v>59</v>
      </c>
      <c r="F1271" t="s">
        <v>6404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18</v>
      </c>
      <c r="M1271" t="s">
        <v>5278</v>
      </c>
      <c r="N1271" t="s">
        <v>928</v>
      </c>
      <c r="O1271" t="s">
        <v>23</v>
      </c>
      <c r="P1271" t="s">
        <v>5279</v>
      </c>
      <c r="Q1271" t="s">
        <v>64</v>
      </c>
      <c r="R1271" t="s">
        <v>65</v>
      </c>
      <c r="S1271" t="s">
        <v>104</v>
      </c>
      <c r="T1271" t="s">
        <v>66</v>
      </c>
      <c r="U1271" t="s">
        <v>34</v>
      </c>
      <c r="V1271">
        <v>603</v>
      </c>
      <c r="W1271" t="s">
        <v>35</v>
      </c>
      <c r="X1271" t="s">
        <v>36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11344</v>
      </c>
      <c r="AI1271" s="6" t="s">
        <v>11349</v>
      </c>
    </row>
    <row r="1272" spans="1:35">
      <c r="A1272" t="s">
        <v>7191</v>
      </c>
      <c r="B1272" t="s">
        <v>5274</v>
      </c>
      <c r="C1272" t="s">
        <v>8412</v>
      </c>
      <c r="D1272" t="s">
        <v>8413</v>
      </c>
      <c r="E1272" t="s">
        <v>59</v>
      </c>
      <c r="F1272" t="s">
        <v>6404</v>
      </c>
      <c r="G1272">
        <v>0</v>
      </c>
      <c r="H1272">
        <v>0</v>
      </c>
      <c r="I1272" t="s">
        <v>24</v>
      </c>
      <c r="J1272">
        <v>0</v>
      </c>
      <c r="K1272">
        <v>10</v>
      </c>
      <c r="L1272" t="s">
        <v>18</v>
      </c>
      <c r="M1272" t="s">
        <v>5278</v>
      </c>
      <c r="N1272" t="s">
        <v>928</v>
      </c>
      <c r="O1272" t="s">
        <v>23</v>
      </c>
      <c r="P1272" t="s">
        <v>5279</v>
      </c>
      <c r="Q1272" t="s">
        <v>64</v>
      </c>
      <c r="R1272" t="s">
        <v>19</v>
      </c>
      <c r="S1272" t="s">
        <v>104</v>
      </c>
      <c r="T1272" t="s">
        <v>66</v>
      </c>
      <c r="U1272" t="s">
        <v>34</v>
      </c>
      <c r="V1272">
        <v>603</v>
      </c>
      <c r="W1272" t="s">
        <v>35</v>
      </c>
      <c r="X1272" t="s">
        <v>36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11344</v>
      </c>
      <c r="AI1272" s="6" t="s">
        <v>11349</v>
      </c>
    </row>
    <row r="1273" spans="1:35">
      <c r="A1273" t="s">
        <v>5273</v>
      </c>
      <c r="B1273" t="s">
        <v>5274</v>
      </c>
      <c r="C1273" t="s">
        <v>5916</v>
      </c>
      <c r="D1273" t="s">
        <v>5917</v>
      </c>
      <c r="E1273" t="s">
        <v>59</v>
      </c>
      <c r="F1273" t="s">
        <v>5918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18</v>
      </c>
      <c r="M1273" t="s">
        <v>5278</v>
      </c>
      <c r="N1273" t="s">
        <v>1795</v>
      </c>
      <c r="O1273" t="s">
        <v>23</v>
      </c>
      <c r="P1273" t="s">
        <v>5279</v>
      </c>
      <c r="Q1273" t="s">
        <v>64</v>
      </c>
      <c r="R1273" t="s">
        <v>65</v>
      </c>
      <c r="S1273" t="s">
        <v>104</v>
      </c>
      <c r="T1273" t="s">
        <v>66</v>
      </c>
      <c r="U1273" t="s">
        <v>34</v>
      </c>
      <c r="V1273">
        <v>603</v>
      </c>
      <c r="W1273" t="s">
        <v>35</v>
      </c>
      <c r="X1273" t="s">
        <v>36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11344</v>
      </c>
      <c r="AI1273" s="6" t="s">
        <v>11349</v>
      </c>
    </row>
    <row r="1274" spans="1:35">
      <c r="A1274" t="s">
        <v>5273</v>
      </c>
      <c r="B1274" t="s">
        <v>5274</v>
      </c>
      <c r="C1274" t="s">
        <v>7080</v>
      </c>
      <c r="D1274" t="s">
        <v>7081</v>
      </c>
      <c r="E1274" t="s">
        <v>59</v>
      </c>
      <c r="F1274" t="s">
        <v>7082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18</v>
      </c>
      <c r="M1274" t="s">
        <v>5278</v>
      </c>
      <c r="N1274" t="s">
        <v>1795</v>
      </c>
      <c r="O1274" t="s">
        <v>22</v>
      </c>
      <c r="P1274" t="s">
        <v>5279</v>
      </c>
      <c r="Q1274" t="s">
        <v>64</v>
      </c>
      <c r="R1274" t="s">
        <v>65</v>
      </c>
      <c r="S1274" t="s">
        <v>104</v>
      </c>
      <c r="T1274" t="s">
        <v>66</v>
      </c>
      <c r="U1274" t="s">
        <v>34</v>
      </c>
      <c r="V1274">
        <v>603</v>
      </c>
      <c r="W1274" t="s">
        <v>35</v>
      </c>
      <c r="X1274" t="s">
        <v>36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11344</v>
      </c>
      <c r="AI1274" s="6" t="s">
        <v>11349</v>
      </c>
    </row>
    <row r="1275" spans="1:35">
      <c r="A1275" t="s">
        <v>7191</v>
      </c>
      <c r="B1275" t="s">
        <v>5274</v>
      </c>
      <c r="C1275" t="s">
        <v>8406</v>
      </c>
      <c r="D1275" t="s">
        <v>8407</v>
      </c>
      <c r="E1275" t="s">
        <v>59</v>
      </c>
      <c r="F1275" t="s">
        <v>5918</v>
      </c>
      <c r="G1275">
        <v>0</v>
      </c>
      <c r="H1275">
        <v>0</v>
      </c>
      <c r="I1275" t="s">
        <v>24</v>
      </c>
      <c r="J1275">
        <v>0</v>
      </c>
      <c r="K1275">
        <v>10</v>
      </c>
      <c r="L1275" t="s">
        <v>18</v>
      </c>
      <c r="M1275" t="s">
        <v>5278</v>
      </c>
      <c r="N1275" t="s">
        <v>1795</v>
      </c>
      <c r="O1275" t="s">
        <v>23</v>
      </c>
      <c r="P1275" t="s">
        <v>5279</v>
      </c>
      <c r="Q1275" t="s">
        <v>64</v>
      </c>
      <c r="R1275" t="s">
        <v>19</v>
      </c>
      <c r="S1275" t="s">
        <v>104</v>
      </c>
      <c r="T1275" t="s">
        <v>66</v>
      </c>
      <c r="U1275" t="s">
        <v>34</v>
      </c>
      <c r="V1275">
        <v>603</v>
      </c>
      <c r="W1275" t="s">
        <v>35</v>
      </c>
      <c r="X1275" t="s">
        <v>36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11344</v>
      </c>
      <c r="AI1275" s="6" t="s">
        <v>11349</v>
      </c>
    </row>
    <row r="1276" spans="1:35">
      <c r="A1276" t="s">
        <v>7191</v>
      </c>
      <c r="B1276" t="s">
        <v>5274</v>
      </c>
      <c r="C1276" t="s">
        <v>9071</v>
      </c>
      <c r="D1276" t="s">
        <v>9072</v>
      </c>
      <c r="E1276" t="s">
        <v>59</v>
      </c>
      <c r="F1276" t="s">
        <v>7082</v>
      </c>
      <c r="G1276">
        <v>0</v>
      </c>
      <c r="H1276">
        <v>0</v>
      </c>
      <c r="I1276" t="s">
        <v>24</v>
      </c>
      <c r="J1276">
        <v>0</v>
      </c>
      <c r="K1276">
        <v>10</v>
      </c>
      <c r="L1276" t="s">
        <v>18</v>
      </c>
      <c r="M1276" t="s">
        <v>5278</v>
      </c>
      <c r="N1276" t="s">
        <v>1795</v>
      </c>
      <c r="O1276" t="s">
        <v>22</v>
      </c>
      <c r="P1276" t="s">
        <v>5279</v>
      </c>
      <c r="Q1276" t="s">
        <v>64</v>
      </c>
      <c r="R1276" t="s">
        <v>19</v>
      </c>
      <c r="S1276" t="s">
        <v>70</v>
      </c>
      <c r="T1276" t="s">
        <v>66</v>
      </c>
      <c r="U1276" t="s">
        <v>34</v>
      </c>
      <c r="V1276">
        <v>603</v>
      </c>
      <c r="W1276" t="s">
        <v>35</v>
      </c>
      <c r="X1276" t="s">
        <v>36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11344</v>
      </c>
      <c r="AI1276" s="6" t="s">
        <v>11349</v>
      </c>
    </row>
    <row r="1277" spans="1:35">
      <c r="A1277" t="s">
        <v>5273</v>
      </c>
      <c r="B1277" t="s">
        <v>5274</v>
      </c>
      <c r="C1277" t="s">
        <v>6726</v>
      </c>
      <c r="D1277" t="s">
        <v>6727</v>
      </c>
      <c r="E1277" t="s">
        <v>59</v>
      </c>
      <c r="F1277" t="s">
        <v>6728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18</v>
      </c>
      <c r="M1277" t="s">
        <v>5278</v>
      </c>
      <c r="N1277" t="s">
        <v>2972</v>
      </c>
      <c r="O1277" t="s">
        <v>23</v>
      </c>
      <c r="P1277" t="s">
        <v>5279</v>
      </c>
      <c r="Q1277" t="s">
        <v>64</v>
      </c>
      <c r="R1277" t="s">
        <v>65</v>
      </c>
      <c r="S1277" t="s">
        <v>104</v>
      </c>
      <c r="T1277" t="s">
        <v>66</v>
      </c>
      <c r="U1277" t="s">
        <v>34</v>
      </c>
      <c r="V1277">
        <v>603</v>
      </c>
      <c r="W1277" t="s">
        <v>35</v>
      </c>
      <c r="X1277" t="s">
        <v>36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11344</v>
      </c>
      <c r="AI1277" s="6" t="s">
        <v>11349</v>
      </c>
    </row>
    <row r="1278" spans="1:35">
      <c r="A1278" t="s">
        <v>7191</v>
      </c>
      <c r="B1278" t="s">
        <v>5274</v>
      </c>
      <c r="C1278" t="s">
        <v>8414</v>
      </c>
      <c r="D1278" t="s">
        <v>8415</v>
      </c>
      <c r="E1278" t="s">
        <v>59</v>
      </c>
      <c r="F1278" t="s">
        <v>6728</v>
      </c>
      <c r="G1278">
        <v>0</v>
      </c>
      <c r="H1278">
        <v>0</v>
      </c>
      <c r="I1278" t="s">
        <v>24</v>
      </c>
      <c r="J1278">
        <v>0</v>
      </c>
      <c r="K1278">
        <v>10</v>
      </c>
      <c r="L1278" t="s">
        <v>18</v>
      </c>
      <c r="M1278" t="s">
        <v>5278</v>
      </c>
      <c r="N1278" t="s">
        <v>2972</v>
      </c>
      <c r="O1278" t="s">
        <v>23</v>
      </c>
      <c r="P1278" t="s">
        <v>5279</v>
      </c>
      <c r="Q1278" t="s">
        <v>64</v>
      </c>
      <c r="R1278" t="s">
        <v>19</v>
      </c>
      <c r="S1278" t="s">
        <v>104</v>
      </c>
      <c r="T1278" t="s">
        <v>66</v>
      </c>
      <c r="U1278" t="s">
        <v>34</v>
      </c>
      <c r="V1278">
        <v>603</v>
      </c>
      <c r="W1278" t="s">
        <v>35</v>
      </c>
      <c r="X1278" t="s">
        <v>36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11344</v>
      </c>
      <c r="AI1278" s="6" t="s">
        <v>11349</v>
      </c>
    </row>
    <row r="1279" spans="1:35">
      <c r="A1279" t="s">
        <v>5273</v>
      </c>
      <c r="B1279" t="s">
        <v>5274</v>
      </c>
      <c r="C1279" t="s">
        <v>5496</v>
      </c>
      <c r="D1279" t="s">
        <v>5497</v>
      </c>
      <c r="E1279" t="s">
        <v>59</v>
      </c>
      <c r="F1279" t="s">
        <v>5498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18</v>
      </c>
      <c r="M1279" t="s">
        <v>5278</v>
      </c>
      <c r="N1279" t="s">
        <v>291</v>
      </c>
      <c r="O1279" t="s">
        <v>22</v>
      </c>
      <c r="P1279" t="s">
        <v>5279</v>
      </c>
      <c r="Q1279" t="s">
        <v>64</v>
      </c>
      <c r="R1279" t="s">
        <v>65</v>
      </c>
      <c r="S1279" t="s">
        <v>104</v>
      </c>
      <c r="T1279" t="s">
        <v>66</v>
      </c>
      <c r="U1279" t="s">
        <v>34</v>
      </c>
      <c r="V1279">
        <v>603</v>
      </c>
      <c r="W1279" t="s">
        <v>35</v>
      </c>
      <c r="X1279" t="s">
        <v>36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28</v>
      </c>
      <c r="AG1279" t="str">
        <f>CONCATENATE(Table111[[#This Row],[Resistance (Ohms)]],Table111[[#This Row],[Tolerance]],Table111[[#This Row],[Stock]])</f>
        <v>43kÂ±5%Stock</v>
      </c>
      <c r="AH1279" t="s">
        <v>11344</v>
      </c>
      <c r="AI1279" s="6" t="s">
        <v>11349</v>
      </c>
    </row>
    <row r="1280" spans="1:35">
      <c r="A1280" t="s">
        <v>5273</v>
      </c>
      <c r="B1280" t="s">
        <v>5274</v>
      </c>
      <c r="C1280" t="s">
        <v>6075</v>
      </c>
      <c r="D1280" t="s">
        <v>6076</v>
      </c>
      <c r="E1280" t="s">
        <v>59</v>
      </c>
      <c r="F1280" t="s">
        <v>6077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18</v>
      </c>
      <c r="M1280" t="s">
        <v>5278</v>
      </c>
      <c r="N1280" t="s">
        <v>291</v>
      </c>
      <c r="O1280" t="s">
        <v>23</v>
      </c>
      <c r="P1280" t="s">
        <v>5279</v>
      </c>
      <c r="Q1280" t="s">
        <v>64</v>
      </c>
      <c r="R1280" t="s">
        <v>65</v>
      </c>
      <c r="S1280" t="s">
        <v>104</v>
      </c>
      <c r="T1280" t="s">
        <v>66</v>
      </c>
      <c r="U1280" t="s">
        <v>34</v>
      </c>
      <c r="V1280">
        <v>603</v>
      </c>
      <c r="W1280" t="s">
        <v>35</v>
      </c>
      <c r="X1280" t="s">
        <v>36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28</v>
      </c>
      <c r="AG1280" t="str">
        <f>CONCATENATE(Table111[[#This Row],[Resistance (Ohms)]],Table111[[#This Row],[Tolerance]],Table111[[#This Row],[Stock]])</f>
        <v>43kÂ±1%Stock</v>
      </c>
      <c r="AH1280" t="s">
        <v>11344</v>
      </c>
      <c r="AI1280" s="6" t="s">
        <v>11349</v>
      </c>
    </row>
    <row r="1281" spans="1:35">
      <c r="A1281" t="s">
        <v>7191</v>
      </c>
      <c r="B1281" t="s">
        <v>5274</v>
      </c>
      <c r="C1281" t="s">
        <v>8404</v>
      </c>
      <c r="D1281" t="s">
        <v>8405</v>
      </c>
      <c r="E1281" t="s">
        <v>59</v>
      </c>
      <c r="F1281" t="s">
        <v>6077</v>
      </c>
      <c r="G1281">
        <v>0</v>
      </c>
      <c r="H1281">
        <v>0</v>
      </c>
      <c r="I1281" t="s">
        <v>24</v>
      </c>
      <c r="J1281">
        <v>0</v>
      </c>
      <c r="K1281">
        <v>10</v>
      </c>
      <c r="L1281" t="s">
        <v>18</v>
      </c>
      <c r="M1281" t="s">
        <v>5278</v>
      </c>
      <c r="N1281" t="s">
        <v>291</v>
      </c>
      <c r="O1281" t="s">
        <v>23</v>
      </c>
      <c r="P1281" t="s">
        <v>5279</v>
      </c>
      <c r="Q1281" t="s">
        <v>64</v>
      </c>
      <c r="R1281" t="s">
        <v>19</v>
      </c>
      <c r="S1281" t="s">
        <v>104</v>
      </c>
      <c r="T1281" t="s">
        <v>66</v>
      </c>
      <c r="U1281" t="s">
        <v>34</v>
      </c>
      <c r="V1281">
        <v>603</v>
      </c>
      <c r="W1281" t="s">
        <v>35</v>
      </c>
      <c r="X1281" t="s">
        <v>36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11344</v>
      </c>
      <c r="AI1281" s="6" t="s">
        <v>11349</v>
      </c>
    </row>
    <row r="1282" spans="1:35">
      <c r="A1282" t="s">
        <v>7191</v>
      </c>
      <c r="B1282" t="s">
        <v>5274</v>
      </c>
      <c r="C1282" t="s">
        <v>9069</v>
      </c>
      <c r="D1282" t="s">
        <v>9070</v>
      </c>
      <c r="E1282" t="s">
        <v>59</v>
      </c>
      <c r="F1282" t="s">
        <v>5498</v>
      </c>
      <c r="G1282">
        <v>0</v>
      </c>
      <c r="H1282">
        <v>0</v>
      </c>
      <c r="I1282" t="s">
        <v>24</v>
      </c>
      <c r="J1282">
        <v>0</v>
      </c>
      <c r="K1282">
        <v>10</v>
      </c>
      <c r="L1282" t="s">
        <v>18</v>
      </c>
      <c r="M1282" t="s">
        <v>5278</v>
      </c>
      <c r="N1282" t="s">
        <v>291</v>
      </c>
      <c r="O1282" t="s">
        <v>22</v>
      </c>
      <c r="P1282" t="s">
        <v>5279</v>
      </c>
      <c r="Q1282" t="s">
        <v>64</v>
      </c>
      <c r="R1282" t="s">
        <v>19</v>
      </c>
      <c r="S1282" t="s">
        <v>70</v>
      </c>
      <c r="T1282" t="s">
        <v>66</v>
      </c>
      <c r="U1282" t="s">
        <v>34</v>
      </c>
      <c r="V1282">
        <v>603</v>
      </c>
      <c r="W1282" t="s">
        <v>35</v>
      </c>
      <c r="X1282" t="s">
        <v>36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11344</v>
      </c>
      <c r="AI1282" s="6" t="s">
        <v>11349</v>
      </c>
    </row>
    <row r="1283" spans="1:35">
      <c r="A1283" t="s">
        <v>5273</v>
      </c>
      <c r="B1283" t="s">
        <v>5274</v>
      </c>
      <c r="C1283" t="s">
        <v>6246</v>
      </c>
      <c r="D1283" t="s">
        <v>6247</v>
      </c>
      <c r="E1283" t="s">
        <v>59</v>
      </c>
      <c r="F1283" t="s">
        <v>6248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18</v>
      </c>
      <c r="M1283" t="s">
        <v>5278</v>
      </c>
      <c r="N1283" t="s">
        <v>1919</v>
      </c>
      <c r="O1283" t="s">
        <v>23</v>
      </c>
      <c r="P1283" t="s">
        <v>5279</v>
      </c>
      <c r="Q1283" t="s">
        <v>64</v>
      </c>
      <c r="R1283" t="s">
        <v>65</v>
      </c>
      <c r="S1283" t="s">
        <v>104</v>
      </c>
      <c r="T1283" t="s">
        <v>66</v>
      </c>
      <c r="U1283" t="s">
        <v>34</v>
      </c>
      <c r="V1283">
        <v>603</v>
      </c>
      <c r="W1283" t="s">
        <v>35</v>
      </c>
      <c r="X1283" t="s">
        <v>36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11344</v>
      </c>
      <c r="AI1283" s="6" t="s">
        <v>11349</v>
      </c>
    </row>
    <row r="1284" spans="1:35">
      <c r="A1284" t="s">
        <v>7191</v>
      </c>
      <c r="B1284" t="s">
        <v>5274</v>
      </c>
      <c r="C1284" t="s">
        <v>8424</v>
      </c>
      <c r="D1284" t="s">
        <v>8425</v>
      </c>
      <c r="E1284" t="s">
        <v>59</v>
      </c>
      <c r="F1284" t="s">
        <v>6248</v>
      </c>
      <c r="G1284">
        <v>0</v>
      </c>
      <c r="H1284">
        <v>0</v>
      </c>
      <c r="I1284" t="s">
        <v>24</v>
      </c>
      <c r="J1284">
        <v>0</v>
      </c>
      <c r="K1284">
        <v>10</v>
      </c>
      <c r="L1284" t="s">
        <v>18</v>
      </c>
      <c r="M1284" t="s">
        <v>5278</v>
      </c>
      <c r="N1284" t="s">
        <v>1919</v>
      </c>
      <c r="O1284" t="s">
        <v>23</v>
      </c>
      <c r="P1284" t="s">
        <v>5279</v>
      </c>
      <c r="Q1284" t="s">
        <v>64</v>
      </c>
      <c r="R1284" t="s">
        <v>19</v>
      </c>
      <c r="S1284" t="s">
        <v>104</v>
      </c>
      <c r="T1284" t="s">
        <v>66</v>
      </c>
      <c r="U1284" t="s">
        <v>34</v>
      </c>
      <c r="V1284">
        <v>603</v>
      </c>
      <c r="W1284" t="s">
        <v>35</v>
      </c>
      <c r="X1284" t="s">
        <v>36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11344</v>
      </c>
      <c r="AI1284" s="6" t="s">
        <v>11349</v>
      </c>
    </row>
    <row r="1285" spans="1:35">
      <c r="A1285" t="s">
        <v>5273</v>
      </c>
      <c r="B1285" t="s">
        <v>5274</v>
      </c>
      <c r="C1285" t="s">
        <v>6585</v>
      </c>
      <c r="D1285" t="s">
        <v>6586</v>
      </c>
      <c r="E1285" t="s">
        <v>59</v>
      </c>
      <c r="F1285" t="s">
        <v>6587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18</v>
      </c>
      <c r="M1285" t="s">
        <v>5278</v>
      </c>
      <c r="N1285" t="s">
        <v>1467</v>
      </c>
      <c r="O1285" t="s">
        <v>23</v>
      </c>
      <c r="P1285" t="s">
        <v>5279</v>
      </c>
      <c r="Q1285" t="s">
        <v>64</v>
      </c>
      <c r="R1285" t="s">
        <v>65</v>
      </c>
      <c r="S1285" t="s">
        <v>104</v>
      </c>
      <c r="T1285" t="s">
        <v>66</v>
      </c>
      <c r="U1285" t="s">
        <v>34</v>
      </c>
      <c r="V1285">
        <v>603</v>
      </c>
      <c r="W1285" t="s">
        <v>35</v>
      </c>
      <c r="X1285" t="s">
        <v>36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11344</v>
      </c>
      <c r="AI1285" s="6" t="s">
        <v>11349</v>
      </c>
    </row>
    <row r="1286" spans="1:35">
      <c r="A1286" t="s">
        <v>7191</v>
      </c>
      <c r="B1286" t="s">
        <v>5274</v>
      </c>
      <c r="C1286" t="s">
        <v>8426</v>
      </c>
      <c r="D1286" t="s">
        <v>8427</v>
      </c>
      <c r="E1286" t="s">
        <v>59</v>
      </c>
      <c r="F1286" t="s">
        <v>6587</v>
      </c>
      <c r="G1286">
        <v>0</v>
      </c>
      <c r="H1286">
        <v>0</v>
      </c>
      <c r="I1286" t="s">
        <v>24</v>
      </c>
      <c r="J1286">
        <v>0</v>
      </c>
      <c r="K1286">
        <v>10</v>
      </c>
      <c r="L1286" t="s">
        <v>18</v>
      </c>
      <c r="M1286" t="s">
        <v>5278</v>
      </c>
      <c r="N1286" t="s">
        <v>1467</v>
      </c>
      <c r="O1286" t="s">
        <v>23</v>
      </c>
      <c r="P1286" t="s">
        <v>5279</v>
      </c>
      <c r="Q1286" t="s">
        <v>64</v>
      </c>
      <c r="R1286" t="s">
        <v>19</v>
      </c>
      <c r="S1286" t="s">
        <v>104</v>
      </c>
      <c r="T1286" t="s">
        <v>66</v>
      </c>
      <c r="U1286" t="s">
        <v>34</v>
      </c>
      <c r="V1286">
        <v>603</v>
      </c>
      <c r="W1286" t="s">
        <v>35</v>
      </c>
      <c r="X1286" t="s">
        <v>36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11344</v>
      </c>
      <c r="AI1286" s="6" t="s">
        <v>11349</v>
      </c>
    </row>
    <row r="1287" spans="1:35">
      <c r="A1287" t="s">
        <v>5273</v>
      </c>
      <c r="B1287" t="s">
        <v>5274</v>
      </c>
      <c r="C1287" t="s">
        <v>7293</v>
      </c>
      <c r="D1287" t="s">
        <v>7294</v>
      </c>
      <c r="E1287" t="s">
        <v>59</v>
      </c>
      <c r="F1287" t="s">
        <v>7295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18</v>
      </c>
      <c r="M1287" t="s">
        <v>5278</v>
      </c>
      <c r="N1287" t="s">
        <v>1216</v>
      </c>
      <c r="O1287" t="s">
        <v>23</v>
      </c>
      <c r="P1287" t="s">
        <v>5279</v>
      </c>
      <c r="Q1287" t="s">
        <v>64</v>
      </c>
      <c r="R1287" t="s">
        <v>65</v>
      </c>
      <c r="S1287" t="s">
        <v>104</v>
      </c>
      <c r="T1287" t="s">
        <v>66</v>
      </c>
      <c r="U1287" t="s">
        <v>34</v>
      </c>
      <c r="V1287">
        <v>603</v>
      </c>
      <c r="W1287" t="s">
        <v>35</v>
      </c>
      <c r="X1287" t="s">
        <v>36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11344</v>
      </c>
      <c r="AI1287" s="6" t="s">
        <v>11349</v>
      </c>
    </row>
    <row r="1288" spans="1:35">
      <c r="A1288" t="s">
        <v>7191</v>
      </c>
      <c r="B1288" t="s">
        <v>5274</v>
      </c>
      <c r="C1288" t="s">
        <v>8434</v>
      </c>
      <c r="D1288" t="s">
        <v>8435</v>
      </c>
      <c r="E1288" t="s">
        <v>59</v>
      </c>
      <c r="F1288" t="s">
        <v>7295</v>
      </c>
      <c r="G1288">
        <v>0</v>
      </c>
      <c r="H1288">
        <v>0</v>
      </c>
      <c r="I1288" t="s">
        <v>24</v>
      </c>
      <c r="J1288">
        <v>0</v>
      </c>
      <c r="K1288">
        <v>10</v>
      </c>
      <c r="L1288" t="s">
        <v>18</v>
      </c>
      <c r="M1288" t="s">
        <v>5278</v>
      </c>
      <c r="N1288" t="s">
        <v>1216</v>
      </c>
      <c r="O1288" t="s">
        <v>23</v>
      </c>
      <c r="P1288" t="s">
        <v>5279</v>
      </c>
      <c r="Q1288" t="s">
        <v>64</v>
      </c>
      <c r="R1288" t="s">
        <v>19</v>
      </c>
      <c r="S1288" t="s">
        <v>104</v>
      </c>
      <c r="T1288" t="s">
        <v>66</v>
      </c>
      <c r="U1288" t="s">
        <v>34</v>
      </c>
      <c r="V1288">
        <v>603</v>
      </c>
      <c r="W1288" t="s">
        <v>35</v>
      </c>
      <c r="X1288" t="s">
        <v>36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11344</v>
      </c>
      <c r="AI1288" s="6" t="s">
        <v>11349</v>
      </c>
    </row>
    <row r="1289" spans="1:35">
      <c r="A1289" t="s">
        <v>5273</v>
      </c>
      <c r="B1289" t="s">
        <v>5274</v>
      </c>
      <c r="C1289" t="s">
        <v>6837</v>
      </c>
      <c r="D1289" t="s">
        <v>6838</v>
      </c>
      <c r="E1289" t="s">
        <v>59</v>
      </c>
      <c r="F1289" t="s">
        <v>6839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18</v>
      </c>
      <c r="M1289" t="s">
        <v>5278</v>
      </c>
      <c r="N1289" t="s">
        <v>1471</v>
      </c>
      <c r="O1289" t="s">
        <v>23</v>
      </c>
      <c r="P1289" t="s">
        <v>5279</v>
      </c>
      <c r="Q1289" t="s">
        <v>64</v>
      </c>
      <c r="R1289" t="s">
        <v>65</v>
      </c>
      <c r="S1289" t="s">
        <v>104</v>
      </c>
      <c r="T1289" t="s">
        <v>66</v>
      </c>
      <c r="U1289" t="s">
        <v>34</v>
      </c>
      <c r="V1289">
        <v>603</v>
      </c>
      <c r="W1289" t="s">
        <v>35</v>
      </c>
      <c r="X1289" t="s">
        <v>36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11344</v>
      </c>
      <c r="AI1289" s="6" t="s">
        <v>11349</v>
      </c>
    </row>
    <row r="1290" spans="1:35">
      <c r="A1290" t="s">
        <v>7191</v>
      </c>
      <c r="B1290" t="s">
        <v>5274</v>
      </c>
      <c r="C1290" t="s">
        <v>8436</v>
      </c>
      <c r="D1290" t="s">
        <v>8437</v>
      </c>
      <c r="E1290" t="s">
        <v>59</v>
      </c>
      <c r="F1290" t="s">
        <v>6839</v>
      </c>
      <c r="G1290">
        <v>0</v>
      </c>
      <c r="H1290">
        <v>0</v>
      </c>
      <c r="I1290" t="s">
        <v>24</v>
      </c>
      <c r="J1290">
        <v>0</v>
      </c>
      <c r="K1290">
        <v>10</v>
      </c>
      <c r="L1290" t="s">
        <v>18</v>
      </c>
      <c r="M1290" t="s">
        <v>5278</v>
      </c>
      <c r="N1290" t="s">
        <v>1471</v>
      </c>
      <c r="O1290" t="s">
        <v>23</v>
      </c>
      <c r="P1290" t="s">
        <v>5279</v>
      </c>
      <c r="Q1290" t="s">
        <v>64</v>
      </c>
      <c r="R1290" t="s">
        <v>19</v>
      </c>
      <c r="S1290" t="s">
        <v>104</v>
      </c>
      <c r="T1290" t="s">
        <v>66</v>
      </c>
      <c r="U1290" t="s">
        <v>34</v>
      </c>
      <c r="V1290">
        <v>603</v>
      </c>
      <c r="W1290" t="s">
        <v>35</v>
      </c>
      <c r="X1290" t="s">
        <v>36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11344</v>
      </c>
      <c r="AI1290" s="6" t="s">
        <v>11349</v>
      </c>
    </row>
    <row r="1291" spans="1:35">
      <c r="A1291" t="s">
        <v>5273</v>
      </c>
      <c r="B1291" t="s">
        <v>5274</v>
      </c>
      <c r="C1291" t="s">
        <v>6369</v>
      </c>
      <c r="D1291" t="s">
        <v>6370</v>
      </c>
      <c r="E1291" t="s">
        <v>59</v>
      </c>
      <c r="F1291" t="s">
        <v>6371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18</v>
      </c>
      <c r="M1291" t="s">
        <v>5278</v>
      </c>
      <c r="N1291" t="s">
        <v>1475</v>
      </c>
      <c r="O1291" t="s">
        <v>23</v>
      </c>
      <c r="P1291" t="s">
        <v>5279</v>
      </c>
      <c r="Q1291" t="s">
        <v>64</v>
      </c>
      <c r="R1291" t="s">
        <v>65</v>
      </c>
      <c r="S1291" t="s">
        <v>104</v>
      </c>
      <c r="T1291" t="s">
        <v>66</v>
      </c>
      <c r="U1291" t="s">
        <v>34</v>
      </c>
      <c r="V1291">
        <v>603</v>
      </c>
      <c r="W1291" t="s">
        <v>35</v>
      </c>
      <c r="X1291" t="s">
        <v>36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11344</v>
      </c>
      <c r="AI1291" s="6" t="s">
        <v>11349</v>
      </c>
    </row>
    <row r="1292" spans="1:35">
      <c r="A1292" t="s">
        <v>7191</v>
      </c>
      <c r="B1292" t="s">
        <v>5274</v>
      </c>
      <c r="C1292" t="s">
        <v>8444</v>
      </c>
      <c r="D1292" t="s">
        <v>8445</v>
      </c>
      <c r="E1292" t="s">
        <v>59</v>
      </c>
      <c r="F1292" t="s">
        <v>6371</v>
      </c>
      <c r="G1292">
        <v>0</v>
      </c>
      <c r="H1292">
        <v>0</v>
      </c>
      <c r="I1292" t="s">
        <v>24</v>
      </c>
      <c r="J1292">
        <v>0</v>
      </c>
      <c r="K1292">
        <v>10</v>
      </c>
      <c r="L1292" t="s">
        <v>18</v>
      </c>
      <c r="M1292" t="s">
        <v>5278</v>
      </c>
      <c r="N1292" t="s">
        <v>1475</v>
      </c>
      <c r="O1292" t="s">
        <v>23</v>
      </c>
      <c r="P1292" t="s">
        <v>5279</v>
      </c>
      <c r="Q1292" t="s">
        <v>64</v>
      </c>
      <c r="R1292" t="s">
        <v>19</v>
      </c>
      <c r="S1292" t="s">
        <v>104</v>
      </c>
      <c r="T1292" t="s">
        <v>66</v>
      </c>
      <c r="U1292" t="s">
        <v>34</v>
      </c>
      <c r="V1292">
        <v>603</v>
      </c>
      <c r="W1292" t="s">
        <v>35</v>
      </c>
      <c r="X1292" t="s">
        <v>36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11344</v>
      </c>
      <c r="AI1292" s="6" t="s">
        <v>11349</v>
      </c>
    </row>
    <row r="1293" spans="1:35">
      <c r="A1293" t="s">
        <v>5273</v>
      </c>
      <c r="B1293" t="s">
        <v>5274</v>
      </c>
      <c r="C1293" t="s">
        <v>6840</v>
      </c>
      <c r="D1293" t="s">
        <v>6841</v>
      </c>
      <c r="E1293" t="s">
        <v>59</v>
      </c>
      <c r="F1293" t="s">
        <v>6842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18</v>
      </c>
      <c r="M1293" t="s">
        <v>5278</v>
      </c>
      <c r="N1293" t="s">
        <v>1479</v>
      </c>
      <c r="O1293" t="s">
        <v>23</v>
      </c>
      <c r="P1293" t="s">
        <v>5279</v>
      </c>
      <c r="Q1293" t="s">
        <v>64</v>
      </c>
      <c r="R1293" t="s">
        <v>65</v>
      </c>
      <c r="S1293" t="s">
        <v>104</v>
      </c>
      <c r="T1293" t="s">
        <v>66</v>
      </c>
      <c r="U1293" t="s">
        <v>34</v>
      </c>
      <c r="V1293">
        <v>603</v>
      </c>
      <c r="W1293" t="s">
        <v>35</v>
      </c>
      <c r="X1293" t="s">
        <v>36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11344</v>
      </c>
      <c r="AI1293" s="6" t="s">
        <v>11349</v>
      </c>
    </row>
    <row r="1294" spans="1:35">
      <c r="A1294" t="s">
        <v>7191</v>
      </c>
      <c r="B1294" t="s">
        <v>5274</v>
      </c>
      <c r="C1294" t="s">
        <v>8446</v>
      </c>
      <c r="D1294" t="s">
        <v>8447</v>
      </c>
      <c r="E1294" t="s">
        <v>59</v>
      </c>
      <c r="F1294" t="s">
        <v>6842</v>
      </c>
      <c r="G1294">
        <v>0</v>
      </c>
      <c r="H1294">
        <v>0</v>
      </c>
      <c r="I1294" t="s">
        <v>24</v>
      </c>
      <c r="J1294">
        <v>0</v>
      </c>
      <c r="K1294">
        <v>10</v>
      </c>
      <c r="L1294" t="s">
        <v>18</v>
      </c>
      <c r="M1294" t="s">
        <v>5278</v>
      </c>
      <c r="N1294" t="s">
        <v>1479</v>
      </c>
      <c r="O1294" t="s">
        <v>23</v>
      </c>
      <c r="P1294" t="s">
        <v>5279</v>
      </c>
      <c r="Q1294" t="s">
        <v>64</v>
      </c>
      <c r="R1294" t="s">
        <v>19</v>
      </c>
      <c r="S1294" t="s">
        <v>104</v>
      </c>
      <c r="T1294" t="s">
        <v>66</v>
      </c>
      <c r="U1294" t="s">
        <v>34</v>
      </c>
      <c r="V1294">
        <v>603</v>
      </c>
      <c r="W1294" t="s">
        <v>35</v>
      </c>
      <c r="X1294" t="s">
        <v>36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11344</v>
      </c>
      <c r="AI1294" s="6" t="s">
        <v>11349</v>
      </c>
    </row>
    <row r="1295" spans="1:35">
      <c r="A1295" t="s">
        <v>5273</v>
      </c>
      <c r="B1295" t="s">
        <v>5274</v>
      </c>
      <c r="C1295" t="s">
        <v>5892</v>
      </c>
      <c r="D1295" t="s">
        <v>5893</v>
      </c>
      <c r="E1295" t="s">
        <v>59</v>
      </c>
      <c r="F1295" t="s">
        <v>5894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18</v>
      </c>
      <c r="M1295" t="s">
        <v>5278</v>
      </c>
      <c r="N1295" t="s">
        <v>2558</v>
      </c>
      <c r="O1295" t="s">
        <v>23</v>
      </c>
      <c r="P1295" t="s">
        <v>5279</v>
      </c>
      <c r="Q1295" t="s">
        <v>64</v>
      </c>
      <c r="R1295" t="s">
        <v>65</v>
      </c>
      <c r="S1295" t="s">
        <v>104</v>
      </c>
      <c r="T1295" t="s">
        <v>66</v>
      </c>
      <c r="U1295" t="s">
        <v>34</v>
      </c>
      <c r="V1295">
        <v>603</v>
      </c>
      <c r="W1295" t="s">
        <v>35</v>
      </c>
      <c r="X1295" t="s">
        <v>36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11344</v>
      </c>
      <c r="AI1295" s="6" t="s">
        <v>11349</v>
      </c>
    </row>
    <row r="1296" spans="1:35">
      <c r="A1296" t="s">
        <v>7191</v>
      </c>
      <c r="B1296" t="s">
        <v>5274</v>
      </c>
      <c r="C1296" t="s">
        <v>8464</v>
      </c>
      <c r="D1296" t="s">
        <v>8465</v>
      </c>
      <c r="E1296" t="s">
        <v>59</v>
      </c>
      <c r="F1296" t="s">
        <v>5894</v>
      </c>
      <c r="G1296">
        <v>0</v>
      </c>
      <c r="H1296">
        <v>0</v>
      </c>
      <c r="I1296" t="s">
        <v>24</v>
      </c>
      <c r="J1296">
        <v>0</v>
      </c>
      <c r="K1296">
        <v>10</v>
      </c>
      <c r="L1296" t="s">
        <v>18</v>
      </c>
      <c r="M1296" t="s">
        <v>5278</v>
      </c>
      <c r="N1296" t="s">
        <v>2558</v>
      </c>
      <c r="O1296" t="s">
        <v>23</v>
      </c>
      <c r="P1296" t="s">
        <v>5279</v>
      </c>
      <c r="Q1296" t="s">
        <v>64</v>
      </c>
      <c r="R1296" t="s">
        <v>19</v>
      </c>
      <c r="S1296" t="s">
        <v>104</v>
      </c>
      <c r="T1296" t="s">
        <v>66</v>
      </c>
      <c r="U1296" t="s">
        <v>34</v>
      </c>
      <c r="V1296">
        <v>603</v>
      </c>
      <c r="W1296" t="s">
        <v>35</v>
      </c>
      <c r="X1296" t="s">
        <v>36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11344</v>
      </c>
      <c r="AI1296" s="6" t="s">
        <v>11349</v>
      </c>
    </row>
    <row r="1297" spans="1:35">
      <c r="A1297" t="s">
        <v>5273</v>
      </c>
      <c r="B1297" t="s">
        <v>5274</v>
      </c>
      <c r="C1297" t="s">
        <v>5340</v>
      </c>
      <c r="D1297" t="s">
        <v>5341</v>
      </c>
      <c r="E1297" t="s">
        <v>59</v>
      </c>
      <c r="F1297" t="s">
        <v>5342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18</v>
      </c>
      <c r="M1297" t="s">
        <v>5278</v>
      </c>
      <c r="N1297" t="s">
        <v>1220</v>
      </c>
      <c r="O1297" t="s">
        <v>22</v>
      </c>
      <c r="P1297" t="s">
        <v>5279</v>
      </c>
      <c r="Q1297" t="s">
        <v>64</v>
      </c>
      <c r="R1297" t="s">
        <v>65</v>
      </c>
      <c r="S1297" t="s">
        <v>104</v>
      </c>
      <c r="T1297" t="s">
        <v>66</v>
      </c>
      <c r="U1297" t="s">
        <v>34</v>
      </c>
      <c r="V1297">
        <v>603</v>
      </c>
      <c r="W1297" t="s">
        <v>35</v>
      </c>
      <c r="X1297" t="s">
        <v>36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11344</v>
      </c>
      <c r="AI1297" s="6" t="s">
        <v>11349</v>
      </c>
    </row>
    <row r="1298" spans="1:35">
      <c r="A1298" t="s">
        <v>5273</v>
      </c>
      <c r="B1298" t="s">
        <v>5274</v>
      </c>
      <c r="C1298" t="s">
        <v>5712</v>
      </c>
      <c r="D1298" t="s">
        <v>5713</v>
      </c>
      <c r="E1298" t="s">
        <v>59</v>
      </c>
      <c r="F1298" t="s">
        <v>5714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18</v>
      </c>
      <c r="M1298" t="s">
        <v>5278</v>
      </c>
      <c r="N1298" t="s">
        <v>1220</v>
      </c>
      <c r="O1298" t="s">
        <v>23</v>
      </c>
      <c r="P1298" t="s">
        <v>5279</v>
      </c>
      <c r="Q1298" t="s">
        <v>64</v>
      </c>
      <c r="R1298" t="s">
        <v>65</v>
      </c>
      <c r="S1298" t="s">
        <v>104</v>
      </c>
      <c r="T1298" t="s">
        <v>66</v>
      </c>
      <c r="U1298" t="s">
        <v>34</v>
      </c>
      <c r="V1298">
        <v>603</v>
      </c>
      <c r="W1298" t="s">
        <v>35</v>
      </c>
      <c r="X1298" t="s">
        <v>36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11344</v>
      </c>
      <c r="AI1298" s="6" t="s">
        <v>11349</v>
      </c>
    </row>
    <row r="1299" spans="1:35">
      <c r="A1299" t="s">
        <v>7191</v>
      </c>
      <c r="B1299" t="s">
        <v>5274</v>
      </c>
      <c r="C1299" t="s">
        <v>8456</v>
      </c>
      <c r="D1299" t="s">
        <v>8457</v>
      </c>
      <c r="E1299" t="s">
        <v>59</v>
      </c>
      <c r="F1299" t="s">
        <v>5714</v>
      </c>
      <c r="G1299">
        <v>0</v>
      </c>
      <c r="H1299">
        <v>0</v>
      </c>
      <c r="I1299" t="s">
        <v>24</v>
      </c>
      <c r="J1299">
        <v>0</v>
      </c>
      <c r="K1299">
        <v>10</v>
      </c>
      <c r="L1299" t="s">
        <v>18</v>
      </c>
      <c r="M1299" t="s">
        <v>5278</v>
      </c>
      <c r="N1299" t="s">
        <v>1220</v>
      </c>
      <c r="O1299" t="s">
        <v>23</v>
      </c>
      <c r="P1299" t="s">
        <v>5279</v>
      </c>
      <c r="Q1299" t="s">
        <v>64</v>
      </c>
      <c r="R1299" t="s">
        <v>19</v>
      </c>
      <c r="S1299" t="s">
        <v>104</v>
      </c>
      <c r="T1299" t="s">
        <v>66</v>
      </c>
      <c r="U1299" t="s">
        <v>34</v>
      </c>
      <c r="V1299">
        <v>603</v>
      </c>
      <c r="W1299" t="s">
        <v>35</v>
      </c>
      <c r="X1299" t="s">
        <v>36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11344</v>
      </c>
      <c r="AI1299" s="6" t="s">
        <v>11349</v>
      </c>
    </row>
    <row r="1300" spans="1:35">
      <c r="A1300" t="s">
        <v>7191</v>
      </c>
      <c r="B1300" t="s">
        <v>5274</v>
      </c>
      <c r="C1300" t="s">
        <v>9083</v>
      </c>
      <c r="D1300" t="s">
        <v>9084</v>
      </c>
      <c r="E1300" t="s">
        <v>59</v>
      </c>
      <c r="F1300" t="s">
        <v>5342</v>
      </c>
      <c r="G1300">
        <v>0</v>
      </c>
      <c r="H1300">
        <v>0</v>
      </c>
      <c r="I1300" t="s">
        <v>24</v>
      </c>
      <c r="J1300">
        <v>0</v>
      </c>
      <c r="K1300">
        <v>1</v>
      </c>
      <c r="L1300" t="s">
        <v>18</v>
      </c>
      <c r="M1300" t="s">
        <v>5278</v>
      </c>
      <c r="N1300" t="s">
        <v>1220</v>
      </c>
      <c r="O1300" t="s">
        <v>22</v>
      </c>
      <c r="P1300" t="s">
        <v>5279</v>
      </c>
      <c r="Q1300" t="s">
        <v>64</v>
      </c>
      <c r="R1300" t="s">
        <v>19</v>
      </c>
      <c r="S1300" t="s">
        <v>70</v>
      </c>
      <c r="T1300" t="s">
        <v>66</v>
      </c>
      <c r="U1300" t="s">
        <v>34</v>
      </c>
      <c r="V1300">
        <v>603</v>
      </c>
      <c r="W1300" t="s">
        <v>35</v>
      </c>
      <c r="X1300" t="s">
        <v>36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11344</v>
      </c>
      <c r="AI1300" s="6" t="s">
        <v>11349</v>
      </c>
    </row>
    <row r="1301" spans="1:35">
      <c r="A1301" t="s">
        <v>5273</v>
      </c>
      <c r="B1301" t="s">
        <v>5274</v>
      </c>
      <c r="C1301" t="s">
        <v>6657</v>
      </c>
      <c r="D1301" t="s">
        <v>6658</v>
      </c>
      <c r="E1301" t="s">
        <v>59</v>
      </c>
      <c r="F1301" t="s">
        <v>6659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18</v>
      </c>
      <c r="M1301" t="s">
        <v>5278</v>
      </c>
      <c r="N1301" t="s">
        <v>1486</v>
      </c>
      <c r="O1301" t="s">
        <v>23</v>
      </c>
      <c r="P1301" t="s">
        <v>5279</v>
      </c>
      <c r="Q1301" t="s">
        <v>64</v>
      </c>
      <c r="R1301" t="s">
        <v>65</v>
      </c>
      <c r="S1301" t="s">
        <v>104</v>
      </c>
      <c r="T1301" t="s">
        <v>66</v>
      </c>
      <c r="U1301" t="s">
        <v>34</v>
      </c>
      <c r="V1301">
        <v>603</v>
      </c>
      <c r="W1301" t="s">
        <v>35</v>
      </c>
      <c r="X1301" t="s">
        <v>36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11344</v>
      </c>
      <c r="AI1301" s="6" t="s">
        <v>11349</v>
      </c>
    </row>
    <row r="1302" spans="1:35">
      <c r="A1302" t="s">
        <v>7191</v>
      </c>
      <c r="B1302" t="s">
        <v>5274</v>
      </c>
      <c r="C1302" t="s">
        <v>8466</v>
      </c>
      <c r="D1302" t="s">
        <v>8467</v>
      </c>
      <c r="E1302" t="s">
        <v>59</v>
      </c>
      <c r="F1302" t="s">
        <v>6659</v>
      </c>
      <c r="G1302">
        <v>0</v>
      </c>
      <c r="H1302">
        <v>0</v>
      </c>
      <c r="I1302" t="s">
        <v>24</v>
      </c>
      <c r="J1302">
        <v>0</v>
      </c>
      <c r="K1302">
        <v>10</v>
      </c>
      <c r="L1302" t="s">
        <v>18</v>
      </c>
      <c r="M1302" t="s">
        <v>5278</v>
      </c>
      <c r="N1302" t="s">
        <v>1486</v>
      </c>
      <c r="O1302" t="s">
        <v>23</v>
      </c>
      <c r="P1302" t="s">
        <v>5279</v>
      </c>
      <c r="Q1302" t="s">
        <v>64</v>
      </c>
      <c r="R1302" t="s">
        <v>19</v>
      </c>
      <c r="S1302" t="s">
        <v>104</v>
      </c>
      <c r="T1302" t="s">
        <v>66</v>
      </c>
      <c r="U1302" t="s">
        <v>34</v>
      </c>
      <c r="V1302">
        <v>603</v>
      </c>
      <c r="W1302" t="s">
        <v>35</v>
      </c>
      <c r="X1302" t="s">
        <v>36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11344</v>
      </c>
      <c r="AI1302" s="6" t="s">
        <v>11349</v>
      </c>
    </row>
    <row r="1303" spans="1:35">
      <c r="A1303" t="s">
        <v>5273</v>
      </c>
      <c r="B1303" t="s">
        <v>5274</v>
      </c>
      <c r="C1303" t="s">
        <v>5301</v>
      </c>
      <c r="D1303" t="s">
        <v>5302</v>
      </c>
      <c r="E1303" t="s">
        <v>59</v>
      </c>
      <c r="F1303" t="s">
        <v>5303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18</v>
      </c>
      <c r="M1303" t="s">
        <v>5278</v>
      </c>
      <c r="N1303" t="s">
        <v>295</v>
      </c>
      <c r="O1303" t="s">
        <v>23</v>
      </c>
      <c r="P1303" t="s">
        <v>5279</v>
      </c>
      <c r="Q1303" t="s">
        <v>64</v>
      </c>
      <c r="R1303" t="s">
        <v>65</v>
      </c>
      <c r="S1303" t="s">
        <v>104</v>
      </c>
      <c r="T1303" t="s">
        <v>66</v>
      </c>
      <c r="U1303" t="s">
        <v>34</v>
      </c>
      <c r="V1303">
        <v>603</v>
      </c>
      <c r="W1303" t="s">
        <v>35</v>
      </c>
      <c r="X1303" t="s">
        <v>36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28</v>
      </c>
      <c r="AG1303" t="str">
        <f>CONCATENATE(Table111[[#This Row],[Resistance (Ohms)]],Table111[[#This Row],[Tolerance]],Table111[[#This Row],[Stock]])</f>
        <v>47kÂ±1%Stock</v>
      </c>
      <c r="AH1303" t="s">
        <v>11344</v>
      </c>
      <c r="AI1303" s="6" t="s">
        <v>11349</v>
      </c>
    </row>
    <row r="1304" spans="1:35">
      <c r="A1304" t="s">
        <v>5273</v>
      </c>
      <c r="B1304" t="s">
        <v>5274</v>
      </c>
      <c r="C1304" t="s">
        <v>7521</v>
      </c>
      <c r="D1304" t="s">
        <v>7522</v>
      </c>
      <c r="E1304" t="s">
        <v>59</v>
      </c>
      <c r="F1304" t="s">
        <v>7523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18</v>
      </c>
      <c r="M1304" t="s">
        <v>5278</v>
      </c>
      <c r="N1304" t="s">
        <v>295</v>
      </c>
      <c r="O1304" t="s">
        <v>22</v>
      </c>
      <c r="P1304" t="s">
        <v>5279</v>
      </c>
      <c r="Q1304" t="s">
        <v>64</v>
      </c>
      <c r="R1304" t="s">
        <v>65</v>
      </c>
      <c r="S1304" t="s">
        <v>104</v>
      </c>
      <c r="T1304" t="s">
        <v>66</v>
      </c>
      <c r="U1304" t="s">
        <v>34</v>
      </c>
      <c r="V1304">
        <v>603</v>
      </c>
      <c r="W1304" t="s">
        <v>35</v>
      </c>
      <c r="X1304" t="s">
        <v>36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28</v>
      </c>
      <c r="AG1304" t="str">
        <f>CONCATENATE(Table111[[#This Row],[Resistance (Ohms)]],Table111[[#This Row],[Tolerance]],Table111[[#This Row],[Stock]])</f>
        <v>47kÂ±5%Stock</v>
      </c>
      <c r="AH1304" t="s">
        <v>11344</v>
      </c>
      <c r="AI1304" s="6" t="s">
        <v>11349</v>
      </c>
    </row>
    <row r="1305" spans="1:35">
      <c r="A1305" t="s">
        <v>7191</v>
      </c>
      <c r="B1305" t="s">
        <v>5274</v>
      </c>
      <c r="C1305" t="s">
        <v>8454</v>
      </c>
      <c r="D1305" t="s">
        <v>8455</v>
      </c>
      <c r="E1305" t="s">
        <v>59</v>
      </c>
      <c r="F1305" t="s">
        <v>5303</v>
      </c>
      <c r="G1305">
        <v>0</v>
      </c>
      <c r="H1305">
        <v>0</v>
      </c>
      <c r="I1305" t="s">
        <v>24</v>
      </c>
      <c r="J1305">
        <v>0</v>
      </c>
      <c r="K1305">
        <v>10</v>
      </c>
      <c r="L1305" t="s">
        <v>18</v>
      </c>
      <c r="M1305" t="s">
        <v>5278</v>
      </c>
      <c r="N1305" t="s">
        <v>295</v>
      </c>
      <c r="O1305" t="s">
        <v>23</v>
      </c>
      <c r="P1305" t="s">
        <v>5279</v>
      </c>
      <c r="Q1305" t="s">
        <v>64</v>
      </c>
      <c r="R1305" t="s">
        <v>19</v>
      </c>
      <c r="S1305" t="s">
        <v>104</v>
      </c>
      <c r="T1305" t="s">
        <v>66</v>
      </c>
      <c r="U1305" t="s">
        <v>34</v>
      </c>
      <c r="V1305">
        <v>603</v>
      </c>
      <c r="W1305" t="s">
        <v>35</v>
      </c>
      <c r="X1305" t="s">
        <v>36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11344</v>
      </c>
      <c r="AI1305" s="6" t="s">
        <v>11349</v>
      </c>
    </row>
    <row r="1306" spans="1:35">
      <c r="A1306" t="s">
        <v>7191</v>
      </c>
      <c r="B1306" t="s">
        <v>5274</v>
      </c>
      <c r="C1306" t="s">
        <v>9081</v>
      </c>
      <c r="D1306" t="s">
        <v>9082</v>
      </c>
      <c r="E1306" t="s">
        <v>59</v>
      </c>
      <c r="F1306" t="s">
        <v>7523</v>
      </c>
      <c r="G1306">
        <v>0</v>
      </c>
      <c r="H1306">
        <v>0</v>
      </c>
      <c r="I1306" t="s">
        <v>24</v>
      </c>
      <c r="J1306">
        <v>0</v>
      </c>
      <c r="K1306">
        <v>10</v>
      </c>
      <c r="L1306" t="s">
        <v>18</v>
      </c>
      <c r="M1306" t="s">
        <v>5278</v>
      </c>
      <c r="N1306" t="s">
        <v>295</v>
      </c>
      <c r="O1306" t="s">
        <v>22</v>
      </c>
      <c r="P1306" t="s">
        <v>5279</v>
      </c>
      <c r="Q1306" t="s">
        <v>64</v>
      </c>
      <c r="R1306" t="s">
        <v>19</v>
      </c>
      <c r="S1306" t="s">
        <v>70</v>
      </c>
      <c r="T1306" t="s">
        <v>66</v>
      </c>
      <c r="U1306" t="s">
        <v>34</v>
      </c>
      <c r="V1306">
        <v>603</v>
      </c>
      <c r="W1306" t="s">
        <v>35</v>
      </c>
      <c r="X1306" t="s">
        <v>36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11344</v>
      </c>
      <c r="AI1306" s="6" t="s">
        <v>11349</v>
      </c>
    </row>
    <row r="1307" spans="1:35">
      <c r="A1307" t="s">
        <v>5273</v>
      </c>
      <c r="B1307" t="s">
        <v>5274</v>
      </c>
      <c r="C1307" t="s">
        <v>6372</v>
      </c>
      <c r="D1307" t="s">
        <v>6373</v>
      </c>
      <c r="E1307" t="s">
        <v>59</v>
      </c>
      <c r="F1307" t="s">
        <v>6374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18</v>
      </c>
      <c r="M1307" t="s">
        <v>5278</v>
      </c>
      <c r="N1307" t="s">
        <v>1152</v>
      </c>
      <c r="O1307" t="s">
        <v>23</v>
      </c>
      <c r="P1307" t="s">
        <v>5279</v>
      </c>
      <c r="Q1307" t="s">
        <v>64</v>
      </c>
      <c r="R1307" t="s">
        <v>65</v>
      </c>
      <c r="S1307" t="s">
        <v>104</v>
      </c>
      <c r="T1307" t="s">
        <v>66</v>
      </c>
      <c r="U1307" t="s">
        <v>34</v>
      </c>
      <c r="V1307">
        <v>603</v>
      </c>
      <c r="W1307" t="s">
        <v>35</v>
      </c>
      <c r="X1307" t="s">
        <v>36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11344</v>
      </c>
      <c r="AI1307" s="6" t="s">
        <v>11349</v>
      </c>
    </row>
    <row r="1308" spans="1:35">
      <c r="A1308" t="s">
        <v>7191</v>
      </c>
      <c r="B1308" t="s">
        <v>5274</v>
      </c>
      <c r="C1308" t="s">
        <v>8478</v>
      </c>
      <c r="D1308" t="s">
        <v>8479</v>
      </c>
      <c r="E1308" t="s">
        <v>59</v>
      </c>
      <c r="F1308" t="s">
        <v>6374</v>
      </c>
      <c r="G1308">
        <v>0</v>
      </c>
      <c r="H1308">
        <v>0</v>
      </c>
      <c r="I1308" t="s">
        <v>24</v>
      </c>
      <c r="J1308">
        <v>0</v>
      </c>
      <c r="K1308">
        <v>10</v>
      </c>
      <c r="L1308" t="s">
        <v>18</v>
      </c>
      <c r="M1308" t="s">
        <v>5278</v>
      </c>
      <c r="N1308" t="s">
        <v>1152</v>
      </c>
      <c r="O1308" t="s">
        <v>23</v>
      </c>
      <c r="P1308" t="s">
        <v>5279</v>
      </c>
      <c r="Q1308" t="s">
        <v>64</v>
      </c>
      <c r="R1308" t="s">
        <v>19</v>
      </c>
      <c r="S1308" t="s">
        <v>104</v>
      </c>
      <c r="T1308" t="s">
        <v>66</v>
      </c>
      <c r="U1308" t="s">
        <v>34</v>
      </c>
      <c r="V1308">
        <v>603</v>
      </c>
      <c r="W1308" t="s">
        <v>35</v>
      </c>
      <c r="X1308" t="s">
        <v>36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11344</v>
      </c>
      <c r="AI1308" s="6" t="s">
        <v>11349</v>
      </c>
    </row>
    <row r="1309" spans="1:35">
      <c r="A1309" t="s">
        <v>5273</v>
      </c>
      <c r="B1309" t="s">
        <v>5274</v>
      </c>
      <c r="C1309" t="s">
        <v>6162</v>
      </c>
      <c r="D1309" t="s">
        <v>6163</v>
      </c>
      <c r="E1309" t="s">
        <v>59</v>
      </c>
      <c r="F1309" t="s">
        <v>6164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18</v>
      </c>
      <c r="M1309" t="s">
        <v>5278</v>
      </c>
      <c r="N1309" t="s">
        <v>1616</v>
      </c>
      <c r="O1309" t="s">
        <v>23</v>
      </c>
      <c r="P1309" t="s">
        <v>5279</v>
      </c>
      <c r="Q1309" t="s">
        <v>64</v>
      </c>
      <c r="R1309" t="s">
        <v>65</v>
      </c>
      <c r="S1309" t="s">
        <v>104</v>
      </c>
      <c r="T1309" t="s">
        <v>66</v>
      </c>
      <c r="U1309" t="s">
        <v>34</v>
      </c>
      <c r="V1309">
        <v>603</v>
      </c>
      <c r="W1309" t="s">
        <v>35</v>
      </c>
      <c r="X1309" t="s">
        <v>36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11344</v>
      </c>
      <c r="AI1309" s="6" t="s">
        <v>11349</v>
      </c>
    </row>
    <row r="1310" spans="1:35">
      <c r="A1310" t="s">
        <v>7191</v>
      </c>
      <c r="B1310" t="s">
        <v>5274</v>
      </c>
      <c r="C1310" t="s">
        <v>8480</v>
      </c>
      <c r="D1310" t="s">
        <v>8481</v>
      </c>
      <c r="E1310" t="s">
        <v>59</v>
      </c>
      <c r="F1310" t="s">
        <v>6164</v>
      </c>
      <c r="G1310">
        <v>0</v>
      </c>
      <c r="H1310">
        <v>0</v>
      </c>
      <c r="I1310" t="s">
        <v>24</v>
      </c>
      <c r="J1310">
        <v>0</v>
      </c>
      <c r="K1310">
        <v>10</v>
      </c>
      <c r="L1310" t="s">
        <v>18</v>
      </c>
      <c r="M1310" t="s">
        <v>5278</v>
      </c>
      <c r="N1310" t="s">
        <v>1616</v>
      </c>
      <c r="O1310" t="s">
        <v>23</v>
      </c>
      <c r="P1310" t="s">
        <v>5279</v>
      </c>
      <c r="Q1310" t="s">
        <v>64</v>
      </c>
      <c r="R1310" t="s">
        <v>19</v>
      </c>
      <c r="S1310" t="s">
        <v>104</v>
      </c>
      <c r="T1310" t="s">
        <v>66</v>
      </c>
      <c r="U1310" t="s">
        <v>34</v>
      </c>
      <c r="V1310">
        <v>603</v>
      </c>
      <c r="W1310" t="s">
        <v>35</v>
      </c>
      <c r="X1310" t="s">
        <v>36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11344</v>
      </c>
      <c r="AI1310" s="6" t="s">
        <v>11349</v>
      </c>
    </row>
    <row r="1311" spans="1:35">
      <c r="A1311" t="s">
        <v>5273</v>
      </c>
      <c r="B1311" t="s">
        <v>5274</v>
      </c>
      <c r="C1311" t="s">
        <v>5688</v>
      </c>
      <c r="D1311" t="s">
        <v>5689</v>
      </c>
      <c r="E1311" t="s">
        <v>59</v>
      </c>
      <c r="F1311" t="s">
        <v>5690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18</v>
      </c>
      <c r="M1311" t="s">
        <v>5278</v>
      </c>
      <c r="N1311" t="s">
        <v>2983</v>
      </c>
      <c r="O1311" t="s">
        <v>23</v>
      </c>
      <c r="P1311" t="s">
        <v>5279</v>
      </c>
      <c r="Q1311" t="s">
        <v>64</v>
      </c>
      <c r="R1311" t="s">
        <v>65</v>
      </c>
      <c r="S1311" t="s">
        <v>104</v>
      </c>
      <c r="T1311" t="s">
        <v>66</v>
      </c>
      <c r="U1311" t="s">
        <v>34</v>
      </c>
      <c r="V1311">
        <v>603</v>
      </c>
      <c r="W1311" t="s">
        <v>35</v>
      </c>
      <c r="X1311" t="s">
        <v>36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11344</v>
      </c>
      <c r="AI1311" s="6" t="s">
        <v>11349</v>
      </c>
    </row>
    <row r="1312" spans="1:35">
      <c r="A1312" t="s">
        <v>7191</v>
      </c>
      <c r="B1312" t="s">
        <v>5274</v>
      </c>
      <c r="C1312" t="s">
        <v>8488</v>
      </c>
      <c r="D1312" t="s">
        <v>8489</v>
      </c>
      <c r="E1312" t="s">
        <v>59</v>
      </c>
      <c r="F1312" t="s">
        <v>5690</v>
      </c>
      <c r="G1312">
        <v>0</v>
      </c>
      <c r="H1312">
        <v>0</v>
      </c>
      <c r="I1312" t="s">
        <v>24</v>
      </c>
      <c r="J1312">
        <v>0</v>
      </c>
      <c r="K1312">
        <v>10</v>
      </c>
      <c r="L1312" t="s">
        <v>18</v>
      </c>
      <c r="M1312" t="s">
        <v>5278</v>
      </c>
      <c r="N1312" t="s">
        <v>2983</v>
      </c>
      <c r="O1312" t="s">
        <v>23</v>
      </c>
      <c r="P1312" t="s">
        <v>5279</v>
      </c>
      <c r="Q1312" t="s">
        <v>64</v>
      </c>
      <c r="R1312" t="s">
        <v>19</v>
      </c>
      <c r="S1312" t="s">
        <v>104</v>
      </c>
      <c r="T1312" t="s">
        <v>66</v>
      </c>
      <c r="U1312" t="s">
        <v>34</v>
      </c>
      <c r="V1312">
        <v>603</v>
      </c>
      <c r="W1312" t="s">
        <v>35</v>
      </c>
      <c r="X1312" t="s">
        <v>36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11344</v>
      </c>
      <c r="AI1312" s="6" t="s">
        <v>11349</v>
      </c>
    </row>
    <row r="1313" spans="1:35">
      <c r="A1313" t="s">
        <v>5273</v>
      </c>
      <c r="B1313" t="s">
        <v>5274</v>
      </c>
      <c r="C1313" t="s">
        <v>5784</v>
      </c>
      <c r="D1313" t="s">
        <v>5785</v>
      </c>
      <c r="E1313" t="s">
        <v>59</v>
      </c>
      <c r="F1313" t="s">
        <v>5786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18</v>
      </c>
      <c r="M1313" t="s">
        <v>5278</v>
      </c>
      <c r="N1313" t="s">
        <v>664</v>
      </c>
      <c r="O1313" t="s">
        <v>23</v>
      </c>
      <c r="P1313" t="s">
        <v>5279</v>
      </c>
      <c r="Q1313" t="s">
        <v>64</v>
      </c>
      <c r="R1313" t="s">
        <v>65</v>
      </c>
      <c r="S1313" t="s">
        <v>104</v>
      </c>
      <c r="T1313" t="s">
        <v>66</v>
      </c>
      <c r="U1313" t="s">
        <v>34</v>
      </c>
      <c r="V1313">
        <v>603</v>
      </c>
      <c r="W1313" t="s">
        <v>35</v>
      </c>
      <c r="X1313" t="s">
        <v>36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11344</v>
      </c>
      <c r="AI1313" s="6" t="s">
        <v>11349</v>
      </c>
    </row>
    <row r="1314" spans="1:35">
      <c r="A1314" t="s">
        <v>7191</v>
      </c>
      <c r="B1314" t="s">
        <v>5274</v>
      </c>
      <c r="C1314" t="s">
        <v>8490</v>
      </c>
      <c r="D1314" t="s">
        <v>8491</v>
      </c>
      <c r="E1314" t="s">
        <v>59</v>
      </c>
      <c r="F1314" t="s">
        <v>5786</v>
      </c>
      <c r="G1314">
        <v>0</v>
      </c>
      <c r="H1314">
        <v>0</v>
      </c>
      <c r="I1314" t="s">
        <v>24</v>
      </c>
      <c r="J1314">
        <v>0</v>
      </c>
      <c r="K1314">
        <v>10</v>
      </c>
      <c r="L1314" t="s">
        <v>18</v>
      </c>
      <c r="M1314" t="s">
        <v>5278</v>
      </c>
      <c r="N1314" t="s">
        <v>664</v>
      </c>
      <c r="O1314" t="s">
        <v>23</v>
      </c>
      <c r="P1314" t="s">
        <v>5279</v>
      </c>
      <c r="Q1314" t="s">
        <v>64</v>
      </c>
      <c r="R1314" t="s">
        <v>19</v>
      </c>
      <c r="S1314" t="s">
        <v>104</v>
      </c>
      <c r="T1314" t="s">
        <v>66</v>
      </c>
      <c r="U1314" t="s">
        <v>34</v>
      </c>
      <c r="V1314">
        <v>603</v>
      </c>
      <c r="W1314" t="s">
        <v>35</v>
      </c>
      <c r="X1314" t="s">
        <v>36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11344</v>
      </c>
      <c r="AI1314" s="6" t="s">
        <v>11349</v>
      </c>
    </row>
    <row r="1315" spans="1:35">
      <c r="A1315" t="s">
        <v>5273</v>
      </c>
      <c r="B1315" t="s">
        <v>5274</v>
      </c>
      <c r="C1315" t="s">
        <v>5790</v>
      </c>
      <c r="D1315" t="s">
        <v>5791</v>
      </c>
      <c r="E1315" t="s">
        <v>59</v>
      </c>
      <c r="F1315" t="s">
        <v>5792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18</v>
      </c>
      <c r="M1315" t="s">
        <v>5278</v>
      </c>
      <c r="N1315" t="s">
        <v>654</v>
      </c>
      <c r="O1315" t="s">
        <v>23</v>
      </c>
      <c r="P1315" t="s">
        <v>5279</v>
      </c>
      <c r="Q1315" t="s">
        <v>64</v>
      </c>
      <c r="R1315" t="s">
        <v>65</v>
      </c>
      <c r="S1315" t="s">
        <v>104</v>
      </c>
      <c r="T1315" t="s">
        <v>66</v>
      </c>
      <c r="U1315" t="s">
        <v>34</v>
      </c>
      <c r="V1315">
        <v>603</v>
      </c>
      <c r="W1315" t="s">
        <v>35</v>
      </c>
      <c r="X1315" t="s">
        <v>36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11344</v>
      </c>
      <c r="AI1315" s="6" t="s">
        <v>11349</v>
      </c>
    </row>
    <row r="1316" spans="1:35">
      <c r="A1316" t="s">
        <v>7191</v>
      </c>
      <c r="B1316" t="s">
        <v>5274</v>
      </c>
      <c r="C1316" t="s">
        <v>8512</v>
      </c>
      <c r="D1316" t="s">
        <v>8513</v>
      </c>
      <c r="E1316" t="s">
        <v>59</v>
      </c>
      <c r="F1316" t="s">
        <v>5792</v>
      </c>
      <c r="G1316">
        <v>0</v>
      </c>
      <c r="H1316">
        <v>0</v>
      </c>
      <c r="I1316" t="s">
        <v>24</v>
      </c>
      <c r="J1316">
        <v>0</v>
      </c>
      <c r="K1316">
        <v>10</v>
      </c>
      <c r="L1316" t="s">
        <v>18</v>
      </c>
      <c r="M1316" t="s">
        <v>5278</v>
      </c>
      <c r="N1316" t="s">
        <v>654</v>
      </c>
      <c r="O1316" t="s">
        <v>23</v>
      </c>
      <c r="P1316" t="s">
        <v>5279</v>
      </c>
      <c r="Q1316" t="s">
        <v>64</v>
      </c>
      <c r="R1316" t="s">
        <v>19</v>
      </c>
      <c r="S1316" t="s">
        <v>104</v>
      </c>
      <c r="T1316" t="s">
        <v>66</v>
      </c>
      <c r="U1316" t="s">
        <v>34</v>
      </c>
      <c r="V1316">
        <v>603</v>
      </c>
      <c r="W1316" t="s">
        <v>35</v>
      </c>
      <c r="X1316" t="s">
        <v>36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11344</v>
      </c>
      <c r="AI1316" s="6" t="s">
        <v>11349</v>
      </c>
    </row>
    <row r="1317" spans="1:35">
      <c r="A1317" t="s">
        <v>5273</v>
      </c>
      <c r="B1317" t="s">
        <v>5274</v>
      </c>
      <c r="C1317" t="s">
        <v>5418</v>
      </c>
      <c r="D1317" t="s">
        <v>5419</v>
      </c>
      <c r="E1317" t="s">
        <v>59</v>
      </c>
      <c r="F1317" t="s">
        <v>5420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18</v>
      </c>
      <c r="M1317" t="s">
        <v>5278</v>
      </c>
      <c r="N1317" t="s">
        <v>299</v>
      </c>
      <c r="O1317" t="s">
        <v>22</v>
      </c>
      <c r="P1317" t="s">
        <v>5279</v>
      </c>
      <c r="Q1317" t="s">
        <v>64</v>
      </c>
      <c r="R1317" t="s">
        <v>65</v>
      </c>
      <c r="S1317" t="s">
        <v>104</v>
      </c>
      <c r="T1317" t="s">
        <v>66</v>
      </c>
      <c r="U1317" t="s">
        <v>34</v>
      </c>
      <c r="V1317">
        <v>603</v>
      </c>
      <c r="W1317" t="s">
        <v>35</v>
      </c>
      <c r="X1317" t="s">
        <v>36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28</v>
      </c>
      <c r="AG1317" t="str">
        <f>CONCATENATE(Table111[[#This Row],[Resistance (Ohms)]],Table111[[#This Row],[Tolerance]],Table111[[#This Row],[Stock]])</f>
        <v>5.1kÂ±5%Stock</v>
      </c>
      <c r="AH1317" t="s">
        <v>11344</v>
      </c>
      <c r="AI1317" s="6" t="s">
        <v>11349</v>
      </c>
    </row>
    <row r="1318" spans="1:35">
      <c r="A1318" t="s">
        <v>5273</v>
      </c>
      <c r="B1318" t="s">
        <v>5274</v>
      </c>
      <c r="C1318" t="s">
        <v>5772</v>
      </c>
      <c r="D1318" t="s">
        <v>5773</v>
      </c>
      <c r="E1318" t="s">
        <v>59</v>
      </c>
      <c r="F1318" t="s">
        <v>5774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18</v>
      </c>
      <c r="M1318" t="s">
        <v>5278</v>
      </c>
      <c r="N1318" t="s">
        <v>299</v>
      </c>
      <c r="O1318" t="s">
        <v>23</v>
      </c>
      <c r="P1318" t="s">
        <v>5279</v>
      </c>
      <c r="Q1318" t="s">
        <v>64</v>
      </c>
      <c r="R1318" t="s">
        <v>65</v>
      </c>
      <c r="S1318" t="s">
        <v>104</v>
      </c>
      <c r="T1318" t="s">
        <v>66</v>
      </c>
      <c r="U1318" t="s">
        <v>34</v>
      </c>
      <c r="V1318">
        <v>603</v>
      </c>
      <c r="W1318" t="s">
        <v>35</v>
      </c>
      <c r="X1318" t="s">
        <v>36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28</v>
      </c>
      <c r="AG1318" t="str">
        <f>CONCATENATE(Table111[[#This Row],[Resistance (Ohms)]],Table111[[#This Row],[Tolerance]],Table111[[#This Row],[Stock]])</f>
        <v>5.1kÂ±1%Stock</v>
      </c>
      <c r="AH1318" t="s">
        <v>11344</v>
      </c>
      <c r="AI1318" s="6" t="s">
        <v>11349</v>
      </c>
    </row>
    <row r="1319" spans="1:35">
      <c r="A1319" t="s">
        <v>7191</v>
      </c>
      <c r="B1319" t="s">
        <v>5274</v>
      </c>
      <c r="C1319" t="s">
        <v>8504</v>
      </c>
      <c r="D1319" t="s">
        <v>8505</v>
      </c>
      <c r="E1319" t="s">
        <v>59</v>
      </c>
      <c r="F1319" t="s">
        <v>5774</v>
      </c>
      <c r="G1319">
        <v>0</v>
      </c>
      <c r="H1319">
        <v>0</v>
      </c>
      <c r="I1319" t="s">
        <v>24</v>
      </c>
      <c r="J1319">
        <v>0</v>
      </c>
      <c r="K1319">
        <v>10</v>
      </c>
      <c r="L1319" t="s">
        <v>18</v>
      </c>
      <c r="M1319" t="s">
        <v>5278</v>
      </c>
      <c r="N1319" t="s">
        <v>299</v>
      </c>
      <c r="O1319" t="s">
        <v>23</v>
      </c>
      <c r="P1319" t="s">
        <v>5279</v>
      </c>
      <c r="Q1319" t="s">
        <v>64</v>
      </c>
      <c r="R1319" t="s">
        <v>19</v>
      </c>
      <c r="S1319" t="s">
        <v>104</v>
      </c>
      <c r="T1319" t="s">
        <v>66</v>
      </c>
      <c r="U1319" t="s">
        <v>34</v>
      </c>
      <c r="V1319">
        <v>603</v>
      </c>
      <c r="W1319" t="s">
        <v>35</v>
      </c>
      <c r="X1319" t="s">
        <v>36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11344</v>
      </c>
      <c r="AI1319" s="6" t="s">
        <v>11349</v>
      </c>
    </row>
    <row r="1320" spans="1:35">
      <c r="A1320" t="s">
        <v>7191</v>
      </c>
      <c r="B1320" t="s">
        <v>5274</v>
      </c>
      <c r="C1320" t="s">
        <v>9095</v>
      </c>
      <c r="D1320" t="s">
        <v>9096</v>
      </c>
      <c r="E1320" t="s">
        <v>59</v>
      </c>
      <c r="F1320" t="s">
        <v>5420</v>
      </c>
      <c r="G1320">
        <v>0</v>
      </c>
      <c r="H1320">
        <v>0</v>
      </c>
      <c r="I1320" t="s">
        <v>24</v>
      </c>
      <c r="J1320">
        <v>0</v>
      </c>
      <c r="K1320">
        <v>10</v>
      </c>
      <c r="L1320" t="s">
        <v>18</v>
      </c>
      <c r="M1320" t="s">
        <v>5278</v>
      </c>
      <c r="N1320" t="s">
        <v>299</v>
      </c>
      <c r="O1320" t="s">
        <v>22</v>
      </c>
      <c r="P1320" t="s">
        <v>5279</v>
      </c>
      <c r="Q1320" t="s">
        <v>64</v>
      </c>
      <c r="R1320" t="s">
        <v>19</v>
      </c>
      <c r="S1320" t="s">
        <v>70</v>
      </c>
      <c r="T1320" t="s">
        <v>66</v>
      </c>
      <c r="U1320" t="s">
        <v>34</v>
      </c>
      <c r="V1320">
        <v>603</v>
      </c>
      <c r="W1320" t="s">
        <v>35</v>
      </c>
      <c r="X1320" t="s">
        <v>36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11344</v>
      </c>
      <c r="AI1320" s="6" t="s">
        <v>11349</v>
      </c>
    </row>
    <row r="1321" spans="1:35">
      <c r="A1321" t="s">
        <v>5273</v>
      </c>
      <c r="B1321" t="s">
        <v>5274</v>
      </c>
      <c r="C1321" t="s">
        <v>5499</v>
      </c>
      <c r="D1321" t="s">
        <v>5500</v>
      </c>
      <c r="E1321" t="s">
        <v>59</v>
      </c>
      <c r="F1321" t="s">
        <v>5501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18</v>
      </c>
      <c r="M1321" t="s">
        <v>5278</v>
      </c>
      <c r="N1321" t="s">
        <v>2660</v>
      </c>
      <c r="O1321" t="s">
        <v>22</v>
      </c>
      <c r="P1321" t="s">
        <v>5279</v>
      </c>
      <c r="Q1321" t="s">
        <v>64</v>
      </c>
      <c r="R1321" t="s">
        <v>65</v>
      </c>
      <c r="S1321" t="s">
        <v>104</v>
      </c>
      <c r="T1321" t="s">
        <v>66</v>
      </c>
      <c r="U1321" t="s">
        <v>34</v>
      </c>
      <c r="V1321">
        <v>603</v>
      </c>
      <c r="W1321" t="s">
        <v>35</v>
      </c>
      <c r="X1321" t="s">
        <v>36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11344</v>
      </c>
      <c r="AI1321" s="6" t="s">
        <v>11349</v>
      </c>
    </row>
    <row r="1322" spans="1:35">
      <c r="A1322" t="s">
        <v>7191</v>
      </c>
      <c r="B1322" t="s">
        <v>5274</v>
      </c>
      <c r="C1322" t="s">
        <v>9101</v>
      </c>
      <c r="D1322" t="s">
        <v>9102</v>
      </c>
      <c r="E1322" t="s">
        <v>59</v>
      </c>
      <c r="F1322" t="s">
        <v>5501</v>
      </c>
      <c r="G1322">
        <v>0</v>
      </c>
      <c r="H1322">
        <v>0</v>
      </c>
      <c r="I1322" t="s">
        <v>24</v>
      </c>
      <c r="J1322">
        <v>0</v>
      </c>
      <c r="K1322">
        <v>10</v>
      </c>
      <c r="L1322" t="s">
        <v>18</v>
      </c>
      <c r="M1322" t="s">
        <v>5278</v>
      </c>
      <c r="N1322" t="s">
        <v>2660</v>
      </c>
      <c r="O1322" t="s">
        <v>22</v>
      </c>
      <c r="P1322" t="s">
        <v>5279</v>
      </c>
      <c r="Q1322" t="s">
        <v>64</v>
      </c>
      <c r="R1322" t="s">
        <v>19</v>
      </c>
      <c r="S1322" t="s">
        <v>70</v>
      </c>
      <c r="T1322" t="s">
        <v>66</v>
      </c>
      <c r="U1322" t="s">
        <v>34</v>
      </c>
      <c r="V1322">
        <v>603</v>
      </c>
      <c r="W1322" t="s">
        <v>35</v>
      </c>
      <c r="X1322" t="s">
        <v>36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11344</v>
      </c>
      <c r="AI1322" s="6" t="s">
        <v>11349</v>
      </c>
    </row>
    <row r="1323" spans="1:35">
      <c r="A1323" t="s">
        <v>5273</v>
      </c>
      <c r="B1323" t="s">
        <v>5274</v>
      </c>
      <c r="C1323" t="s">
        <v>6375</v>
      </c>
      <c r="D1323" t="s">
        <v>6376</v>
      </c>
      <c r="E1323" t="s">
        <v>59</v>
      </c>
      <c r="F1323" t="s">
        <v>6377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18</v>
      </c>
      <c r="M1323" t="s">
        <v>5278</v>
      </c>
      <c r="N1323" t="s">
        <v>1802</v>
      </c>
      <c r="O1323" t="s">
        <v>23</v>
      </c>
      <c r="P1323" t="s">
        <v>5279</v>
      </c>
      <c r="Q1323" t="s">
        <v>64</v>
      </c>
      <c r="R1323" t="s">
        <v>65</v>
      </c>
      <c r="S1323" t="s">
        <v>104</v>
      </c>
      <c r="T1323" t="s">
        <v>66</v>
      </c>
      <c r="U1323" t="s">
        <v>34</v>
      </c>
      <c r="V1323">
        <v>603</v>
      </c>
      <c r="W1323" t="s">
        <v>35</v>
      </c>
      <c r="X1323" t="s">
        <v>36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11344</v>
      </c>
      <c r="AI1323" s="6" t="s">
        <v>11349</v>
      </c>
    </row>
    <row r="1324" spans="1:35">
      <c r="A1324" t="s">
        <v>7191</v>
      </c>
      <c r="B1324" t="s">
        <v>5274</v>
      </c>
      <c r="C1324" t="s">
        <v>8524</v>
      </c>
      <c r="D1324" t="s">
        <v>8525</v>
      </c>
      <c r="E1324" t="s">
        <v>59</v>
      </c>
      <c r="F1324" t="s">
        <v>6377</v>
      </c>
      <c r="G1324">
        <v>0</v>
      </c>
      <c r="H1324">
        <v>0</v>
      </c>
      <c r="I1324" t="s">
        <v>24</v>
      </c>
      <c r="J1324">
        <v>0</v>
      </c>
      <c r="K1324">
        <v>10</v>
      </c>
      <c r="L1324" t="s">
        <v>18</v>
      </c>
      <c r="M1324" t="s">
        <v>5278</v>
      </c>
      <c r="N1324" t="s">
        <v>1802</v>
      </c>
      <c r="O1324" t="s">
        <v>23</v>
      </c>
      <c r="P1324" t="s">
        <v>5279</v>
      </c>
      <c r="Q1324" t="s">
        <v>64</v>
      </c>
      <c r="R1324" t="s">
        <v>19</v>
      </c>
      <c r="S1324" t="s">
        <v>104</v>
      </c>
      <c r="T1324" t="s">
        <v>66</v>
      </c>
      <c r="U1324" t="s">
        <v>34</v>
      </c>
      <c r="V1324">
        <v>603</v>
      </c>
      <c r="W1324" t="s">
        <v>35</v>
      </c>
      <c r="X1324" t="s">
        <v>36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11344</v>
      </c>
      <c r="AI1324" s="6" t="s">
        <v>11349</v>
      </c>
    </row>
    <row r="1325" spans="1:35">
      <c r="A1325" t="s">
        <v>5273</v>
      </c>
      <c r="B1325" t="s">
        <v>5274</v>
      </c>
      <c r="C1325" t="s">
        <v>6732</v>
      </c>
      <c r="D1325" t="s">
        <v>6733</v>
      </c>
      <c r="E1325" t="s">
        <v>59</v>
      </c>
      <c r="F1325" t="s">
        <v>6734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18</v>
      </c>
      <c r="M1325" t="s">
        <v>5278</v>
      </c>
      <c r="N1325" t="s">
        <v>740</v>
      </c>
      <c r="O1325" t="s">
        <v>23</v>
      </c>
      <c r="P1325" t="s">
        <v>5279</v>
      </c>
      <c r="Q1325" t="s">
        <v>64</v>
      </c>
      <c r="R1325" t="s">
        <v>65</v>
      </c>
      <c r="S1325" t="s">
        <v>104</v>
      </c>
      <c r="T1325" t="s">
        <v>66</v>
      </c>
      <c r="U1325" t="s">
        <v>34</v>
      </c>
      <c r="V1325">
        <v>603</v>
      </c>
      <c r="W1325" t="s">
        <v>35</v>
      </c>
      <c r="X1325" t="s">
        <v>36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11344</v>
      </c>
      <c r="AI1325" s="6" t="s">
        <v>11349</v>
      </c>
    </row>
    <row r="1326" spans="1:35">
      <c r="A1326" t="s">
        <v>7191</v>
      </c>
      <c r="B1326" t="s">
        <v>5274</v>
      </c>
      <c r="C1326" t="s">
        <v>8534</v>
      </c>
      <c r="D1326" t="s">
        <v>8535</v>
      </c>
      <c r="E1326" t="s">
        <v>59</v>
      </c>
      <c r="F1326" t="s">
        <v>6734</v>
      </c>
      <c r="G1326">
        <v>0</v>
      </c>
      <c r="H1326">
        <v>0</v>
      </c>
      <c r="I1326" t="s">
        <v>24</v>
      </c>
      <c r="J1326">
        <v>0</v>
      </c>
      <c r="K1326">
        <v>10</v>
      </c>
      <c r="L1326" t="s">
        <v>18</v>
      </c>
      <c r="M1326" t="s">
        <v>5278</v>
      </c>
      <c r="N1326" t="s">
        <v>740</v>
      </c>
      <c r="O1326" t="s">
        <v>23</v>
      </c>
      <c r="P1326" t="s">
        <v>5279</v>
      </c>
      <c r="Q1326" t="s">
        <v>64</v>
      </c>
      <c r="R1326" t="s">
        <v>19</v>
      </c>
      <c r="S1326" t="s">
        <v>104</v>
      </c>
      <c r="T1326" t="s">
        <v>66</v>
      </c>
      <c r="U1326" t="s">
        <v>34</v>
      </c>
      <c r="V1326">
        <v>603</v>
      </c>
      <c r="W1326" t="s">
        <v>35</v>
      </c>
      <c r="X1326" t="s">
        <v>36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11344</v>
      </c>
      <c r="AI1326" s="6" t="s">
        <v>11349</v>
      </c>
    </row>
    <row r="1327" spans="1:35">
      <c r="A1327" t="s">
        <v>5273</v>
      </c>
      <c r="B1327" t="s">
        <v>5274</v>
      </c>
      <c r="C1327" t="s">
        <v>6282</v>
      </c>
      <c r="D1327" t="s">
        <v>6283</v>
      </c>
      <c r="E1327" t="s">
        <v>59</v>
      </c>
      <c r="F1327" t="s">
        <v>6284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18</v>
      </c>
      <c r="M1327" t="s">
        <v>5278</v>
      </c>
      <c r="N1327" t="s">
        <v>2719</v>
      </c>
      <c r="O1327" t="s">
        <v>23</v>
      </c>
      <c r="P1327" t="s">
        <v>5279</v>
      </c>
      <c r="Q1327" t="s">
        <v>64</v>
      </c>
      <c r="R1327" t="s">
        <v>65</v>
      </c>
      <c r="S1327" t="s">
        <v>104</v>
      </c>
      <c r="T1327" t="s">
        <v>66</v>
      </c>
      <c r="U1327" t="s">
        <v>34</v>
      </c>
      <c r="V1327">
        <v>603</v>
      </c>
      <c r="W1327" t="s">
        <v>35</v>
      </c>
      <c r="X1327" t="s">
        <v>36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11344</v>
      </c>
      <c r="AI1327" s="6" t="s">
        <v>11349</v>
      </c>
    </row>
    <row r="1328" spans="1:35">
      <c r="A1328" t="s">
        <v>7191</v>
      </c>
      <c r="B1328" t="s">
        <v>5274</v>
      </c>
      <c r="C1328" t="s">
        <v>8544</v>
      </c>
      <c r="D1328" t="s">
        <v>8545</v>
      </c>
      <c r="E1328" t="s">
        <v>59</v>
      </c>
      <c r="F1328" t="s">
        <v>6284</v>
      </c>
      <c r="G1328">
        <v>0</v>
      </c>
      <c r="H1328">
        <v>0</v>
      </c>
      <c r="I1328" t="s">
        <v>24</v>
      </c>
      <c r="J1328">
        <v>0</v>
      </c>
      <c r="K1328">
        <v>10</v>
      </c>
      <c r="L1328" t="s">
        <v>18</v>
      </c>
      <c r="M1328" t="s">
        <v>5278</v>
      </c>
      <c r="N1328" t="s">
        <v>2719</v>
      </c>
      <c r="O1328" t="s">
        <v>23</v>
      </c>
      <c r="P1328" t="s">
        <v>5279</v>
      </c>
      <c r="Q1328" t="s">
        <v>64</v>
      </c>
      <c r="R1328" t="s">
        <v>19</v>
      </c>
      <c r="S1328" t="s">
        <v>104</v>
      </c>
      <c r="T1328" t="s">
        <v>66</v>
      </c>
      <c r="U1328" t="s">
        <v>34</v>
      </c>
      <c r="V1328">
        <v>603</v>
      </c>
      <c r="W1328" t="s">
        <v>35</v>
      </c>
      <c r="X1328" t="s">
        <v>36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11344</v>
      </c>
      <c r="AI1328" s="6" t="s">
        <v>11349</v>
      </c>
    </row>
    <row r="1329" spans="1:35">
      <c r="A1329" t="s">
        <v>5273</v>
      </c>
      <c r="B1329" t="s">
        <v>5274</v>
      </c>
      <c r="C1329" t="s">
        <v>5832</v>
      </c>
      <c r="D1329" t="s">
        <v>5833</v>
      </c>
      <c r="E1329" t="s">
        <v>59</v>
      </c>
      <c r="F1329" t="s">
        <v>5834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18</v>
      </c>
      <c r="M1329" t="s">
        <v>5278</v>
      </c>
      <c r="N1329" t="s">
        <v>1923</v>
      </c>
      <c r="O1329" t="s">
        <v>23</v>
      </c>
      <c r="P1329" t="s">
        <v>5279</v>
      </c>
      <c r="Q1329" t="s">
        <v>64</v>
      </c>
      <c r="R1329" t="s">
        <v>65</v>
      </c>
      <c r="S1329" t="s">
        <v>104</v>
      </c>
      <c r="T1329" t="s">
        <v>66</v>
      </c>
      <c r="U1329" t="s">
        <v>34</v>
      </c>
      <c r="V1329">
        <v>603</v>
      </c>
      <c r="W1329" t="s">
        <v>35</v>
      </c>
      <c r="X1329" t="s">
        <v>36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11344</v>
      </c>
      <c r="AI1329" s="6" t="s">
        <v>11349</v>
      </c>
    </row>
    <row r="1330" spans="1:35">
      <c r="A1330" t="s">
        <v>7191</v>
      </c>
      <c r="B1330" t="s">
        <v>5274</v>
      </c>
      <c r="C1330" t="s">
        <v>8560</v>
      </c>
      <c r="D1330" t="s">
        <v>8561</v>
      </c>
      <c r="E1330" t="s">
        <v>59</v>
      </c>
      <c r="F1330" t="s">
        <v>5834</v>
      </c>
      <c r="G1330">
        <v>0</v>
      </c>
      <c r="H1330">
        <v>0</v>
      </c>
      <c r="I1330" t="s">
        <v>24</v>
      </c>
      <c r="J1330">
        <v>0</v>
      </c>
      <c r="K1330">
        <v>10</v>
      </c>
      <c r="L1330" t="s">
        <v>18</v>
      </c>
      <c r="M1330" t="s">
        <v>5278</v>
      </c>
      <c r="N1330" t="s">
        <v>1923</v>
      </c>
      <c r="O1330" t="s">
        <v>23</v>
      </c>
      <c r="P1330" t="s">
        <v>5279</v>
      </c>
      <c r="Q1330" t="s">
        <v>64</v>
      </c>
      <c r="R1330" t="s">
        <v>19</v>
      </c>
      <c r="S1330" t="s">
        <v>104</v>
      </c>
      <c r="T1330" t="s">
        <v>66</v>
      </c>
      <c r="U1330" t="s">
        <v>34</v>
      </c>
      <c r="V1330">
        <v>603</v>
      </c>
      <c r="W1330" t="s">
        <v>35</v>
      </c>
      <c r="X1330" t="s">
        <v>36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11344</v>
      </c>
      <c r="AI1330" s="6" t="s">
        <v>11349</v>
      </c>
    </row>
    <row r="1331" spans="1:35">
      <c r="A1331" t="s">
        <v>5273</v>
      </c>
      <c r="B1331" t="s">
        <v>5274</v>
      </c>
      <c r="C1331" t="s">
        <v>5457</v>
      </c>
      <c r="D1331" t="s">
        <v>5458</v>
      </c>
      <c r="E1331" t="s">
        <v>59</v>
      </c>
      <c r="F1331" t="s">
        <v>5459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18</v>
      </c>
      <c r="M1331" t="s">
        <v>5278</v>
      </c>
      <c r="N1331" t="s">
        <v>597</v>
      </c>
      <c r="O1331" t="s">
        <v>22</v>
      </c>
      <c r="P1331" t="s">
        <v>5279</v>
      </c>
      <c r="Q1331" t="s">
        <v>64</v>
      </c>
      <c r="R1331" t="s">
        <v>65</v>
      </c>
      <c r="S1331" t="s">
        <v>104</v>
      </c>
      <c r="T1331" t="s">
        <v>66</v>
      </c>
      <c r="U1331" t="s">
        <v>34</v>
      </c>
      <c r="V1331">
        <v>603</v>
      </c>
      <c r="W1331" t="s">
        <v>35</v>
      </c>
      <c r="X1331" t="s">
        <v>36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11344</v>
      </c>
      <c r="AI1331" s="6" t="s">
        <v>11349</v>
      </c>
    </row>
    <row r="1332" spans="1:35">
      <c r="A1332" t="s">
        <v>5273</v>
      </c>
      <c r="B1332" t="s">
        <v>5274</v>
      </c>
      <c r="C1332" t="s">
        <v>6660</v>
      </c>
      <c r="D1332" t="s">
        <v>6661</v>
      </c>
      <c r="E1332" t="s">
        <v>59</v>
      </c>
      <c r="F1332" t="s">
        <v>6662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18</v>
      </c>
      <c r="M1332" t="s">
        <v>5278</v>
      </c>
      <c r="N1332" t="s">
        <v>597</v>
      </c>
      <c r="O1332" t="s">
        <v>23</v>
      </c>
      <c r="P1332" t="s">
        <v>5279</v>
      </c>
      <c r="Q1332" t="s">
        <v>64</v>
      </c>
      <c r="R1332" t="s">
        <v>65</v>
      </c>
      <c r="S1332" t="s">
        <v>104</v>
      </c>
      <c r="T1332" t="s">
        <v>66</v>
      </c>
      <c r="U1332" t="s">
        <v>34</v>
      </c>
      <c r="V1332">
        <v>603</v>
      </c>
      <c r="W1332" t="s">
        <v>35</v>
      </c>
      <c r="X1332" t="s">
        <v>36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11344</v>
      </c>
      <c r="AI1332" s="6" t="s">
        <v>11349</v>
      </c>
    </row>
    <row r="1333" spans="1:35">
      <c r="A1333" t="s">
        <v>7191</v>
      </c>
      <c r="B1333" t="s">
        <v>5274</v>
      </c>
      <c r="C1333" t="s">
        <v>8554</v>
      </c>
      <c r="D1333" t="s">
        <v>8555</v>
      </c>
      <c r="E1333" t="s">
        <v>59</v>
      </c>
      <c r="F1333" t="s">
        <v>6662</v>
      </c>
      <c r="G1333">
        <v>0</v>
      </c>
      <c r="H1333">
        <v>0</v>
      </c>
      <c r="I1333" t="s">
        <v>24</v>
      </c>
      <c r="J1333">
        <v>0</v>
      </c>
      <c r="K1333">
        <v>10</v>
      </c>
      <c r="L1333" t="s">
        <v>18</v>
      </c>
      <c r="M1333" t="s">
        <v>5278</v>
      </c>
      <c r="N1333" t="s">
        <v>597</v>
      </c>
      <c r="O1333" t="s">
        <v>23</v>
      </c>
      <c r="P1333" t="s">
        <v>5279</v>
      </c>
      <c r="Q1333" t="s">
        <v>64</v>
      </c>
      <c r="R1333" t="s">
        <v>19</v>
      </c>
      <c r="S1333" t="s">
        <v>104</v>
      </c>
      <c r="T1333" t="s">
        <v>66</v>
      </c>
      <c r="U1333" t="s">
        <v>34</v>
      </c>
      <c r="V1333">
        <v>603</v>
      </c>
      <c r="W1333" t="s">
        <v>35</v>
      </c>
      <c r="X1333" t="s">
        <v>36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11344</v>
      </c>
      <c r="AI1333" s="6" t="s">
        <v>11349</v>
      </c>
    </row>
    <row r="1334" spans="1:35">
      <c r="A1334" t="s">
        <v>7191</v>
      </c>
      <c r="B1334" t="s">
        <v>5274</v>
      </c>
      <c r="C1334" t="s">
        <v>9107</v>
      </c>
      <c r="D1334" t="s">
        <v>9108</v>
      </c>
      <c r="E1334" t="s">
        <v>59</v>
      </c>
      <c r="F1334" t="s">
        <v>5459</v>
      </c>
      <c r="G1334">
        <v>0</v>
      </c>
      <c r="H1334">
        <v>0</v>
      </c>
      <c r="I1334" t="s">
        <v>24</v>
      </c>
      <c r="J1334">
        <v>0</v>
      </c>
      <c r="K1334">
        <v>10</v>
      </c>
      <c r="L1334" t="s">
        <v>18</v>
      </c>
      <c r="M1334" t="s">
        <v>5278</v>
      </c>
      <c r="N1334" t="s">
        <v>597</v>
      </c>
      <c r="O1334" t="s">
        <v>22</v>
      </c>
      <c r="P1334" t="s">
        <v>5279</v>
      </c>
      <c r="Q1334" t="s">
        <v>64</v>
      </c>
      <c r="R1334" t="s">
        <v>19</v>
      </c>
      <c r="S1334" t="s">
        <v>70</v>
      </c>
      <c r="T1334" t="s">
        <v>66</v>
      </c>
      <c r="U1334" t="s">
        <v>34</v>
      </c>
      <c r="V1334">
        <v>603</v>
      </c>
      <c r="W1334" t="s">
        <v>35</v>
      </c>
      <c r="X1334" t="s">
        <v>36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11344</v>
      </c>
      <c r="AI1334" s="6" t="s">
        <v>11349</v>
      </c>
    </row>
    <row r="1335" spans="1:35">
      <c r="A1335" t="s">
        <v>5273</v>
      </c>
      <c r="B1335" t="s">
        <v>5274</v>
      </c>
      <c r="C1335" t="s">
        <v>7548</v>
      </c>
      <c r="D1335" t="s">
        <v>7549</v>
      </c>
      <c r="E1335" t="s">
        <v>59</v>
      </c>
      <c r="F1335" t="s">
        <v>7550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18</v>
      </c>
      <c r="M1335" t="s">
        <v>5278</v>
      </c>
      <c r="N1335" t="s">
        <v>3180</v>
      </c>
      <c r="O1335" t="s">
        <v>22</v>
      </c>
      <c r="P1335" t="s">
        <v>5279</v>
      </c>
      <c r="Q1335" t="s">
        <v>64</v>
      </c>
      <c r="R1335" t="s">
        <v>65</v>
      </c>
      <c r="S1335" t="s">
        <v>104</v>
      </c>
      <c r="T1335" t="s">
        <v>66</v>
      </c>
      <c r="U1335" t="s">
        <v>34</v>
      </c>
      <c r="V1335">
        <v>603</v>
      </c>
      <c r="W1335" t="s">
        <v>35</v>
      </c>
      <c r="X1335" t="s">
        <v>36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11344</v>
      </c>
      <c r="AI1335" s="6" t="s">
        <v>11349</v>
      </c>
    </row>
    <row r="1336" spans="1:35">
      <c r="A1336" t="s">
        <v>7191</v>
      </c>
      <c r="B1336" t="s">
        <v>5274</v>
      </c>
      <c r="C1336" t="s">
        <v>9113</v>
      </c>
      <c r="D1336" t="s">
        <v>9114</v>
      </c>
      <c r="E1336" t="s">
        <v>59</v>
      </c>
      <c r="F1336" t="s">
        <v>7550</v>
      </c>
      <c r="G1336">
        <v>0</v>
      </c>
      <c r="H1336">
        <v>0</v>
      </c>
      <c r="I1336" t="s">
        <v>24</v>
      </c>
      <c r="J1336">
        <v>0</v>
      </c>
      <c r="K1336">
        <v>10</v>
      </c>
      <c r="L1336" t="s">
        <v>18</v>
      </c>
      <c r="M1336" t="s">
        <v>5278</v>
      </c>
      <c r="N1336" t="s">
        <v>3180</v>
      </c>
      <c r="O1336" t="s">
        <v>22</v>
      </c>
      <c r="P1336" t="s">
        <v>5279</v>
      </c>
      <c r="Q1336" t="s">
        <v>64</v>
      </c>
      <c r="R1336" t="s">
        <v>19</v>
      </c>
      <c r="S1336" t="s">
        <v>70</v>
      </c>
      <c r="T1336" t="s">
        <v>66</v>
      </c>
      <c r="U1336" t="s">
        <v>34</v>
      </c>
      <c r="V1336">
        <v>603</v>
      </c>
      <c r="W1336" t="s">
        <v>35</v>
      </c>
      <c r="X1336" t="s">
        <v>36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11344</v>
      </c>
      <c r="AI1336" s="6" t="s">
        <v>11349</v>
      </c>
    </row>
    <row r="1337" spans="1:35">
      <c r="A1337" t="s">
        <v>5273</v>
      </c>
      <c r="B1337" t="s">
        <v>5274</v>
      </c>
      <c r="C1337" t="s">
        <v>5811</v>
      </c>
      <c r="D1337" t="s">
        <v>5812</v>
      </c>
      <c r="E1337" t="s">
        <v>59</v>
      </c>
      <c r="F1337" t="s">
        <v>5813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18</v>
      </c>
      <c r="M1337" t="s">
        <v>5278</v>
      </c>
      <c r="N1337" t="s">
        <v>777</v>
      </c>
      <c r="O1337" t="s">
        <v>23</v>
      </c>
      <c r="P1337" t="s">
        <v>5279</v>
      </c>
      <c r="Q1337" t="s">
        <v>64</v>
      </c>
      <c r="R1337" t="s">
        <v>65</v>
      </c>
      <c r="S1337" t="s">
        <v>104</v>
      </c>
      <c r="T1337" t="s">
        <v>66</v>
      </c>
      <c r="U1337" t="s">
        <v>34</v>
      </c>
      <c r="V1337">
        <v>603</v>
      </c>
      <c r="W1337" t="s">
        <v>35</v>
      </c>
      <c r="X1337" t="s">
        <v>36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11344</v>
      </c>
      <c r="AI1337" s="6" t="s">
        <v>11349</v>
      </c>
    </row>
    <row r="1338" spans="1:35">
      <c r="A1338" t="s">
        <v>7191</v>
      </c>
      <c r="B1338" t="s">
        <v>5274</v>
      </c>
      <c r="C1338" t="s">
        <v>8572</v>
      </c>
      <c r="D1338" t="s">
        <v>8573</v>
      </c>
      <c r="E1338" t="s">
        <v>59</v>
      </c>
      <c r="F1338" t="s">
        <v>5813</v>
      </c>
      <c r="G1338">
        <v>0</v>
      </c>
      <c r="H1338">
        <v>0</v>
      </c>
      <c r="I1338" t="s">
        <v>24</v>
      </c>
      <c r="J1338">
        <v>0</v>
      </c>
      <c r="K1338">
        <v>10</v>
      </c>
      <c r="L1338" t="s">
        <v>18</v>
      </c>
      <c r="M1338" t="s">
        <v>5278</v>
      </c>
      <c r="N1338" t="s">
        <v>777</v>
      </c>
      <c r="O1338" t="s">
        <v>23</v>
      </c>
      <c r="P1338" t="s">
        <v>5279</v>
      </c>
      <c r="Q1338" t="s">
        <v>64</v>
      </c>
      <c r="R1338" t="s">
        <v>19</v>
      </c>
      <c r="S1338" t="s">
        <v>104</v>
      </c>
      <c r="T1338" t="s">
        <v>66</v>
      </c>
      <c r="U1338" t="s">
        <v>34</v>
      </c>
      <c r="V1338">
        <v>603</v>
      </c>
      <c r="W1338" t="s">
        <v>35</v>
      </c>
      <c r="X1338" t="s">
        <v>36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11344</v>
      </c>
      <c r="AI1338" s="6" t="s">
        <v>11349</v>
      </c>
    </row>
    <row r="1339" spans="1:35">
      <c r="A1339" t="s">
        <v>5273</v>
      </c>
      <c r="B1339" t="s">
        <v>5274</v>
      </c>
      <c r="C1339" t="s">
        <v>6048</v>
      </c>
      <c r="D1339" t="s">
        <v>6049</v>
      </c>
      <c r="E1339" t="s">
        <v>59</v>
      </c>
      <c r="F1339" t="s">
        <v>6050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18</v>
      </c>
      <c r="M1339" t="s">
        <v>5278</v>
      </c>
      <c r="N1339" t="s">
        <v>1080</v>
      </c>
      <c r="O1339" t="s">
        <v>23</v>
      </c>
      <c r="P1339" t="s">
        <v>5279</v>
      </c>
      <c r="Q1339" t="s">
        <v>64</v>
      </c>
      <c r="R1339" t="s">
        <v>65</v>
      </c>
      <c r="S1339" t="s">
        <v>104</v>
      </c>
      <c r="T1339" t="s">
        <v>66</v>
      </c>
      <c r="U1339" t="s">
        <v>34</v>
      </c>
      <c r="V1339">
        <v>603</v>
      </c>
      <c r="W1339" t="s">
        <v>35</v>
      </c>
      <c r="X1339" t="s">
        <v>36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11344</v>
      </c>
      <c r="AI1339" s="6" t="s">
        <v>11349</v>
      </c>
    </row>
    <row r="1340" spans="1:35">
      <c r="A1340" t="s">
        <v>7191</v>
      </c>
      <c r="B1340" t="s">
        <v>5274</v>
      </c>
      <c r="C1340" t="s">
        <v>8582</v>
      </c>
      <c r="D1340" t="s">
        <v>8583</v>
      </c>
      <c r="E1340" t="s">
        <v>59</v>
      </c>
      <c r="F1340" t="s">
        <v>6050</v>
      </c>
      <c r="G1340">
        <v>0</v>
      </c>
      <c r="H1340">
        <v>0</v>
      </c>
      <c r="I1340" t="s">
        <v>24</v>
      </c>
      <c r="J1340">
        <v>0</v>
      </c>
      <c r="K1340">
        <v>10</v>
      </c>
      <c r="L1340" t="s">
        <v>18</v>
      </c>
      <c r="M1340" t="s">
        <v>5278</v>
      </c>
      <c r="N1340" t="s">
        <v>1080</v>
      </c>
      <c r="O1340" t="s">
        <v>23</v>
      </c>
      <c r="P1340" t="s">
        <v>5279</v>
      </c>
      <c r="Q1340" t="s">
        <v>64</v>
      </c>
      <c r="R1340" t="s">
        <v>19</v>
      </c>
      <c r="S1340" t="s">
        <v>104</v>
      </c>
      <c r="T1340" t="s">
        <v>66</v>
      </c>
      <c r="U1340" t="s">
        <v>34</v>
      </c>
      <c r="V1340">
        <v>603</v>
      </c>
      <c r="W1340" t="s">
        <v>35</v>
      </c>
      <c r="X1340" t="s">
        <v>36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11344</v>
      </c>
      <c r="AI1340" s="6" t="s">
        <v>11349</v>
      </c>
    </row>
    <row r="1341" spans="1:35">
      <c r="A1341" t="s">
        <v>5273</v>
      </c>
      <c r="B1341" t="s">
        <v>5274</v>
      </c>
      <c r="C1341" t="s">
        <v>6408</v>
      </c>
      <c r="D1341" t="s">
        <v>6409</v>
      </c>
      <c r="E1341" t="s">
        <v>59</v>
      </c>
      <c r="F1341" t="s">
        <v>6410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18</v>
      </c>
      <c r="M1341" t="s">
        <v>5278</v>
      </c>
      <c r="N1341" t="s">
        <v>1620</v>
      </c>
      <c r="O1341" t="s">
        <v>23</v>
      </c>
      <c r="P1341" t="s">
        <v>5279</v>
      </c>
      <c r="Q1341" t="s">
        <v>64</v>
      </c>
      <c r="R1341" t="s">
        <v>65</v>
      </c>
      <c r="S1341" t="s">
        <v>104</v>
      </c>
      <c r="T1341" t="s">
        <v>66</v>
      </c>
      <c r="U1341" t="s">
        <v>34</v>
      </c>
      <c r="V1341">
        <v>603</v>
      </c>
      <c r="W1341" t="s">
        <v>35</v>
      </c>
      <c r="X1341" t="s">
        <v>36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11344</v>
      </c>
      <c r="AI1341" s="6" t="s">
        <v>11349</v>
      </c>
    </row>
    <row r="1342" spans="1:35">
      <c r="A1342" t="s">
        <v>7191</v>
      </c>
      <c r="B1342" t="s">
        <v>5274</v>
      </c>
      <c r="C1342" t="s">
        <v>8514</v>
      </c>
      <c r="D1342" t="s">
        <v>8515</v>
      </c>
      <c r="E1342" t="s">
        <v>59</v>
      </c>
      <c r="F1342" t="s">
        <v>6410</v>
      </c>
      <c r="G1342">
        <v>0</v>
      </c>
      <c r="H1342">
        <v>0</v>
      </c>
      <c r="I1342" t="s">
        <v>24</v>
      </c>
      <c r="J1342">
        <v>0</v>
      </c>
      <c r="K1342">
        <v>10</v>
      </c>
      <c r="L1342" t="s">
        <v>18</v>
      </c>
      <c r="M1342" t="s">
        <v>5278</v>
      </c>
      <c r="N1342" t="s">
        <v>1620</v>
      </c>
      <c r="O1342" t="s">
        <v>23</v>
      </c>
      <c r="P1342" t="s">
        <v>5279</v>
      </c>
      <c r="Q1342" t="s">
        <v>64</v>
      </c>
      <c r="R1342" t="s">
        <v>19</v>
      </c>
      <c r="S1342" t="s">
        <v>104</v>
      </c>
      <c r="T1342" t="s">
        <v>66</v>
      </c>
      <c r="U1342" t="s">
        <v>34</v>
      </c>
      <c r="V1342">
        <v>603</v>
      </c>
      <c r="W1342" t="s">
        <v>35</v>
      </c>
      <c r="X1342" t="s">
        <v>36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11344</v>
      </c>
      <c r="AI1342" s="6" t="s">
        <v>11349</v>
      </c>
    </row>
    <row r="1343" spans="1:35">
      <c r="A1343" t="s">
        <v>5273</v>
      </c>
      <c r="B1343" t="s">
        <v>5274</v>
      </c>
      <c r="C1343" t="s">
        <v>5436</v>
      </c>
      <c r="D1343" t="s">
        <v>5437</v>
      </c>
      <c r="E1343" t="s">
        <v>59</v>
      </c>
      <c r="F1343" t="s">
        <v>5438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18</v>
      </c>
      <c r="M1343" t="s">
        <v>5278</v>
      </c>
      <c r="N1343" t="s">
        <v>303</v>
      </c>
      <c r="O1343" t="s">
        <v>22</v>
      </c>
      <c r="P1343" t="s">
        <v>5279</v>
      </c>
      <c r="Q1343" t="s">
        <v>64</v>
      </c>
      <c r="R1343" t="s">
        <v>65</v>
      </c>
      <c r="S1343" t="s">
        <v>104</v>
      </c>
      <c r="T1343" t="s">
        <v>66</v>
      </c>
      <c r="U1343" t="s">
        <v>34</v>
      </c>
      <c r="V1343">
        <v>603</v>
      </c>
      <c r="W1343" t="s">
        <v>35</v>
      </c>
      <c r="X1343" t="s">
        <v>36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28</v>
      </c>
      <c r="AG1343" t="str">
        <f>CONCATENATE(Table111[[#This Row],[Resistance (Ohms)]],Table111[[#This Row],[Tolerance]],Table111[[#This Row],[Stock]])</f>
        <v>510kÂ±5%Stock</v>
      </c>
      <c r="AH1343" t="s">
        <v>11344</v>
      </c>
      <c r="AI1343" s="6" t="s">
        <v>11349</v>
      </c>
    </row>
    <row r="1344" spans="1:35">
      <c r="A1344" t="s">
        <v>5273</v>
      </c>
      <c r="B1344" t="s">
        <v>5274</v>
      </c>
      <c r="C1344" t="s">
        <v>6165</v>
      </c>
      <c r="D1344" t="s">
        <v>6166</v>
      </c>
      <c r="E1344" t="s">
        <v>59</v>
      </c>
      <c r="F1344" t="s">
        <v>6167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18</v>
      </c>
      <c r="M1344" t="s">
        <v>5278</v>
      </c>
      <c r="N1344" t="s">
        <v>303</v>
      </c>
      <c r="O1344" t="s">
        <v>23</v>
      </c>
      <c r="P1344" t="s">
        <v>5279</v>
      </c>
      <c r="Q1344" t="s">
        <v>64</v>
      </c>
      <c r="R1344" t="s">
        <v>65</v>
      </c>
      <c r="S1344" t="s">
        <v>104</v>
      </c>
      <c r="T1344" t="s">
        <v>66</v>
      </c>
      <c r="U1344" t="s">
        <v>34</v>
      </c>
      <c r="V1344">
        <v>603</v>
      </c>
      <c r="W1344" t="s">
        <v>35</v>
      </c>
      <c r="X1344" t="s">
        <v>36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28</v>
      </c>
      <c r="AG1344" t="str">
        <f>CONCATENATE(Table111[[#This Row],[Resistance (Ohms)]],Table111[[#This Row],[Tolerance]],Table111[[#This Row],[Stock]])</f>
        <v>510kÂ±1%Stock</v>
      </c>
      <c r="AH1344" t="s">
        <v>11344</v>
      </c>
      <c r="AI1344" s="6" t="s">
        <v>11349</v>
      </c>
    </row>
    <row r="1345" spans="1:35">
      <c r="A1345" t="s">
        <v>7191</v>
      </c>
      <c r="B1345" t="s">
        <v>5274</v>
      </c>
      <c r="C1345" t="s">
        <v>8508</v>
      </c>
      <c r="D1345" t="s">
        <v>8509</v>
      </c>
      <c r="E1345" t="s">
        <v>59</v>
      </c>
      <c r="F1345" t="s">
        <v>6167</v>
      </c>
      <c r="G1345">
        <v>0</v>
      </c>
      <c r="H1345">
        <v>0</v>
      </c>
      <c r="I1345" t="s">
        <v>24</v>
      </c>
      <c r="J1345">
        <v>0</v>
      </c>
      <c r="K1345">
        <v>10</v>
      </c>
      <c r="L1345" t="s">
        <v>18</v>
      </c>
      <c r="M1345" t="s">
        <v>5278</v>
      </c>
      <c r="N1345" t="s">
        <v>303</v>
      </c>
      <c r="O1345" t="s">
        <v>23</v>
      </c>
      <c r="P1345" t="s">
        <v>5279</v>
      </c>
      <c r="Q1345" t="s">
        <v>64</v>
      </c>
      <c r="R1345" t="s">
        <v>19</v>
      </c>
      <c r="S1345" t="s">
        <v>104</v>
      </c>
      <c r="T1345" t="s">
        <v>66</v>
      </c>
      <c r="U1345" t="s">
        <v>34</v>
      </c>
      <c r="V1345">
        <v>603</v>
      </c>
      <c r="W1345" t="s">
        <v>35</v>
      </c>
      <c r="X1345" t="s">
        <v>36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11344</v>
      </c>
      <c r="AI1345" s="6" t="s">
        <v>11349</v>
      </c>
    </row>
    <row r="1346" spans="1:35">
      <c r="A1346" t="s">
        <v>7191</v>
      </c>
      <c r="B1346" t="s">
        <v>5274</v>
      </c>
      <c r="C1346" t="s">
        <v>9099</v>
      </c>
      <c r="D1346" t="s">
        <v>9100</v>
      </c>
      <c r="E1346" t="s">
        <v>59</v>
      </c>
      <c r="F1346" t="s">
        <v>5438</v>
      </c>
      <c r="G1346">
        <v>0</v>
      </c>
      <c r="H1346">
        <v>0</v>
      </c>
      <c r="I1346" t="s">
        <v>24</v>
      </c>
      <c r="J1346">
        <v>0</v>
      </c>
      <c r="K1346">
        <v>10</v>
      </c>
      <c r="L1346" t="s">
        <v>18</v>
      </c>
      <c r="M1346" t="s">
        <v>5278</v>
      </c>
      <c r="N1346" t="s">
        <v>303</v>
      </c>
      <c r="O1346" t="s">
        <v>22</v>
      </c>
      <c r="P1346" t="s">
        <v>5279</v>
      </c>
      <c r="Q1346" t="s">
        <v>64</v>
      </c>
      <c r="R1346" t="s">
        <v>19</v>
      </c>
      <c r="S1346" t="s">
        <v>70</v>
      </c>
      <c r="T1346" t="s">
        <v>66</v>
      </c>
      <c r="U1346" t="s">
        <v>34</v>
      </c>
      <c r="V1346">
        <v>603</v>
      </c>
      <c r="W1346" t="s">
        <v>35</v>
      </c>
      <c r="X1346" t="s">
        <v>36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11344</v>
      </c>
      <c r="AI1346" s="6" t="s">
        <v>11349</v>
      </c>
    </row>
    <row r="1347" spans="1:35">
      <c r="A1347" t="s">
        <v>5273</v>
      </c>
      <c r="B1347" t="s">
        <v>5274</v>
      </c>
      <c r="C1347" t="s">
        <v>6450</v>
      </c>
      <c r="D1347" t="s">
        <v>6451</v>
      </c>
      <c r="E1347" t="s">
        <v>59</v>
      </c>
      <c r="F1347" t="s">
        <v>6452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18</v>
      </c>
      <c r="M1347" t="s">
        <v>5278</v>
      </c>
      <c r="N1347" t="s">
        <v>1624</v>
      </c>
      <c r="O1347" t="s">
        <v>23</v>
      </c>
      <c r="P1347" t="s">
        <v>5279</v>
      </c>
      <c r="Q1347" t="s">
        <v>64</v>
      </c>
      <c r="R1347" t="s">
        <v>65</v>
      </c>
      <c r="S1347" t="s">
        <v>104</v>
      </c>
      <c r="T1347" t="s">
        <v>66</v>
      </c>
      <c r="U1347" t="s">
        <v>34</v>
      </c>
      <c r="V1347">
        <v>603</v>
      </c>
      <c r="W1347" t="s">
        <v>35</v>
      </c>
      <c r="X1347" t="s">
        <v>36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11344</v>
      </c>
      <c r="AI1347" s="6" t="s">
        <v>11349</v>
      </c>
    </row>
    <row r="1348" spans="1:35">
      <c r="A1348" t="s">
        <v>7191</v>
      </c>
      <c r="B1348" t="s">
        <v>5274</v>
      </c>
      <c r="C1348" t="s">
        <v>8516</v>
      </c>
      <c r="D1348" t="s">
        <v>8517</v>
      </c>
      <c r="E1348" t="s">
        <v>59</v>
      </c>
      <c r="F1348" t="s">
        <v>6452</v>
      </c>
      <c r="G1348">
        <v>0</v>
      </c>
      <c r="H1348">
        <v>0</v>
      </c>
      <c r="I1348" t="s">
        <v>24</v>
      </c>
      <c r="J1348">
        <v>0</v>
      </c>
      <c r="K1348">
        <v>10</v>
      </c>
      <c r="L1348" t="s">
        <v>18</v>
      </c>
      <c r="M1348" t="s">
        <v>5278</v>
      </c>
      <c r="N1348" t="s">
        <v>1624</v>
      </c>
      <c r="O1348" t="s">
        <v>23</v>
      </c>
      <c r="P1348" t="s">
        <v>5279</v>
      </c>
      <c r="Q1348" t="s">
        <v>64</v>
      </c>
      <c r="R1348" t="s">
        <v>19</v>
      </c>
      <c r="S1348" t="s">
        <v>104</v>
      </c>
      <c r="T1348" t="s">
        <v>66</v>
      </c>
      <c r="U1348" t="s">
        <v>34</v>
      </c>
      <c r="V1348">
        <v>603</v>
      </c>
      <c r="W1348" t="s">
        <v>35</v>
      </c>
      <c r="X1348" t="s">
        <v>36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11344</v>
      </c>
      <c r="AI1348" s="6" t="s">
        <v>11349</v>
      </c>
    </row>
    <row r="1349" spans="1:35">
      <c r="A1349" t="s">
        <v>5273</v>
      </c>
      <c r="B1349" t="s">
        <v>5274</v>
      </c>
      <c r="C1349" t="s">
        <v>5409</v>
      </c>
      <c r="D1349" t="s">
        <v>5410</v>
      </c>
      <c r="E1349" t="s">
        <v>59</v>
      </c>
      <c r="F1349" t="s">
        <v>5411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18</v>
      </c>
      <c r="M1349" t="s">
        <v>5278</v>
      </c>
      <c r="N1349" t="s">
        <v>307</v>
      </c>
      <c r="O1349" t="s">
        <v>22</v>
      </c>
      <c r="P1349" t="s">
        <v>5279</v>
      </c>
      <c r="Q1349" t="s">
        <v>64</v>
      </c>
      <c r="R1349" t="s">
        <v>65</v>
      </c>
      <c r="S1349" t="s">
        <v>104</v>
      </c>
      <c r="T1349" t="s">
        <v>66</v>
      </c>
      <c r="U1349" t="s">
        <v>34</v>
      </c>
      <c r="V1349">
        <v>603</v>
      </c>
      <c r="W1349" t="s">
        <v>35</v>
      </c>
      <c r="X1349" t="s">
        <v>36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28</v>
      </c>
      <c r="AG1349" t="str">
        <f>CONCATENATE(Table111[[#This Row],[Resistance (Ohms)]],Table111[[#This Row],[Tolerance]],Table111[[#This Row],[Stock]])</f>
        <v>51kÂ±5%Stock</v>
      </c>
      <c r="AH1349" t="s">
        <v>11344</v>
      </c>
      <c r="AI1349" s="6" t="s">
        <v>11349</v>
      </c>
    </row>
    <row r="1350" spans="1:35">
      <c r="A1350" t="s">
        <v>5273</v>
      </c>
      <c r="B1350" t="s">
        <v>5274</v>
      </c>
      <c r="C1350" t="s">
        <v>5919</v>
      </c>
      <c r="D1350" t="s">
        <v>5920</v>
      </c>
      <c r="E1350" t="s">
        <v>59</v>
      </c>
      <c r="F1350" t="s">
        <v>5921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18</v>
      </c>
      <c r="M1350" t="s">
        <v>5278</v>
      </c>
      <c r="N1350" t="s">
        <v>307</v>
      </c>
      <c r="O1350" t="s">
        <v>23</v>
      </c>
      <c r="P1350" t="s">
        <v>5279</v>
      </c>
      <c r="Q1350" t="s">
        <v>64</v>
      </c>
      <c r="R1350" t="s">
        <v>65</v>
      </c>
      <c r="S1350" t="s">
        <v>104</v>
      </c>
      <c r="T1350" t="s">
        <v>66</v>
      </c>
      <c r="U1350" t="s">
        <v>34</v>
      </c>
      <c r="V1350">
        <v>603</v>
      </c>
      <c r="W1350" t="s">
        <v>35</v>
      </c>
      <c r="X1350" t="s">
        <v>36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28</v>
      </c>
      <c r="AG1350" t="str">
        <f>CONCATENATE(Table111[[#This Row],[Resistance (Ohms)]],Table111[[#This Row],[Tolerance]],Table111[[#This Row],[Stock]])</f>
        <v>51kÂ±1%Stock</v>
      </c>
      <c r="AH1350" t="s">
        <v>11344</v>
      </c>
      <c r="AI1350" s="6" t="s">
        <v>11349</v>
      </c>
    </row>
    <row r="1351" spans="1:35">
      <c r="A1351" t="s">
        <v>7191</v>
      </c>
      <c r="B1351" t="s">
        <v>5274</v>
      </c>
      <c r="C1351" t="s">
        <v>8506</v>
      </c>
      <c r="D1351" t="s">
        <v>8507</v>
      </c>
      <c r="E1351" t="s">
        <v>59</v>
      </c>
      <c r="F1351" t="s">
        <v>5921</v>
      </c>
      <c r="G1351">
        <v>0</v>
      </c>
      <c r="H1351">
        <v>0</v>
      </c>
      <c r="I1351" t="s">
        <v>24</v>
      </c>
      <c r="J1351">
        <v>0</v>
      </c>
      <c r="K1351">
        <v>10</v>
      </c>
      <c r="L1351" t="s">
        <v>18</v>
      </c>
      <c r="M1351" t="s">
        <v>5278</v>
      </c>
      <c r="N1351" t="s">
        <v>307</v>
      </c>
      <c r="O1351" t="s">
        <v>23</v>
      </c>
      <c r="P1351" t="s">
        <v>5279</v>
      </c>
      <c r="Q1351" t="s">
        <v>64</v>
      </c>
      <c r="R1351" t="s">
        <v>19</v>
      </c>
      <c r="S1351" t="s">
        <v>104</v>
      </c>
      <c r="T1351" t="s">
        <v>66</v>
      </c>
      <c r="U1351" t="s">
        <v>34</v>
      </c>
      <c r="V1351">
        <v>603</v>
      </c>
      <c r="W1351" t="s">
        <v>35</v>
      </c>
      <c r="X1351" t="s">
        <v>36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11344</v>
      </c>
      <c r="AI1351" s="6" t="s">
        <v>11349</v>
      </c>
    </row>
    <row r="1352" spans="1:35">
      <c r="A1352" t="s">
        <v>7191</v>
      </c>
      <c r="B1352" t="s">
        <v>5274</v>
      </c>
      <c r="C1352" t="s">
        <v>9097</v>
      </c>
      <c r="D1352" t="s">
        <v>9098</v>
      </c>
      <c r="E1352" t="s">
        <v>59</v>
      </c>
      <c r="F1352" t="s">
        <v>5411</v>
      </c>
      <c r="G1352">
        <v>0</v>
      </c>
      <c r="H1352">
        <v>0</v>
      </c>
      <c r="I1352" t="s">
        <v>24</v>
      </c>
      <c r="J1352">
        <v>0</v>
      </c>
      <c r="K1352">
        <v>10</v>
      </c>
      <c r="L1352" t="s">
        <v>18</v>
      </c>
      <c r="M1352" t="s">
        <v>5278</v>
      </c>
      <c r="N1352" t="s">
        <v>307</v>
      </c>
      <c r="O1352" t="s">
        <v>22</v>
      </c>
      <c r="P1352" t="s">
        <v>5279</v>
      </c>
      <c r="Q1352" t="s">
        <v>64</v>
      </c>
      <c r="R1352" t="s">
        <v>19</v>
      </c>
      <c r="S1352" t="s">
        <v>70</v>
      </c>
      <c r="T1352" t="s">
        <v>66</v>
      </c>
      <c r="U1352" t="s">
        <v>34</v>
      </c>
      <c r="V1352">
        <v>603</v>
      </c>
      <c r="W1352" t="s">
        <v>35</v>
      </c>
      <c r="X1352" t="s">
        <v>36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11344</v>
      </c>
      <c r="AI1352" s="6" t="s">
        <v>11349</v>
      </c>
    </row>
    <row r="1353" spans="1:35">
      <c r="A1353" t="s">
        <v>5273</v>
      </c>
      <c r="B1353" t="s">
        <v>5274</v>
      </c>
      <c r="C1353" t="s">
        <v>7530</v>
      </c>
      <c r="D1353" t="s">
        <v>7531</v>
      </c>
      <c r="E1353" t="s">
        <v>59</v>
      </c>
      <c r="F1353" t="s">
        <v>7532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18</v>
      </c>
      <c r="M1353" t="s">
        <v>5278</v>
      </c>
      <c r="N1353" t="s">
        <v>1809</v>
      </c>
      <c r="O1353" t="s">
        <v>23</v>
      </c>
      <c r="P1353" t="s">
        <v>5279</v>
      </c>
      <c r="Q1353" t="s">
        <v>64</v>
      </c>
      <c r="R1353" t="s">
        <v>65</v>
      </c>
      <c r="S1353" t="s">
        <v>104</v>
      </c>
      <c r="T1353" t="s">
        <v>66</v>
      </c>
      <c r="U1353" t="s">
        <v>34</v>
      </c>
      <c r="V1353">
        <v>603</v>
      </c>
      <c r="W1353" t="s">
        <v>35</v>
      </c>
      <c r="X1353" t="s">
        <v>36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11344</v>
      </c>
      <c r="AI1353" s="6" t="s">
        <v>11349</v>
      </c>
    </row>
    <row r="1354" spans="1:35">
      <c r="A1354" t="s">
        <v>7191</v>
      </c>
      <c r="B1354" t="s">
        <v>5274</v>
      </c>
      <c r="C1354" t="s">
        <v>8526</v>
      </c>
      <c r="D1354" t="s">
        <v>8527</v>
      </c>
      <c r="E1354" t="s">
        <v>59</v>
      </c>
      <c r="F1354" t="s">
        <v>7532</v>
      </c>
      <c r="G1354">
        <v>0</v>
      </c>
      <c r="H1354">
        <v>0</v>
      </c>
      <c r="I1354" t="s">
        <v>24</v>
      </c>
      <c r="J1354">
        <v>0</v>
      </c>
      <c r="K1354">
        <v>10</v>
      </c>
      <c r="L1354" t="s">
        <v>18</v>
      </c>
      <c r="M1354" t="s">
        <v>5278</v>
      </c>
      <c r="N1354" t="s">
        <v>1809</v>
      </c>
      <c r="O1354" t="s">
        <v>23</v>
      </c>
      <c r="P1354" t="s">
        <v>5279</v>
      </c>
      <c r="Q1354" t="s">
        <v>64</v>
      </c>
      <c r="R1354" t="s">
        <v>19</v>
      </c>
      <c r="S1354" t="s">
        <v>104</v>
      </c>
      <c r="T1354" t="s">
        <v>66</v>
      </c>
      <c r="U1354" t="s">
        <v>34</v>
      </c>
      <c r="V1354">
        <v>603</v>
      </c>
      <c r="W1354" t="s">
        <v>35</v>
      </c>
      <c r="X1354" t="s">
        <v>36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11344</v>
      </c>
      <c r="AI1354" s="6" t="s">
        <v>11349</v>
      </c>
    </row>
    <row r="1355" spans="1:35">
      <c r="A1355" t="s">
        <v>5273</v>
      </c>
      <c r="B1355" t="s">
        <v>5274</v>
      </c>
      <c r="C1355" t="s">
        <v>6411</v>
      </c>
      <c r="D1355" t="s">
        <v>6412</v>
      </c>
      <c r="E1355" t="s">
        <v>59</v>
      </c>
      <c r="F1355" t="s">
        <v>6413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18</v>
      </c>
      <c r="M1355" t="s">
        <v>5278</v>
      </c>
      <c r="N1355" t="s">
        <v>3235</v>
      </c>
      <c r="O1355" t="s">
        <v>23</v>
      </c>
      <c r="P1355" t="s">
        <v>5279</v>
      </c>
      <c r="Q1355" t="s">
        <v>64</v>
      </c>
      <c r="R1355" t="s">
        <v>65</v>
      </c>
      <c r="S1355" t="s">
        <v>104</v>
      </c>
      <c r="T1355" t="s">
        <v>66</v>
      </c>
      <c r="U1355" t="s">
        <v>34</v>
      </c>
      <c r="V1355">
        <v>603</v>
      </c>
      <c r="W1355" t="s">
        <v>35</v>
      </c>
      <c r="X1355" t="s">
        <v>36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11344</v>
      </c>
      <c r="AI1355" s="6" t="s">
        <v>11349</v>
      </c>
    </row>
    <row r="1356" spans="1:35">
      <c r="A1356" t="s">
        <v>7191</v>
      </c>
      <c r="B1356" t="s">
        <v>5274</v>
      </c>
      <c r="C1356" t="s">
        <v>8528</v>
      </c>
      <c r="D1356" t="s">
        <v>8529</v>
      </c>
      <c r="E1356" t="s">
        <v>59</v>
      </c>
      <c r="F1356" t="s">
        <v>6413</v>
      </c>
      <c r="G1356">
        <v>0</v>
      </c>
      <c r="H1356">
        <v>0</v>
      </c>
      <c r="I1356" t="s">
        <v>24</v>
      </c>
      <c r="J1356">
        <v>0</v>
      </c>
      <c r="K1356">
        <v>10</v>
      </c>
      <c r="L1356" t="s">
        <v>18</v>
      </c>
      <c r="M1356" t="s">
        <v>5278</v>
      </c>
      <c r="N1356" t="s">
        <v>3235</v>
      </c>
      <c r="O1356" t="s">
        <v>23</v>
      </c>
      <c r="P1356" t="s">
        <v>5279</v>
      </c>
      <c r="Q1356" t="s">
        <v>64</v>
      </c>
      <c r="R1356" t="s">
        <v>19</v>
      </c>
      <c r="S1356" t="s">
        <v>104</v>
      </c>
      <c r="T1356" t="s">
        <v>66</v>
      </c>
      <c r="U1356" t="s">
        <v>34</v>
      </c>
      <c r="V1356">
        <v>603</v>
      </c>
      <c r="W1356" t="s">
        <v>35</v>
      </c>
      <c r="X1356" t="s">
        <v>36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11344</v>
      </c>
      <c r="AI1356" s="6" t="s">
        <v>11349</v>
      </c>
    </row>
    <row r="1357" spans="1:35">
      <c r="A1357" t="s">
        <v>5273</v>
      </c>
      <c r="B1357" t="s">
        <v>5274</v>
      </c>
      <c r="C1357" t="s">
        <v>6735</v>
      </c>
      <c r="D1357" t="s">
        <v>6736</v>
      </c>
      <c r="E1357" t="s">
        <v>59</v>
      </c>
      <c r="F1357" t="s">
        <v>6737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18</v>
      </c>
      <c r="M1357" t="s">
        <v>5278</v>
      </c>
      <c r="N1357" t="s">
        <v>1813</v>
      </c>
      <c r="O1357" t="s">
        <v>23</v>
      </c>
      <c r="P1357" t="s">
        <v>5279</v>
      </c>
      <c r="Q1357" t="s">
        <v>64</v>
      </c>
      <c r="R1357" t="s">
        <v>65</v>
      </c>
      <c r="S1357" t="s">
        <v>104</v>
      </c>
      <c r="T1357" t="s">
        <v>66</v>
      </c>
      <c r="U1357" t="s">
        <v>34</v>
      </c>
      <c r="V1357">
        <v>603</v>
      </c>
      <c r="W1357" t="s">
        <v>35</v>
      </c>
      <c r="X1357" t="s">
        <v>36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11344</v>
      </c>
      <c r="AI1357" s="6" t="s">
        <v>11349</v>
      </c>
    </row>
    <row r="1358" spans="1:35">
      <c r="A1358" t="s">
        <v>7191</v>
      </c>
      <c r="B1358" t="s">
        <v>5274</v>
      </c>
      <c r="C1358" t="s">
        <v>8536</v>
      </c>
      <c r="D1358" t="s">
        <v>8537</v>
      </c>
      <c r="E1358" t="s">
        <v>59</v>
      </c>
      <c r="F1358" t="s">
        <v>6737</v>
      </c>
      <c r="G1358">
        <v>0</v>
      </c>
      <c r="H1358">
        <v>0</v>
      </c>
      <c r="I1358" t="s">
        <v>24</v>
      </c>
      <c r="J1358">
        <v>0</v>
      </c>
      <c r="K1358">
        <v>10</v>
      </c>
      <c r="L1358" t="s">
        <v>18</v>
      </c>
      <c r="M1358" t="s">
        <v>5278</v>
      </c>
      <c r="N1358" t="s">
        <v>1813</v>
      </c>
      <c r="O1358" t="s">
        <v>23</v>
      </c>
      <c r="P1358" t="s">
        <v>5279</v>
      </c>
      <c r="Q1358" t="s">
        <v>64</v>
      </c>
      <c r="R1358" t="s">
        <v>19</v>
      </c>
      <c r="S1358" t="s">
        <v>104</v>
      </c>
      <c r="T1358" t="s">
        <v>66</v>
      </c>
      <c r="U1358" t="s">
        <v>34</v>
      </c>
      <c r="V1358">
        <v>603</v>
      </c>
      <c r="W1358" t="s">
        <v>35</v>
      </c>
      <c r="X1358" t="s">
        <v>36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11344</v>
      </c>
      <c r="AI1358" s="6" t="s">
        <v>11349</v>
      </c>
    </row>
    <row r="1359" spans="1:35">
      <c r="A1359" t="s">
        <v>5273</v>
      </c>
      <c r="B1359" t="s">
        <v>5274</v>
      </c>
      <c r="C1359" t="s">
        <v>6846</v>
      </c>
      <c r="D1359" t="s">
        <v>6847</v>
      </c>
      <c r="E1359" t="s">
        <v>59</v>
      </c>
      <c r="F1359" t="s">
        <v>6848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18</v>
      </c>
      <c r="M1359" t="s">
        <v>5278</v>
      </c>
      <c r="N1359" t="s">
        <v>807</v>
      </c>
      <c r="O1359" t="s">
        <v>23</v>
      </c>
      <c r="P1359" t="s">
        <v>5279</v>
      </c>
      <c r="Q1359" t="s">
        <v>64</v>
      </c>
      <c r="R1359" t="s">
        <v>65</v>
      </c>
      <c r="S1359" t="s">
        <v>104</v>
      </c>
      <c r="T1359" t="s">
        <v>66</v>
      </c>
      <c r="U1359" t="s">
        <v>34</v>
      </c>
      <c r="V1359">
        <v>603</v>
      </c>
      <c r="W1359" t="s">
        <v>35</v>
      </c>
      <c r="X1359" t="s">
        <v>36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11344</v>
      </c>
      <c r="AI1359" s="6" t="s">
        <v>11349</v>
      </c>
    </row>
    <row r="1360" spans="1:35">
      <c r="A1360" t="s">
        <v>7191</v>
      </c>
      <c r="B1360" t="s">
        <v>5274</v>
      </c>
      <c r="C1360" t="s">
        <v>8538</v>
      </c>
      <c r="D1360" t="s">
        <v>8539</v>
      </c>
      <c r="E1360" t="s">
        <v>59</v>
      </c>
      <c r="F1360" t="s">
        <v>6848</v>
      </c>
      <c r="G1360">
        <v>0</v>
      </c>
      <c r="H1360">
        <v>0</v>
      </c>
      <c r="I1360" t="s">
        <v>24</v>
      </c>
      <c r="J1360">
        <v>0</v>
      </c>
      <c r="K1360">
        <v>10</v>
      </c>
      <c r="L1360" t="s">
        <v>18</v>
      </c>
      <c r="M1360" t="s">
        <v>5278</v>
      </c>
      <c r="N1360" t="s">
        <v>807</v>
      </c>
      <c r="O1360" t="s">
        <v>23</v>
      </c>
      <c r="P1360" t="s">
        <v>5279</v>
      </c>
      <c r="Q1360" t="s">
        <v>64</v>
      </c>
      <c r="R1360" t="s">
        <v>19</v>
      </c>
      <c r="S1360" t="s">
        <v>104</v>
      </c>
      <c r="T1360" t="s">
        <v>66</v>
      </c>
      <c r="U1360" t="s">
        <v>34</v>
      </c>
      <c r="V1360">
        <v>603</v>
      </c>
      <c r="W1360" t="s">
        <v>35</v>
      </c>
      <c r="X1360" t="s">
        <v>36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11344</v>
      </c>
      <c r="AI1360" s="6" t="s">
        <v>11349</v>
      </c>
    </row>
    <row r="1361" spans="1:35">
      <c r="A1361" t="s">
        <v>5273</v>
      </c>
      <c r="B1361" t="s">
        <v>5274</v>
      </c>
      <c r="C1361" t="s">
        <v>7623</v>
      </c>
      <c r="D1361" t="s">
        <v>7624</v>
      </c>
      <c r="E1361" t="s">
        <v>59</v>
      </c>
      <c r="F1361" t="s">
        <v>7625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18</v>
      </c>
      <c r="M1361" t="s">
        <v>5278</v>
      </c>
      <c r="N1361" t="s">
        <v>1330</v>
      </c>
      <c r="O1361" t="s">
        <v>23</v>
      </c>
      <c r="P1361" t="s">
        <v>5279</v>
      </c>
      <c r="Q1361" t="s">
        <v>64</v>
      </c>
      <c r="R1361" t="s">
        <v>65</v>
      </c>
      <c r="S1361" t="s">
        <v>104</v>
      </c>
      <c r="T1361" t="s">
        <v>66</v>
      </c>
      <c r="U1361" t="s">
        <v>34</v>
      </c>
      <c r="V1361">
        <v>603</v>
      </c>
      <c r="W1361" t="s">
        <v>35</v>
      </c>
      <c r="X1361" t="s">
        <v>36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11344</v>
      </c>
      <c r="AI1361" s="6" t="s">
        <v>11349</v>
      </c>
    </row>
    <row r="1362" spans="1:35">
      <c r="A1362" t="s">
        <v>7191</v>
      </c>
      <c r="B1362" t="s">
        <v>5274</v>
      </c>
      <c r="C1362" t="s">
        <v>8546</v>
      </c>
      <c r="D1362" t="s">
        <v>8547</v>
      </c>
      <c r="E1362" t="s">
        <v>59</v>
      </c>
      <c r="F1362" t="s">
        <v>7625</v>
      </c>
      <c r="G1362">
        <v>0</v>
      </c>
      <c r="H1362">
        <v>0</v>
      </c>
      <c r="I1362" t="s">
        <v>24</v>
      </c>
      <c r="J1362">
        <v>0</v>
      </c>
      <c r="K1362">
        <v>10</v>
      </c>
      <c r="L1362" t="s">
        <v>18</v>
      </c>
      <c r="M1362" t="s">
        <v>5278</v>
      </c>
      <c r="N1362" t="s">
        <v>1330</v>
      </c>
      <c r="O1362" t="s">
        <v>23</v>
      </c>
      <c r="P1362" t="s">
        <v>5279</v>
      </c>
      <c r="Q1362" t="s">
        <v>64</v>
      </c>
      <c r="R1362" t="s">
        <v>19</v>
      </c>
      <c r="S1362" t="s">
        <v>104</v>
      </c>
      <c r="T1362" t="s">
        <v>66</v>
      </c>
      <c r="U1362" t="s">
        <v>34</v>
      </c>
      <c r="V1362">
        <v>603</v>
      </c>
      <c r="W1362" t="s">
        <v>35</v>
      </c>
      <c r="X1362" t="s">
        <v>36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11344</v>
      </c>
      <c r="AI1362" s="6" t="s">
        <v>11349</v>
      </c>
    </row>
    <row r="1363" spans="1:35">
      <c r="A1363" t="s">
        <v>5273</v>
      </c>
      <c r="B1363" t="s">
        <v>5274</v>
      </c>
      <c r="C1363" t="s">
        <v>6519</v>
      </c>
      <c r="D1363" t="s">
        <v>6520</v>
      </c>
      <c r="E1363" t="s">
        <v>59</v>
      </c>
      <c r="F1363" t="s">
        <v>6521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18</v>
      </c>
      <c r="M1363" t="s">
        <v>5278</v>
      </c>
      <c r="N1363" t="s">
        <v>1493</v>
      </c>
      <c r="O1363" t="s">
        <v>23</v>
      </c>
      <c r="P1363" t="s">
        <v>5279</v>
      </c>
      <c r="Q1363" t="s">
        <v>64</v>
      </c>
      <c r="R1363" t="s">
        <v>65</v>
      </c>
      <c r="S1363" t="s">
        <v>104</v>
      </c>
      <c r="T1363" t="s">
        <v>66</v>
      </c>
      <c r="U1363" t="s">
        <v>34</v>
      </c>
      <c r="V1363">
        <v>603</v>
      </c>
      <c r="W1363" t="s">
        <v>35</v>
      </c>
      <c r="X1363" t="s">
        <v>36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11344</v>
      </c>
      <c r="AI1363" s="6" t="s">
        <v>11349</v>
      </c>
    </row>
    <row r="1364" spans="1:35">
      <c r="A1364" t="s">
        <v>7191</v>
      </c>
      <c r="B1364" t="s">
        <v>5274</v>
      </c>
      <c r="C1364" t="s">
        <v>8548</v>
      </c>
      <c r="D1364" t="s">
        <v>8549</v>
      </c>
      <c r="E1364" t="s">
        <v>59</v>
      </c>
      <c r="F1364" t="s">
        <v>6521</v>
      </c>
      <c r="G1364">
        <v>0</v>
      </c>
      <c r="H1364">
        <v>0</v>
      </c>
      <c r="I1364" t="s">
        <v>24</v>
      </c>
      <c r="J1364">
        <v>0</v>
      </c>
      <c r="K1364">
        <v>10</v>
      </c>
      <c r="L1364" t="s">
        <v>18</v>
      </c>
      <c r="M1364" t="s">
        <v>5278</v>
      </c>
      <c r="N1364" t="s">
        <v>1493</v>
      </c>
      <c r="O1364" t="s">
        <v>23</v>
      </c>
      <c r="P1364" t="s">
        <v>5279</v>
      </c>
      <c r="Q1364" t="s">
        <v>64</v>
      </c>
      <c r="R1364" t="s">
        <v>19</v>
      </c>
      <c r="S1364" t="s">
        <v>104</v>
      </c>
      <c r="T1364" t="s">
        <v>66</v>
      </c>
      <c r="U1364" t="s">
        <v>34</v>
      </c>
      <c r="V1364">
        <v>603</v>
      </c>
      <c r="W1364" t="s">
        <v>35</v>
      </c>
      <c r="X1364" t="s">
        <v>36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11344</v>
      </c>
      <c r="AI1364" s="6" t="s">
        <v>11349</v>
      </c>
    </row>
    <row r="1365" spans="1:35">
      <c r="A1365" t="s">
        <v>5273</v>
      </c>
      <c r="B1365" t="s">
        <v>5274</v>
      </c>
      <c r="C1365" t="s">
        <v>7317</v>
      </c>
      <c r="D1365" t="s">
        <v>7318</v>
      </c>
      <c r="E1365" t="s">
        <v>59</v>
      </c>
      <c r="F1365" t="s">
        <v>7319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18</v>
      </c>
      <c r="M1365" t="s">
        <v>5278</v>
      </c>
      <c r="N1365" t="s">
        <v>1019</v>
      </c>
      <c r="O1365" t="s">
        <v>23</v>
      </c>
      <c r="P1365" t="s">
        <v>5279</v>
      </c>
      <c r="Q1365" t="s">
        <v>64</v>
      </c>
      <c r="R1365" t="s">
        <v>65</v>
      </c>
      <c r="S1365" t="s">
        <v>104</v>
      </c>
      <c r="T1365" t="s">
        <v>66</v>
      </c>
      <c r="U1365" t="s">
        <v>34</v>
      </c>
      <c r="V1365">
        <v>603</v>
      </c>
      <c r="W1365" t="s">
        <v>35</v>
      </c>
      <c r="X1365" t="s">
        <v>36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11344</v>
      </c>
      <c r="AI1365" s="6" t="s">
        <v>11349</v>
      </c>
    </row>
    <row r="1366" spans="1:35">
      <c r="A1366" t="s">
        <v>7191</v>
      </c>
      <c r="B1366" t="s">
        <v>5274</v>
      </c>
      <c r="C1366" t="s">
        <v>8562</v>
      </c>
      <c r="D1366" t="s">
        <v>8563</v>
      </c>
      <c r="E1366" t="s">
        <v>59</v>
      </c>
      <c r="F1366" t="s">
        <v>7319</v>
      </c>
      <c r="G1366">
        <v>0</v>
      </c>
      <c r="H1366">
        <v>0</v>
      </c>
      <c r="I1366" t="s">
        <v>24</v>
      </c>
      <c r="J1366">
        <v>0</v>
      </c>
      <c r="K1366">
        <v>10</v>
      </c>
      <c r="L1366" t="s">
        <v>18</v>
      </c>
      <c r="M1366" t="s">
        <v>5278</v>
      </c>
      <c r="N1366" t="s">
        <v>1019</v>
      </c>
      <c r="O1366" t="s">
        <v>23</v>
      </c>
      <c r="P1366" t="s">
        <v>5279</v>
      </c>
      <c r="Q1366" t="s">
        <v>64</v>
      </c>
      <c r="R1366" t="s">
        <v>19</v>
      </c>
      <c r="S1366" t="s">
        <v>104</v>
      </c>
      <c r="T1366" t="s">
        <v>66</v>
      </c>
      <c r="U1366" t="s">
        <v>34</v>
      </c>
      <c r="V1366">
        <v>603</v>
      </c>
      <c r="W1366" t="s">
        <v>35</v>
      </c>
      <c r="X1366" t="s">
        <v>36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11344</v>
      </c>
      <c r="AI1366" s="6" t="s">
        <v>11349</v>
      </c>
    </row>
    <row r="1367" spans="1:35">
      <c r="A1367" t="s">
        <v>5273</v>
      </c>
      <c r="B1367" t="s">
        <v>5274</v>
      </c>
      <c r="C1367" t="s">
        <v>5631</v>
      </c>
      <c r="D1367" t="s">
        <v>5632</v>
      </c>
      <c r="E1367" t="s">
        <v>59</v>
      </c>
      <c r="F1367" t="s">
        <v>5633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18</v>
      </c>
      <c r="M1367" t="s">
        <v>5278</v>
      </c>
      <c r="N1367" t="s">
        <v>1497</v>
      </c>
      <c r="O1367" t="s">
        <v>22</v>
      </c>
      <c r="P1367" t="s">
        <v>5279</v>
      </c>
      <c r="Q1367" t="s">
        <v>64</v>
      </c>
      <c r="R1367" t="s">
        <v>65</v>
      </c>
      <c r="S1367" t="s">
        <v>104</v>
      </c>
      <c r="T1367" t="s">
        <v>66</v>
      </c>
      <c r="U1367" t="s">
        <v>34</v>
      </c>
      <c r="V1367">
        <v>603</v>
      </c>
      <c r="W1367" t="s">
        <v>35</v>
      </c>
      <c r="X1367" t="s">
        <v>36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11344</v>
      </c>
      <c r="AI1367" s="6" t="s">
        <v>11349</v>
      </c>
    </row>
    <row r="1368" spans="1:35">
      <c r="A1368" t="s">
        <v>5273</v>
      </c>
      <c r="B1368" t="s">
        <v>5274</v>
      </c>
      <c r="C1368" t="s">
        <v>5907</v>
      </c>
      <c r="D1368" t="s">
        <v>5908</v>
      </c>
      <c r="E1368" t="s">
        <v>59</v>
      </c>
      <c r="F1368" t="s">
        <v>5909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18</v>
      </c>
      <c r="M1368" t="s">
        <v>5278</v>
      </c>
      <c r="N1368" t="s">
        <v>1497</v>
      </c>
      <c r="O1368" t="s">
        <v>23</v>
      </c>
      <c r="P1368" t="s">
        <v>5279</v>
      </c>
      <c r="Q1368" t="s">
        <v>64</v>
      </c>
      <c r="R1368" t="s">
        <v>65</v>
      </c>
      <c r="S1368" t="s">
        <v>104</v>
      </c>
      <c r="T1368" t="s">
        <v>66</v>
      </c>
      <c r="U1368" t="s">
        <v>34</v>
      </c>
      <c r="V1368">
        <v>603</v>
      </c>
      <c r="W1368" t="s">
        <v>35</v>
      </c>
      <c r="X1368" t="s">
        <v>36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11344</v>
      </c>
      <c r="AI1368" s="6" t="s">
        <v>11349</v>
      </c>
    </row>
    <row r="1369" spans="1:35">
      <c r="A1369" t="s">
        <v>7191</v>
      </c>
      <c r="B1369" t="s">
        <v>5274</v>
      </c>
      <c r="C1369" t="s">
        <v>8556</v>
      </c>
      <c r="D1369" t="s">
        <v>8557</v>
      </c>
      <c r="E1369" t="s">
        <v>59</v>
      </c>
      <c r="F1369" t="s">
        <v>5909</v>
      </c>
      <c r="G1369">
        <v>0</v>
      </c>
      <c r="H1369">
        <v>0</v>
      </c>
      <c r="I1369" t="s">
        <v>24</v>
      </c>
      <c r="J1369">
        <v>0</v>
      </c>
      <c r="K1369">
        <v>10</v>
      </c>
      <c r="L1369" t="s">
        <v>18</v>
      </c>
      <c r="M1369" t="s">
        <v>5278</v>
      </c>
      <c r="N1369" t="s">
        <v>1497</v>
      </c>
      <c r="O1369" t="s">
        <v>23</v>
      </c>
      <c r="P1369" t="s">
        <v>5279</v>
      </c>
      <c r="Q1369" t="s">
        <v>64</v>
      </c>
      <c r="R1369" t="s">
        <v>19</v>
      </c>
      <c r="S1369" t="s">
        <v>104</v>
      </c>
      <c r="T1369" t="s">
        <v>66</v>
      </c>
      <c r="U1369" t="s">
        <v>34</v>
      </c>
      <c r="V1369">
        <v>603</v>
      </c>
      <c r="W1369" t="s">
        <v>35</v>
      </c>
      <c r="X1369" t="s">
        <v>36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11344</v>
      </c>
      <c r="AI1369" s="6" t="s">
        <v>11349</v>
      </c>
    </row>
    <row r="1370" spans="1:35">
      <c r="A1370" t="s">
        <v>7191</v>
      </c>
      <c r="B1370" t="s">
        <v>5274</v>
      </c>
      <c r="C1370" t="s">
        <v>9111</v>
      </c>
      <c r="D1370" t="s">
        <v>9112</v>
      </c>
      <c r="E1370" t="s">
        <v>59</v>
      </c>
      <c r="F1370" t="s">
        <v>5633</v>
      </c>
      <c r="G1370">
        <v>0</v>
      </c>
      <c r="H1370">
        <v>0</v>
      </c>
      <c r="I1370" t="s">
        <v>24</v>
      </c>
      <c r="J1370">
        <v>0</v>
      </c>
      <c r="K1370">
        <v>10</v>
      </c>
      <c r="L1370" t="s">
        <v>18</v>
      </c>
      <c r="M1370" t="s">
        <v>5278</v>
      </c>
      <c r="N1370" t="s">
        <v>1497</v>
      </c>
      <c r="O1370" t="s">
        <v>22</v>
      </c>
      <c r="P1370" t="s">
        <v>5279</v>
      </c>
      <c r="Q1370" t="s">
        <v>64</v>
      </c>
      <c r="R1370" t="s">
        <v>19</v>
      </c>
      <c r="S1370" t="s">
        <v>70</v>
      </c>
      <c r="T1370" t="s">
        <v>66</v>
      </c>
      <c r="U1370" t="s">
        <v>34</v>
      </c>
      <c r="V1370">
        <v>603</v>
      </c>
      <c r="W1370" t="s">
        <v>35</v>
      </c>
      <c r="X1370" t="s">
        <v>36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11344</v>
      </c>
      <c r="AI1370" s="6" t="s">
        <v>11349</v>
      </c>
    </row>
    <row r="1371" spans="1:35">
      <c r="A1371" t="s">
        <v>5273</v>
      </c>
      <c r="B1371" t="s">
        <v>5274</v>
      </c>
      <c r="C1371" t="s">
        <v>6288</v>
      </c>
      <c r="D1371" t="s">
        <v>6289</v>
      </c>
      <c r="E1371" t="s">
        <v>59</v>
      </c>
      <c r="F1371" t="s">
        <v>6290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18</v>
      </c>
      <c r="M1371" t="s">
        <v>5278</v>
      </c>
      <c r="N1371" t="s">
        <v>1501</v>
      </c>
      <c r="O1371" t="s">
        <v>23</v>
      </c>
      <c r="P1371" t="s">
        <v>5279</v>
      </c>
      <c r="Q1371" t="s">
        <v>64</v>
      </c>
      <c r="R1371" t="s">
        <v>65</v>
      </c>
      <c r="S1371" t="s">
        <v>104</v>
      </c>
      <c r="T1371" t="s">
        <v>66</v>
      </c>
      <c r="U1371" t="s">
        <v>34</v>
      </c>
      <c r="V1371">
        <v>603</v>
      </c>
      <c r="W1371" t="s">
        <v>35</v>
      </c>
      <c r="X1371" t="s">
        <v>36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11344</v>
      </c>
      <c r="AI1371" s="6" t="s">
        <v>11349</v>
      </c>
    </row>
    <row r="1372" spans="1:35">
      <c r="A1372" t="s">
        <v>7191</v>
      </c>
      <c r="B1372" t="s">
        <v>5274</v>
      </c>
      <c r="C1372" t="s">
        <v>8564</v>
      </c>
      <c r="D1372" t="s">
        <v>8565</v>
      </c>
      <c r="E1372" t="s">
        <v>59</v>
      </c>
      <c r="F1372" t="s">
        <v>6290</v>
      </c>
      <c r="G1372">
        <v>0</v>
      </c>
      <c r="H1372">
        <v>0</v>
      </c>
      <c r="I1372" t="s">
        <v>24</v>
      </c>
      <c r="J1372">
        <v>0</v>
      </c>
      <c r="K1372">
        <v>10</v>
      </c>
      <c r="L1372" t="s">
        <v>18</v>
      </c>
      <c r="M1372" t="s">
        <v>5278</v>
      </c>
      <c r="N1372" t="s">
        <v>1501</v>
      </c>
      <c r="O1372" t="s">
        <v>23</v>
      </c>
      <c r="P1372" t="s">
        <v>5279</v>
      </c>
      <c r="Q1372" t="s">
        <v>64</v>
      </c>
      <c r="R1372" t="s">
        <v>19</v>
      </c>
      <c r="S1372" t="s">
        <v>104</v>
      </c>
      <c r="T1372" t="s">
        <v>66</v>
      </c>
      <c r="U1372" t="s">
        <v>34</v>
      </c>
      <c r="V1372">
        <v>603</v>
      </c>
      <c r="W1372" t="s">
        <v>35</v>
      </c>
      <c r="X1372" t="s">
        <v>36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11344</v>
      </c>
      <c r="AI1372" s="6" t="s">
        <v>11349</v>
      </c>
    </row>
    <row r="1373" spans="1:35">
      <c r="A1373" t="s">
        <v>5273</v>
      </c>
      <c r="B1373" t="s">
        <v>5274</v>
      </c>
      <c r="C1373" t="s">
        <v>5388</v>
      </c>
      <c r="D1373" t="s">
        <v>5389</v>
      </c>
      <c r="E1373" t="s">
        <v>59</v>
      </c>
      <c r="F1373" t="s">
        <v>5390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18</v>
      </c>
      <c r="M1373" t="s">
        <v>5278</v>
      </c>
      <c r="N1373" t="s">
        <v>875</v>
      </c>
      <c r="O1373" t="s">
        <v>22</v>
      </c>
      <c r="P1373" t="s">
        <v>5279</v>
      </c>
      <c r="Q1373" t="s">
        <v>64</v>
      </c>
      <c r="R1373" t="s">
        <v>65</v>
      </c>
      <c r="S1373" t="s">
        <v>104</v>
      </c>
      <c r="T1373" t="s">
        <v>66</v>
      </c>
      <c r="U1373" t="s">
        <v>34</v>
      </c>
      <c r="V1373">
        <v>603</v>
      </c>
      <c r="W1373" t="s">
        <v>35</v>
      </c>
      <c r="X1373" t="s">
        <v>36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11344</v>
      </c>
      <c r="AI1373" s="6" t="s">
        <v>11349</v>
      </c>
    </row>
    <row r="1374" spans="1:35">
      <c r="A1374" t="s">
        <v>5273</v>
      </c>
      <c r="B1374" t="s">
        <v>5274</v>
      </c>
      <c r="C1374" t="s">
        <v>6612</v>
      </c>
      <c r="D1374" t="s">
        <v>6613</v>
      </c>
      <c r="E1374" t="s">
        <v>59</v>
      </c>
      <c r="F1374" t="s">
        <v>6614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18</v>
      </c>
      <c r="M1374" t="s">
        <v>5278</v>
      </c>
      <c r="N1374" t="s">
        <v>875</v>
      </c>
      <c r="O1374" t="s">
        <v>23</v>
      </c>
      <c r="P1374" t="s">
        <v>5279</v>
      </c>
      <c r="Q1374" t="s">
        <v>64</v>
      </c>
      <c r="R1374" t="s">
        <v>65</v>
      </c>
      <c r="S1374" t="s">
        <v>104</v>
      </c>
      <c r="T1374" t="s">
        <v>66</v>
      </c>
      <c r="U1374" t="s">
        <v>34</v>
      </c>
      <c r="V1374">
        <v>603</v>
      </c>
      <c r="W1374" t="s">
        <v>35</v>
      </c>
      <c r="X1374" t="s">
        <v>36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11344</v>
      </c>
      <c r="AI1374" s="6" t="s">
        <v>11349</v>
      </c>
    </row>
    <row r="1375" spans="1:35">
      <c r="A1375" t="s">
        <v>7191</v>
      </c>
      <c r="B1375" t="s">
        <v>5274</v>
      </c>
      <c r="C1375" t="s">
        <v>9109</v>
      </c>
      <c r="D1375" t="s">
        <v>9110</v>
      </c>
      <c r="E1375" t="s">
        <v>59</v>
      </c>
      <c r="F1375" t="s">
        <v>5390</v>
      </c>
      <c r="G1375">
        <v>0</v>
      </c>
      <c r="H1375">
        <v>0</v>
      </c>
      <c r="I1375" t="s">
        <v>24</v>
      </c>
      <c r="J1375">
        <v>0</v>
      </c>
      <c r="K1375">
        <v>10</v>
      </c>
      <c r="L1375" t="s">
        <v>18</v>
      </c>
      <c r="M1375" t="s">
        <v>5278</v>
      </c>
      <c r="N1375" t="s">
        <v>875</v>
      </c>
      <c r="O1375" t="s">
        <v>22</v>
      </c>
      <c r="P1375" t="s">
        <v>5279</v>
      </c>
      <c r="Q1375" t="s">
        <v>64</v>
      </c>
      <c r="R1375" t="s">
        <v>19</v>
      </c>
      <c r="S1375" t="s">
        <v>70</v>
      </c>
      <c r="T1375" t="s">
        <v>66</v>
      </c>
      <c r="U1375" t="s">
        <v>34</v>
      </c>
      <c r="V1375">
        <v>603</v>
      </c>
      <c r="W1375" t="s">
        <v>35</v>
      </c>
      <c r="X1375" t="s">
        <v>36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11344</v>
      </c>
      <c r="AI1375" s="6" t="s">
        <v>11349</v>
      </c>
    </row>
    <row r="1376" spans="1:35">
      <c r="A1376" t="s">
        <v>5273</v>
      </c>
      <c r="B1376" t="s">
        <v>5274</v>
      </c>
      <c r="C1376" t="s">
        <v>7296</v>
      </c>
      <c r="D1376" t="s">
        <v>7297</v>
      </c>
      <c r="E1376" t="s">
        <v>59</v>
      </c>
      <c r="F1376" t="s">
        <v>7298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18</v>
      </c>
      <c r="M1376" t="s">
        <v>5278</v>
      </c>
      <c r="N1376" t="s">
        <v>879</v>
      </c>
      <c r="O1376" t="s">
        <v>23</v>
      </c>
      <c r="P1376" t="s">
        <v>5279</v>
      </c>
      <c r="Q1376" t="s">
        <v>64</v>
      </c>
      <c r="R1376" t="s">
        <v>65</v>
      </c>
      <c r="S1376" t="s">
        <v>104</v>
      </c>
      <c r="T1376" t="s">
        <v>66</v>
      </c>
      <c r="U1376" t="s">
        <v>34</v>
      </c>
      <c r="V1376">
        <v>603</v>
      </c>
      <c r="W1376" t="s">
        <v>35</v>
      </c>
      <c r="X1376" t="s">
        <v>36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11344</v>
      </c>
      <c r="AI1376" s="6" t="s">
        <v>11349</v>
      </c>
    </row>
    <row r="1377" spans="1:35">
      <c r="A1377" t="s">
        <v>7191</v>
      </c>
      <c r="B1377" t="s">
        <v>5274</v>
      </c>
      <c r="C1377" t="s">
        <v>8574</v>
      </c>
      <c r="D1377" t="s">
        <v>8575</v>
      </c>
      <c r="E1377" t="s">
        <v>59</v>
      </c>
      <c r="F1377" t="s">
        <v>7298</v>
      </c>
      <c r="G1377">
        <v>0</v>
      </c>
      <c r="H1377">
        <v>0</v>
      </c>
      <c r="I1377" t="s">
        <v>24</v>
      </c>
      <c r="J1377">
        <v>0</v>
      </c>
      <c r="K1377">
        <v>10</v>
      </c>
      <c r="L1377" t="s">
        <v>18</v>
      </c>
      <c r="M1377" t="s">
        <v>5278</v>
      </c>
      <c r="N1377" t="s">
        <v>879</v>
      </c>
      <c r="O1377" t="s">
        <v>23</v>
      </c>
      <c r="P1377" t="s">
        <v>5279</v>
      </c>
      <c r="Q1377" t="s">
        <v>64</v>
      </c>
      <c r="R1377" t="s">
        <v>19</v>
      </c>
      <c r="S1377" t="s">
        <v>104</v>
      </c>
      <c r="T1377" t="s">
        <v>66</v>
      </c>
      <c r="U1377" t="s">
        <v>34</v>
      </c>
      <c r="V1377">
        <v>603</v>
      </c>
      <c r="W1377" t="s">
        <v>35</v>
      </c>
      <c r="X1377" t="s">
        <v>36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11344</v>
      </c>
      <c r="AI1377" s="6" t="s">
        <v>11349</v>
      </c>
    </row>
    <row r="1378" spans="1:35">
      <c r="A1378" t="s">
        <v>5273</v>
      </c>
      <c r="B1378" t="s">
        <v>5274</v>
      </c>
      <c r="C1378" t="s">
        <v>6669</v>
      </c>
      <c r="D1378" t="s">
        <v>6670</v>
      </c>
      <c r="E1378" t="s">
        <v>59</v>
      </c>
      <c r="F1378" t="s">
        <v>6671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18</v>
      </c>
      <c r="M1378" t="s">
        <v>5278</v>
      </c>
      <c r="N1378" t="s">
        <v>3132</v>
      </c>
      <c r="O1378" t="s">
        <v>23</v>
      </c>
      <c r="P1378" t="s">
        <v>5279</v>
      </c>
      <c r="Q1378" t="s">
        <v>64</v>
      </c>
      <c r="R1378" t="s">
        <v>65</v>
      </c>
      <c r="S1378" t="s">
        <v>104</v>
      </c>
      <c r="T1378" t="s">
        <v>66</v>
      </c>
      <c r="U1378" t="s">
        <v>34</v>
      </c>
      <c r="V1378">
        <v>603</v>
      </c>
      <c r="W1378" t="s">
        <v>35</v>
      </c>
      <c r="X1378" t="s">
        <v>36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11344</v>
      </c>
      <c r="AI1378" s="6" t="s">
        <v>11349</v>
      </c>
    </row>
    <row r="1379" spans="1:35">
      <c r="A1379" t="s">
        <v>7191</v>
      </c>
      <c r="B1379" t="s">
        <v>5274</v>
      </c>
      <c r="C1379" t="s">
        <v>8576</v>
      </c>
      <c r="D1379" t="s">
        <v>8577</v>
      </c>
      <c r="E1379" t="s">
        <v>59</v>
      </c>
      <c r="F1379" t="s">
        <v>6671</v>
      </c>
      <c r="G1379">
        <v>0</v>
      </c>
      <c r="H1379">
        <v>0</v>
      </c>
      <c r="I1379" t="s">
        <v>24</v>
      </c>
      <c r="J1379">
        <v>0</v>
      </c>
      <c r="K1379">
        <v>10</v>
      </c>
      <c r="L1379" t="s">
        <v>18</v>
      </c>
      <c r="M1379" t="s">
        <v>5278</v>
      </c>
      <c r="N1379" t="s">
        <v>3132</v>
      </c>
      <c r="O1379" t="s">
        <v>23</v>
      </c>
      <c r="P1379" t="s">
        <v>5279</v>
      </c>
      <c r="Q1379" t="s">
        <v>64</v>
      </c>
      <c r="R1379" t="s">
        <v>19</v>
      </c>
      <c r="S1379" t="s">
        <v>104</v>
      </c>
      <c r="T1379" t="s">
        <v>66</v>
      </c>
      <c r="U1379" t="s">
        <v>34</v>
      </c>
      <c r="V1379">
        <v>603</v>
      </c>
      <c r="W1379" t="s">
        <v>35</v>
      </c>
      <c r="X1379" t="s">
        <v>36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11344</v>
      </c>
      <c r="AI1379" s="6" t="s">
        <v>11349</v>
      </c>
    </row>
    <row r="1380" spans="1:35">
      <c r="A1380" t="s">
        <v>5273</v>
      </c>
      <c r="B1380" t="s">
        <v>5274</v>
      </c>
      <c r="C1380" t="s">
        <v>6291</v>
      </c>
      <c r="D1380" t="s">
        <v>6292</v>
      </c>
      <c r="E1380" t="s">
        <v>59</v>
      </c>
      <c r="F1380" t="s">
        <v>6293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18</v>
      </c>
      <c r="M1380" t="s">
        <v>5278</v>
      </c>
      <c r="N1380" t="s">
        <v>1930</v>
      </c>
      <c r="O1380" t="s">
        <v>23</v>
      </c>
      <c r="P1380" t="s">
        <v>5279</v>
      </c>
      <c r="Q1380" t="s">
        <v>64</v>
      </c>
      <c r="R1380" t="s">
        <v>65</v>
      </c>
      <c r="S1380" t="s">
        <v>104</v>
      </c>
      <c r="T1380" t="s">
        <v>66</v>
      </c>
      <c r="U1380" t="s">
        <v>34</v>
      </c>
      <c r="V1380">
        <v>603</v>
      </c>
      <c r="W1380" t="s">
        <v>35</v>
      </c>
      <c r="X1380" t="s">
        <v>36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11344</v>
      </c>
      <c r="AI1380" s="6" t="s">
        <v>11349</v>
      </c>
    </row>
    <row r="1381" spans="1:35">
      <c r="A1381" t="s">
        <v>7191</v>
      </c>
      <c r="B1381" t="s">
        <v>5274</v>
      </c>
      <c r="C1381" t="s">
        <v>8586</v>
      </c>
      <c r="D1381" t="s">
        <v>8587</v>
      </c>
      <c r="E1381" t="s">
        <v>59</v>
      </c>
      <c r="F1381" t="s">
        <v>6293</v>
      </c>
      <c r="G1381">
        <v>0</v>
      </c>
      <c r="H1381">
        <v>0</v>
      </c>
      <c r="I1381" t="s">
        <v>24</v>
      </c>
      <c r="J1381">
        <v>0</v>
      </c>
      <c r="K1381">
        <v>10</v>
      </c>
      <c r="L1381" t="s">
        <v>18</v>
      </c>
      <c r="M1381" t="s">
        <v>5278</v>
      </c>
      <c r="N1381" t="s">
        <v>1930</v>
      </c>
      <c r="O1381" t="s">
        <v>23</v>
      </c>
      <c r="P1381" t="s">
        <v>5279</v>
      </c>
      <c r="Q1381" t="s">
        <v>64</v>
      </c>
      <c r="R1381" t="s">
        <v>19</v>
      </c>
      <c r="S1381" t="s">
        <v>104</v>
      </c>
      <c r="T1381" t="s">
        <v>66</v>
      </c>
      <c r="U1381" t="s">
        <v>34</v>
      </c>
      <c r="V1381">
        <v>603</v>
      </c>
      <c r="W1381" t="s">
        <v>35</v>
      </c>
      <c r="X1381" t="s">
        <v>36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11344</v>
      </c>
      <c r="AI1381" s="6" t="s">
        <v>11349</v>
      </c>
    </row>
    <row r="1382" spans="1:35">
      <c r="A1382" t="s">
        <v>5273</v>
      </c>
      <c r="B1382" t="s">
        <v>5274</v>
      </c>
      <c r="C1382" t="s">
        <v>6198</v>
      </c>
      <c r="D1382" t="s">
        <v>6199</v>
      </c>
      <c r="E1382" t="s">
        <v>59</v>
      </c>
      <c r="F1382" t="s">
        <v>6200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18</v>
      </c>
      <c r="M1382" t="s">
        <v>5278</v>
      </c>
      <c r="N1382" t="s">
        <v>1023</v>
      </c>
      <c r="O1382" t="s">
        <v>23</v>
      </c>
      <c r="P1382" t="s">
        <v>5279</v>
      </c>
      <c r="Q1382" t="s">
        <v>64</v>
      </c>
      <c r="R1382" t="s">
        <v>65</v>
      </c>
      <c r="S1382" t="s">
        <v>104</v>
      </c>
      <c r="T1382" t="s">
        <v>66</v>
      </c>
      <c r="U1382" t="s">
        <v>34</v>
      </c>
      <c r="V1382">
        <v>603</v>
      </c>
      <c r="W1382" t="s">
        <v>35</v>
      </c>
      <c r="X1382" t="s">
        <v>36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11344</v>
      </c>
      <c r="AI1382" s="6" t="s">
        <v>11349</v>
      </c>
    </row>
    <row r="1383" spans="1:35">
      <c r="A1383" t="s">
        <v>7191</v>
      </c>
      <c r="B1383" t="s">
        <v>5274</v>
      </c>
      <c r="C1383" t="s">
        <v>8584</v>
      </c>
      <c r="D1383" t="s">
        <v>8585</v>
      </c>
      <c r="E1383" t="s">
        <v>59</v>
      </c>
      <c r="F1383" t="s">
        <v>6200</v>
      </c>
      <c r="G1383">
        <v>0</v>
      </c>
      <c r="H1383">
        <v>0</v>
      </c>
      <c r="I1383" t="s">
        <v>24</v>
      </c>
      <c r="J1383">
        <v>0</v>
      </c>
      <c r="K1383">
        <v>10</v>
      </c>
      <c r="L1383" t="s">
        <v>18</v>
      </c>
      <c r="M1383" t="s">
        <v>5278</v>
      </c>
      <c r="N1383" t="s">
        <v>1023</v>
      </c>
      <c r="O1383" t="s">
        <v>23</v>
      </c>
      <c r="P1383" t="s">
        <v>5279</v>
      </c>
      <c r="Q1383" t="s">
        <v>64</v>
      </c>
      <c r="R1383" t="s">
        <v>19</v>
      </c>
      <c r="S1383" t="s">
        <v>104</v>
      </c>
      <c r="T1383" t="s">
        <v>66</v>
      </c>
      <c r="U1383" t="s">
        <v>34</v>
      </c>
      <c r="V1383">
        <v>603</v>
      </c>
      <c r="W1383" t="s">
        <v>35</v>
      </c>
      <c r="X1383" t="s">
        <v>36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11344</v>
      </c>
      <c r="AI1383" s="6" t="s">
        <v>11349</v>
      </c>
    </row>
    <row r="1384" spans="1:35">
      <c r="A1384" t="s">
        <v>5273</v>
      </c>
      <c r="B1384" t="s">
        <v>5274</v>
      </c>
      <c r="C1384" t="s">
        <v>7626</v>
      </c>
      <c r="D1384" t="s">
        <v>7627</v>
      </c>
      <c r="E1384" t="s">
        <v>59</v>
      </c>
      <c r="F1384" t="s">
        <v>7628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18</v>
      </c>
      <c r="M1384" t="s">
        <v>5278</v>
      </c>
      <c r="N1384" t="s">
        <v>1156</v>
      </c>
      <c r="O1384" t="s">
        <v>23</v>
      </c>
      <c r="P1384" t="s">
        <v>5279</v>
      </c>
      <c r="Q1384" t="s">
        <v>64</v>
      </c>
      <c r="R1384" t="s">
        <v>65</v>
      </c>
      <c r="S1384" t="s">
        <v>104</v>
      </c>
      <c r="T1384" t="s">
        <v>66</v>
      </c>
      <c r="U1384" t="s">
        <v>34</v>
      </c>
      <c r="V1384">
        <v>603</v>
      </c>
      <c r="W1384" t="s">
        <v>35</v>
      </c>
      <c r="X1384" t="s">
        <v>36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11344</v>
      </c>
      <c r="AI1384" s="6" t="s">
        <v>11349</v>
      </c>
    </row>
    <row r="1385" spans="1:35">
      <c r="A1385" t="s">
        <v>7191</v>
      </c>
      <c r="B1385" t="s">
        <v>5274</v>
      </c>
      <c r="C1385" t="s">
        <v>8603</v>
      </c>
      <c r="D1385" t="s">
        <v>8604</v>
      </c>
      <c r="E1385" t="s">
        <v>59</v>
      </c>
      <c r="F1385" t="s">
        <v>7628</v>
      </c>
      <c r="G1385">
        <v>0</v>
      </c>
      <c r="H1385">
        <v>0</v>
      </c>
      <c r="I1385" t="s">
        <v>24</v>
      </c>
      <c r="J1385">
        <v>0</v>
      </c>
      <c r="K1385">
        <v>10</v>
      </c>
      <c r="L1385" t="s">
        <v>18</v>
      </c>
      <c r="M1385" t="s">
        <v>5278</v>
      </c>
      <c r="N1385" t="s">
        <v>1156</v>
      </c>
      <c r="O1385" t="s">
        <v>23</v>
      </c>
      <c r="P1385" t="s">
        <v>5279</v>
      </c>
      <c r="Q1385" t="s">
        <v>64</v>
      </c>
      <c r="R1385" t="s">
        <v>19</v>
      </c>
      <c r="S1385" t="s">
        <v>104</v>
      </c>
      <c r="T1385" t="s">
        <v>66</v>
      </c>
      <c r="U1385" t="s">
        <v>34</v>
      </c>
      <c r="V1385">
        <v>603</v>
      </c>
      <c r="W1385" t="s">
        <v>35</v>
      </c>
      <c r="X1385" t="s">
        <v>36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11344</v>
      </c>
      <c r="AI1385" s="6" t="s">
        <v>11349</v>
      </c>
    </row>
    <row r="1386" spans="1:35">
      <c r="A1386" t="s">
        <v>5273</v>
      </c>
      <c r="B1386" t="s">
        <v>5274</v>
      </c>
      <c r="C1386" t="s">
        <v>6672</v>
      </c>
      <c r="D1386" t="s">
        <v>6673</v>
      </c>
      <c r="E1386" t="s">
        <v>59</v>
      </c>
      <c r="F1386" t="s">
        <v>6674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18</v>
      </c>
      <c r="M1386" t="s">
        <v>5278</v>
      </c>
      <c r="N1386" t="s">
        <v>829</v>
      </c>
      <c r="O1386" t="s">
        <v>23</v>
      </c>
      <c r="P1386" t="s">
        <v>5279</v>
      </c>
      <c r="Q1386" t="s">
        <v>64</v>
      </c>
      <c r="R1386" t="s">
        <v>65</v>
      </c>
      <c r="S1386" t="s">
        <v>104</v>
      </c>
      <c r="T1386" t="s">
        <v>66</v>
      </c>
      <c r="U1386" t="s">
        <v>34</v>
      </c>
      <c r="V1386">
        <v>603</v>
      </c>
      <c r="W1386" t="s">
        <v>35</v>
      </c>
      <c r="X1386" t="s">
        <v>36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11344</v>
      </c>
      <c r="AI1386" s="6" t="s">
        <v>11349</v>
      </c>
    </row>
    <row r="1387" spans="1:35">
      <c r="A1387" t="s">
        <v>7191</v>
      </c>
      <c r="B1387" t="s">
        <v>5274</v>
      </c>
      <c r="C1387" t="s">
        <v>8613</v>
      </c>
      <c r="D1387" t="s">
        <v>8614</v>
      </c>
      <c r="E1387" t="s">
        <v>59</v>
      </c>
      <c r="F1387" t="s">
        <v>6674</v>
      </c>
      <c r="G1387">
        <v>0</v>
      </c>
      <c r="H1387">
        <v>0</v>
      </c>
      <c r="I1387" t="s">
        <v>24</v>
      </c>
      <c r="J1387">
        <v>0</v>
      </c>
      <c r="K1387">
        <v>10</v>
      </c>
      <c r="L1387" t="s">
        <v>18</v>
      </c>
      <c r="M1387" t="s">
        <v>5278</v>
      </c>
      <c r="N1387" t="s">
        <v>829</v>
      </c>
      <c r="O1387" t="s">
        <v>23</v>
      </c>
      <c r="P1387" t="s">
        <v>5279</v>
      </c>
      <c r="Q1387" t="s">
        <v>64</v>
      </c>
      <c r="R1387" t="s">
        <v>19</v>
      </c>
      <c r="S1387" t="s">
        <v>104</v>
      </c>
      <c r="T1387" t="s">
        <v>66</v>
      </c>
      <c r="U1387" t="s">
        <v>34</v>
      </c>
      <c r="V1387">
        <v>603</v>
      </c>
      <c r="W1387" t="s">
        <v>35</v>
      </c>
      <c r="X1387" t="s">
        <v>36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11344</v>
      </c>
      <c r="AI1387" s="6" t="s">
        <v>11349</v>
      </c>
    </row>
    <row r="1388" spans="1:35">
      <c r="A1388" t="s">
        <v>5273</v>
      </c>
      <c r="B1388" t="s">
        <v>5274</v>
      </c>
      <c r="C1388" t="s">
        <v>5634</v>
      </c>
      <c r="D1388" t="s">
        <v>5635</v>
      </c>
      <c r="E1388" t="s">
        <v>59</v>
      </c>
      <c r="F1388" t="s">
        <v>5636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18</v>
      </c>
      <c r="M1388" t="s">
        <v>5278</v>
      </c>
      <c r="N1388" t="s">
        <v>1027</v>
      </c>
      <c r="O1388" t="s">
        <v>22</v>
      </c>
      <c r="P1388" t="s">
        <v>5279</v>
      </c>
      <c r="Q1388" t="s">
        <v>64</v>
      </c>
      <c r="R1388" t="s">
        <v>65</v>
      </c>
      <c r="S1388" t="s">
        <v>104</v>
      </c>
      <c r="T1388" t="s">
        <v>66</v>
      </c>
      <c r="U1388" t="s">
        <v>34</v>
      </c>
      <c r="V1388">
        <v>603</v>
      </c>
      <c r="W1388" t="s">
        <v>35</v>
      </c>
      <c r="X1388" t="s">
        <v>36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11344</v>
      </c>
      <c r="AI1388" s="6" t="s">
        <v>11349</v>
      </c>
    </row>
    <row r="1389" spans="1:35">
      <c r="A1389" t="s">
        <v>5273</v>
      </c>
      <c r="B1389" t="s">
        <v>5274</v>
      </c>
      <c r="C1389" t="s">
        <v>6051</v>
      </c>
      <c r="D1389" t="s">
        <v>6052</v>
      </c>
      <c r="E1389" t="s">
        <v>59</v>
      </c>
      <c r="F1389" t="s">
        <v>6053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18</v>
      </c>
      <c r="M1389" t="s">
        <v>5278</v>
      </c>
      <c r="N1389" t="s">
        <v>1027</v>
      </c>
      <c r="O1389" t="s">
        <v>23</v>
      </c>
      <c r="P1389" t="s">
        <v>5279</v>
      </c>
      <c r="Q1389" t="s">
        <v>64</v>
      </c>
      <c r="R1389" t="s">
        <v>65</v>
      </c>
      <c r="S1389" t="s">
        <v>104</v>
      </c>
      <c r="T1389" t="s">
        <v>66</v>
      </c>
      <c r="U1389" t="s">
        <v>34</v>
      </c>
      <c r="V1389">
        <v>603</v>
      </c>
      <c r="W1389" t="s">
        <v>35</v>
      </c>
      <c r="X1389" t="s">
        <v>36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11344</v>
      </c>
      <c r="AI1389" s="6" t="s">
        <v>11349</v>
      </c>
    </row>
    <row r="1390" spans="1:35">
      <c r="A1390" t="s">
        <v>7191</v>
      </c>
      <c r="B1390" t="s">
        <v>5274</v>
      </c>
      <c r="C1390" t="s">
        <v>8623</v>
      </c>
      <c r="D1390" t="s">
        <v>8624</v>
      </c>
      <c r="E1390" t="s">
        <v>59</v>
      </c>
      <c r="F1390" t="s">
        <v>6053</v>
      </c>
      <c r="G1390">
        <v>0</v>
      </c>
      <c r="H1390">
        <v>0</v>
      </c>
      <c r="I1390" t="s">
        <v>24</v>
      </c>
      <c r="J1390">
        <v>0</v>
      </c>
      <c r="K1390">
        <v>10</v>
      </c>
      <c r="L1390" t="s">
        <v>18</v>
      </c>
      <c r="M1390" t="s">
        <v>5278</v>
      </c>
      <c r="N1390" t="s">
        <v>1027</v>
      </c>
      <c r="O1390" t="s">
        <v>23</v>
      </c>
      <c r="P1390" t="s">
        <v>5279</v>
      </c>
      <c r="Q1390" t="s">
        <v>64</v>
      </c>
      <c r="R1390" t="s">
        <v>19</v>
      </c>
      <c r="S1390" t="s">
        <v>104</v>
      </c>
      <c r="T1390" t="s">
        <v>66</v>
      </c>
      <c r="U1390" t="s">
        <v>34</v>
      </c>
      <c r="V1390">
        <v>603</v>
      </c>
      <c r="W1390" t="s">
        <v>35</v>
      </c>
      <c r="X1390" t="s">
        <v>36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11344</v>
      </c>
      <c r="AI1390" s="6" t="s">
        <v>11349</v>
      </c>
    </row>
    <row r="1391" spans="1:35">
      <c r="A1391" t="s">
        <v>7191</v>
      </c>
      <c r="B1391" t="s">
        <v>5274</v>
      </c>
      <c r="C1391" t="s">
        <v>9123</v>
      </c>
      <c r="D1391" t="s">
        <v>9124</v>
      </c>
      <c r="E1391" t="s">
        <v>59</v>
      </c>
      <c r="F1391" t="s">
        <v>5636</v>
      </c>
      <c r="G1391">
        <v>0</v>
      </c>
      <c r="H1391">
        <v>0</v>
      </c>
      <c r="I1391" t="s">
        <v>24</v>
      </c>
      <c r="J1391">
        <v>0</v>
      </c>
      <c r="K1391">
        <v>10</v>
      </c>
      <c r="L1391" t="s">
        <v>18</v>
      </c>
      <c r="M1391" t="s">
        <v>5278</v>
      </c>
      <c r="N1391" t="s">
        <v>1027</v>
      </c>
      <c r="O1391" t="s">
        <v>22</v>
      </c>
      <c r="P1391" t="s">
        <v>5279</v>
      </c>
      <c r="Q1391" t="s">
        <v>64</v>
      </c>
      <c r="R1391" t="s">
        <v>19</v>
      </c>
      <c r="S1391" t="s">
        <v>70</v>
      </c>
      <c r="T1391" t="s">
        <v>66</v>
      </c>
      <c r="U1391" t="s">
        <v>34</v>
      </c>
      <c r="V1391">
        <v>603</v>
      </c>
      <c r="W1391" t="s">
        <v>35</v>
      </c>
      <c r="X1391" t="s">
        <v>36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11344</v>
      </c>
      <c r="AI1391" s="6" t="s">
        <v>11349</v>
      </c>
    </row>
    <row r="1392" spans="1:35">
      <c r="A1392" t="s">
        <v>5273</v>
      </c>
      <c r="B1392" t="s">
        <v>5274</v>
      </c>
      <c r="C1392" t="s">
        <v>7068</v>
      </c>
      <c r="D1392" t="s">
        <v>7069</v>
      </c>
      <c r="E1392" t="s">
        <v>59</v>
      </c>
      <c r="F1392" t="s">
        <v>7070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18</v>
      </c>
      <c r="M1392" t="s">
        <v>5278</v>
      </c>
      <c r="N1392" t="s">
        <v>3187</v>
      </c>
      <c r="O1392" t="s">
        <v>22</v>
      </c>
      <c r="P1392" t="s">
        <v>5279</v>
      </c>
      <c r="Q1392" t="s">
        <v>64</v>
      </c>
      <c r="R1392" t="s">
        <v>65</v>
      </c>
      <c r="S1392" t="s">
        <v>104</v>
      </c>
      <c r="T1392" t="s">
        <v>66</v>
      </c>
      <c r="U1392" t="s">
        <v>34</v>
      </c>
      <c r="V1392">
        <v>603</v>
      </c>
      <c r="W1392" t="s">
        <v>35</v>
      </c>
      <c r="X1392" t="s">
        <v>36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11344</v>
      </c>
      <c r="AI1392" s="6" t="s">
        <v>11349</v>
      </c>
    </row>
    <row r="1393" spans="1:35">
      <c r="A1393" t="s">
        <v>7191</v>
      </c>
      <c r="B1393" t="s">
        <v>5274</v>
      </c>
      <c r="C1393" t="s">
        <v>9129</v>
      </c>
      <c r="D1393" t="s">
        <v>9130</v>
      </c>
      <c r="E1393" t="s">
        <v>59</v>
      </c>
      <c r="F1393" t="s">
        <v>7070</v>
      </c>
      <c r="G1393">
        <v>0</v>
      </c>
      <c r="H1393">
        <v>0</v>
      </c>
      <c r="I1393" t="s">
        <v>24</v>
      </c>
      <c r="J1393">
        <v>0</v>
      </c>
      <c r="K1393">
        <v>10</v>
      </c>
      <c r="L1393" t="s">
        <v>18</v>
      </c>
      <c r="M1393" t="s">
        <v>5278</v>
      </c>
      <c r="N1393" t="s">
        <v>3187</v>
      </c>
      <c r="O1393" t="s">
        <v>22</v>
      </c>
      <c r="P1393" t="s">
        <v>5279</v>
      </c>
      <c r="Q1393" t="s">
        <v>64</v>
      </c>
      <c r="R1393" t="s">
        <v>19</v>
      </c>
      <c r="S1393" t="s">
        <v>70</v>
      </c>
      <c r="T1393" t="s">
        <v>66</v>
      </c>
      <c r="U1393" t="s">
        <v>34</v>
      </c>
      <c r="V1393">
        <v>603</v>
      </c>
      <c r="W1393" t="s">
        <v>35</v>
      </c>
      <c r="X1393" t="s">
        <v>36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11344</v>
      </c>
      <c r="AI1393" s="6" t="s">
        <v>11349</v>
      </c>
    </row>
    <row r="1394" spans="1:35">
      <c r="A1394" t="s">
        <v>5273</v>
      </c>
      <c r="B1394" t="s">
        <v>5274</v>
      </c>
      <c r="C1394" t="s">
        <v>7506</v>
      </c>
      <c r="D1394" t="s">
        <v>7507</v>
      </c>
      <c r="E1394" t="s">
        <v>59</v>
      </c>
      <c r="F1394" t="s">
        <v>7508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18</v>
      </c>
      <c r="M1394" t="s">
        <v>5278</v>
      </c>
      <c r="N1394" t="s">
        <v>1697</v>
      </c>
      <c r="O1394" t="s">
        <v>23</v>
      </c>
      <c r="P1394" t="s">
        <v>5279</v>
      </c>
      <c r="Q1394" t="s">
        <v>64</v>
      </c>
      <c r="R1394" t="s">
        <v>65</v>
      </c>
      <c r="S1394" t="s">
        <v>104</v>
      </c>
      <c r="T1394" t="s">
        <v>66</v>
      </c>
      <c r="U1394" t="s">
        <v>34</v>
      </c>
      <c r="V1394">
        <v>603</v>
      </c>
      <c r="W1394" t="s">
        <v>35</v>
      </c>
      <c r="X1394" t="s">
        <v>36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11344</v>
      </c>
      <c r="AI1394" s="6" t="s">
        <v>11349</v>
      </c>
    </row>
    <row r="1395" spans="1:35">
      <c r="A1395" t="s">
        <v>7191</v>
      </c>
      <c r="B1395" t="s">
        <v>5274</v>
      </c>
      <c r="C1395" t="s">
        <v>8633</v>
      </c>
      <c r="D1395" t="s">
        <v>8634</v>
      </c>
      <c r="E1395" t="s">
        <v>59</v>
      </c>
      <c r="F1395" t="s">
        <v>7508</v>
      </c>
      <c r="G1395">
        <v>0</v>
      </c>
      <c r="H1395">
        <v>0</v>
      </c>
      <c r="I1395" t="s">
        <v>24</v>
      </c>
      <c r="J1395">
        <v>0</v>
      </c>
      <c r="K1395">
        <v>10</v>
      </c>
      <c r="L1395" t="s">
        <v>18</v>
      </c>
      <c r="M1395" t="s">
        <v>5278</v>
      </c>
      <c r="N1395" t="s">
        <v>1697</v>
      </c>
      <c r="O1395" t="s">
        <v>23</v>
      </c>
      <c r="P1395" t="s">
        <v>5279</v>
      </c>
      <c r="Q1395" t="s">
        <v>64</v>
      </c>
      <c r="R1395" t="s">
        <v>19</v>
      </c>
      <c r="S1395" t="s">
        <v>104</v>
      </c>
      <c r="T1395" t="s">
        <v>66</v>
      </c>
      <c r="U1395" t="s">
        <v>34</v>
      </c>
      <c r="V1395">
        <v>603</v>
      </c>
      <c r="W1395" t="s">
        <v>35</v>
      </c>
      <c r="X1395" t="s">
        <v>36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11344</v>
      </c>
      <c r="AI1395" s="6" t="s">
        <v>11349</v>
      </c>
    </row>
    <row r="1396" spans="1:35">
      <c r="A1396" t="s">
        <v>5273</v>
      </c>
      <c r="B1396" t="s">
        <v>5274</v>
      </c>
      <c r="C1396" t="s">
        <v>5841</v>
      </c>
      <c r="D1396" t="s">
        <v>5842</v>
      </c>
      <c r="E1396" t="s">
        <v>59</v>
      </c>
      <c r="F1396" t="s">
        <v>5843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18</v>
      </c>
      <c r="M1396" t="s">
        <v>5278</v>
      </c>
      <c r="N1396" t="s">
        <v>1090</v>
      </c>
      <c r="O1396" t="s">
        <v>23</v>
      </c>
      <c r="P1396" t="s">
        <v>5279</v>
      </c>
      <c r="Q1396" t="s">
        <v>64</v>
      </c>
      <c r="R1396" t="s">
        <v>65</v>
      </c>
      <c r="S1396" t="s">
        <v>104</v>
      </c>
      <c r="T1396" t="s">
        <v>66</v>
      </c>
      <c r="U1396" t="s">
        <v>34</v>
      </c>
      <c r="V1396">
        <v>603</v>
      </c>
      <c r="W1396" t="s">
        <v>35</v>
      </c>
      <c r="X1396" t="s">
        <v>36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11344</v>
      </c>
      <c r="AI1396" s="6" t="s">
        <v>11349</v>
      </c>
    </row>
    <row r="1397" spans="1:35">
      <c r="A1397" t="s">
        <v>7191</v>
      </c>
      <c r="B1397" t="s">
        <v>5274</v>
      </c>
      <c r="C1397" t="s">
        <v>8643</v>
      </c>
      <c r="D1397" t="s">
        <v>8644</v>
      </c>
      <c r="E1397" t="s">
        <v>59</v>
      </c>
      <c r="F1397" t="s">
        <v>5843</v>
      </c>
      <c r="G1397">
        <v>0</v>
      </c>
      <c r="H1397">
        <v>0</v>
      </c>
      <c r="I1397" t="s">
        <v>24</v>
      </c>
      <c r="J1397">
        <v>0</v>
      </c>
      <c r="K1397">
        <v>10</v>
      </c>
      <c r="L1397" t="s">
        <v>18</v>
      </c>
      <c r="M1397" t="s">
        <v>5278</v>
      </c>
      <c r="N1397" t="s">
        <v>1090</v>
      </c>
      <c r="O1397" t="s">
        <v>23</v>
      </c>
      <c r="P1397" t="s">
        <v>5279</v>
      </c>
      <c r="Q1397" t="s">
        <v>64</v>
      </c>
      <c r="R1397" t="s">
        <v>19</v>
      </c>
      <c r="S1397" t="s">
        <v>104</v>
      </c>
      <c r="T1397" t="s">
        <v>66</v>
      </c>
      <c r="U1397" t="s">
        <v>34</v>
      </c>
      <c r="V1397">
        <v>603</v>
      </c>
      <c r="W1397" t="s">
        <v>35</v>
      </c>
      <c r="X1397" t="s">
        <v>36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11344</v>
      </c>
      <c r="AI1397" s="6" t="s">
        <v>11349</v>
      </c>
    </row>
    <row r="1398" spans="1:35">
      <c r="A1398" t="s">
        <v>5273</v>
      </c>
      <c r="B1398" t="s">
        <v>5274</v>
      </c>
      <c r="C1398" t="s">
        <v>6324</v>
      </c>
      <c r="D1398" t="s">
        <v>6325</v>
      </c>
      <c r="E1398" t="s">
        <v>59</v>
      </c>
      <c r="F1398" t="s">
        <v>6326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18</v>
      </c>
      <c r="M1398" t="s">
        <v>5278</v>
      </c>
      <c r="N1398" t="s">
        <v>1160</v>
      </c>
      <c r="O1398" t="s">
        <v>23</v>
      </c>
      <c r="P1398" t="s">
        <v>5279</v>
      </c>
      <c r="Q1398" t="s">
        <v>64</v>
      </c>
      <c r="R1398" t="s">
        <v>65</v>
      </c>
      <c r="S1398" t="s">
        <v>104</v>
      </c>
      <c r="T1398" t="s">
        <v>66</v>
      </c>
      <c r="U1398" t="s">
        <v>34</v>
      </c>
      <c r="V1398">
        <v>603</v>
      </c>
      <c r="W1398" t="s">
        <v>35</v>
      </c>
      <c r="X1398" t="s">
        <v>36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11344</v>
      </c>
      <c r="AI1398" s="6" t="s">
        <v>11349</v>
      </c>
    </row>
    <row r="1399" spans="1:35">
      <c r="A1399" t="s">
        <v>7191</v>
      </c>
      <c r="B1399" t="s">
        <v>5274</v>
      </c>
      <c r="C1399" t="s">
        <v>8653</v>
      </c>
      <c r="D1399" t="s">
        <v>8654</v>
      </c>
      <c r="E1399" t="s">
        <v>59</v>
      </c>
      <c r="F1399" t="s">
        <v>6326</v>
      </c>
      <c r="G1399">
        <v>0</v>
      </c>
      <c r="H1399">
        <v>0</v>
      </c>
      <c r="I1399" t="s">
        <v>24</v>
      </c>
      <c r="J1399">
        <v>0</v>
      </c>
      <c r="K1399">
        <v>10</v>
      </c>
      <c r="L1399" t="s">
        <v>18</v>
      </c>
      <c r="M1399" t="s">
        <v>5278</v>
      </c>
      <c r="N1399" t="s">
        <v>1160</v>
      </c>
      <c r="O1399" t="s">
        <v>23</v>
      </c>
      <c r="P1399" t="s">
        <v>5279</v>
      </c>
      <c r="Q1399" t="s">
        <v>64</v>
      </c>
      <c r="R1399" t="s">
        <v>19</v>
      </c>
      <c r="S1399" t="s">
        <v>104</v>
      </c>
      <c r="T1399" t="s">
        <v>66</v>
      </c>
      <c r="U1399" t="s">
        <v>34</v>
      </c>
      <c r="V1399">
        <v>603</v>
      </c>
      <c r="W1399" t="s">
        <v>35</v>
      </c>
      <c r="X1399" t="s">
        <v>36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11344</v>
      </c>
      <c r="AI1399" s="6" t="s">
        <v>11349</v>
      </c>
    </row>
    <row r="1400" spans="1:35">
      <c r="A1400" t="s">
        <v>5273</v>
      </c>
      <c r="B1400" t="s">
        <v>5274</v>
      </c>
      <c r="C1400" t="s">
        <v>6414</v>
      </c>
      <c r="D1400" t="s">
        <v>6415</v>
      </c>
      <c r="E1400" t="s">
        <v>59</v>
      </c>
      <c r="F1400" t="s">
        <v>6416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18</v>
      </c>
      <c r="M1400" t="s">
        <v>5278</v>
      </c>
      <c r="N1400" t="s">
        <v>837</v>
      </c>
      <c r="O1400" t="s">
        <v>23</v>
      </c>
      <c r="P1400" t="s">
        <v>5279</v>
      </c>
      <c r="Q1400" t="s">
        <v>64</v>
      </c>
      <c r="R1400" t="s">
        <v>65</v>
      </c>
      <c r="S1400" t="s">
        <v>104</v>
      </c>
      <c r="T1400" t="s">
        <v>66</v>
      </c>
      <c r="U1400" t="s">
        <v>34</v>
      </c>
      <c r="V1400">
        <v>603</v>
      </c>
      <c r="W1400" t="s">
        <v>35</v>
      </c>
      <c r="X1400" t="s">
        <v>36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11344</v>
      </c>
      <c r="AI1400" s="6" t="s">
        <v>11349</v>
      </c>
    </row>
    <row r="1401" spans="1:35">
      <c r="A1401" t="s">
        <v>7191</v>
      </c>
      <c r="B1401" t="s">
        <v>5274</v>
      </c>
      <c r="C1401" t="s">
        <v>8671</v>
      </c>
      <c r="D1401" t="s">
        <v>8672</v>
      </c>
      <c r="E1401" t="s">
        <v>59</v>
      </c>
      <c r="F1401" t="s">
        <v>6416</v>
      </c>
      <c r="G1401">
        <v>0</v>
      </c>
      <c r="H1401">
        <v>0</v>
      </c>
      <c r="I1401" t="s">
        <v>24</v>
      </c>
      <c r="J1401">
        <v>0</v>
      </c>
      <c r="K1401">
        <v>10</v>
      </c>
      <c r="L1401" t="s">
        <v>18</v>
      </c>
      <c r="M1401" t="s">
        <v>5278</v>
      </c>
      <c r="N1401" t="s">
        <v>837</v>
      </c>
      <c r="O1401" t="s">
        <v>23</v>
      </c>
      <c r="P1401" t="s">
        <v>5279</v>
      </c>
      <c r="Q1401" t="s">
        <v>64</v>
      </c>
      <c r="R1401" t="s">
        <v>19</v>
      </c>
      <c r="S1401" t="s">
        <v>104</v>
      </c>
      <c r="T1401" t="s">
        <v>66</v>
      </c>
      <c r="U1401" t="s">
        <v>34</v>
      </c>
      <c r="V1401">
        <v>603</v>
      </c>
      <c r="W1401" t="s">
        <v>35</v>
      </c>
      <c r="X1401" t="s">
        <v>36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11344</v>
      </c>
      <c r="AI1401" s="6" t="s">
        <v>11349</v>
      </c>
    </row>
    <row r="1402" spans="1:35">
      <c r="A1402" t="s">
        <v>5273</v>
      </c>
      <c r="B1402" t="s">
        <v>5274</v>
      </c>
      <c r="C1402" t="s">
        <v>5445</v>
      </c>
      <c r="D1402" t="s">
        <v>5446</v>
      </c>
      <c r="E1402" t="s">
        <v>59</v>
      </c>
      <c r="F1402" t="s">
        <v>5447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18</v>
      </c>
      <c r="M1402" t="s">
        <v>5278</v>
      </c>
      <c r="N1402" t="s">
        <v>311</v>
      </c>
      <c r="O1402" t="s">
        <v>22</v>
      </c>
      <c r="P1402" t="s">
        <v>5279</v>
      </c>
      <c r="Q1402" t="s">
        <v>64</v>
      </c>
      <c r="R1402" t="s">
        <v>65</v>
      </c>
      <c r="S1402" t="s">
        <v>104</v>
      </c>
      <c r="T1402" t="s">
        <v>66</v>
      </c>
      <c r="U1402" t="s">
        <v>34</v>
      </c>
      <c r="V1402">
        <v>603</v>
      </c>
      <c r="W1402" t="s">
        <v>35</v>
      </c>
      <c r="X1402" t="s">
        <v>36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28</v>
      </c>
      <c r="AG1402" t="str">
        <f>CONCATENATE(Table111[[#This Row],[Resistance (Ohms)]],Table111[[#This Row],[Tolerance]],Table111[[#This Row],[Stock]])</f>
        <v>6.8kÂ±5%Stock</v>
      </c>
      <c r="AH1402" t="s">
        <v>11344</v>
      </c>
      <c r="AI1402" s="6" t="s">
        <v>11349</v>
      </c>
    </row>
    <row r="1403" spans="1:35">
      <c r="A1403" t="s">
        <v>5273</v>
      </c>
      <c r="B1403" t="s">
        <v>5274</v>
      </c>
      <c r="C1403" t="s">
        <v>5826</v>
      </c>
      <c r="D1403" t="s">
        <v>5827</v>
      </c>
      <c r="E1403" t="s">
        <v>59</v>
      </c>
      <c r="F1403" t="s">
        <v>5828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18</v>
      </c>
      <c r="M1403" t="s">
        <v>5278</v>
      </c>
      <c r="N1403" t="s">
        <v>311</v>
      </c>
      <c r="O1403" t="s">
        <v>23</v>
      </c>
      <c r="P1403" t="s">
        <v>5279</v>
      </c>
      <c r="Q1403" t="s">
        <v>64</v>
      </c>
      <c r="R1403" t="s">
        <v>65</v>
      </c>
      <c r="S1403" t="s">
        <v>104</v>
      </c>
      <c r="T1403" t="s">
        <v>66</v>
      </c>
      <c r="U1403" t="s">
        <v>34</v>
      </c>
      <c r="V1403">
        <v>603</v>
      </c>
      <c r="W1403" t="s">
        <v>35</v>
      </c>
      <c r="X1403" t="s">
        <v>36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28</v>
      </c>
      <c r="AG1403" t="str">
        <f>CONCATENATE(Table111[[#This Row],[Resistance (Ohms)]],Table111[[#This Row],[Tolerance]],Table111[[#This Row],[Stock]])</f>
        <v>6.8kÂ±1%Stock</v>
      </c>
      <c r="AH1403" t="s">
        <v>11344</v>
      </c>
      <c r="AI1403" s="6" t="s">
        <v>11349</v>
      </c>
    </row>
    <row r="1404" spans="1:35">
      <c r="A1404" t="s">
        <v>7191</v>
      </c>
      <c r="B1404" t="s">
        <v>5274</v>
      </c>
      <c r="C1404" t="s">
        <v>8663</v>
      </c>
      <c r="D1404" t="s">
        <v>8664</v>
      </c>
      <c r="E1404" t="s">
        <v>59</v>
      </c>
      <c r="F1404" t="s">
        <v>5828</v>
      </c>
      <c r="G1404">
        <v>0</v>
      </c>
      <c r="H1404">
        <v>0</v>
      </c>
      <c r="I1404" t="s">
        <v>24</v>
      </c>
      <c r="J1404">
        <v>0</v>
      </c>
      <c r="K1404">
        <v>10</v>
      </c>
      <c r="L1404" t="s">
        <v>18</v>
      </c>
      <c r="M1404" t="s">
        <v>5278</v>
      </c>
      <c r="N1404" t="s">
        <v>311</v>
      </c>
      <c r="O1404" t="s">
        <v>23</v>
      </c>
      <c r="P1404" t="s">
        <v>5279</v>
      </c>
      <c r="Q1404" t="s">
        <v>64</v>
      </c>
      <c r="R1404" t="s">
        <v>19</v>
      </c>
      <c r="S1404" t="s">
        <v>104</v>
      </c>
      <c r="T1404" t="s">
        <v>66</v>
      </c>
      <c r="U1404" t="s">
        <v>34</v>
      </c>
      <c r="V1404">
        <v>603</v>
      </c>
      <c r="W1404" t="s">
        <v>35</v>
      </c>
      <c r="X1404" t="s">
        <v>36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11344</v>
      </c>
      <c r="AI1404" s="6" t="s">
        <v>11349</v>
      </c>
    </row>
    <row r="1405" spans="1:35">
      <c r="A1405" t="s">
        <v>7191</v>
      </c>
      <c r="B1405" t="s">
        <v>5274</v>
      </c>
      <c r="C1405" t="s">
        <v>9135</v>
      </c>
      <c r="D1405" t="s">
        <v>9136</v>
      </c>
      <c r="E1405" t="s">
        <v>59</v>
      </c>
      <c r="F1405" t="s">
        <v>5447</v>
      </c>
      <c r="G1405">
        <v>0</v>
      </c>
      <c r="H1405">
        <v>0</v>
      </c>
      <c r="I1405" t="s">
        <v>24</v>
      </c>
      <c r="J1405">
        <v>0</v>
      </c>
      <c r="K1405">
        <v>10</v>
      </c>
      <c r="L1405" t="s">
        <v>18</v>
      </c>
      <c r="M1405" t="s">
        <v>5278</v>
      </c>
      <c r="N1405" t="s">
        <v>311</v>
      </c>
      <c r="O1405" t="s">
        <v>22</v>
      </c>
      <c r="P1405" t="s">
        <v>5279</v>
      </c>
      <c r="Q1405" t="s">
        <v>64</v>
      </c>
      <c r="R1405" t="s">
        <v>19</v>
      </c>
      <c r="S1405" t="s">
        <v>70</v>
      </c>
      <c r="T1405" t="s">
        <v>66</v>
      </c>
      <c r="U1405" t="s">
        <v>34</v>
      </c>
      <c r="V1405">
        <v>603</v>
      </c>
      <c r="W1405" t="s">
        <v>35</v>
      </c>
      <c r="X1405" t="s">
        <v>36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11344</v>
      </c>
      <c r="AI1405" s="6" t="s">
        <v>11349</v>
      </c>
    </row>
    <row r="1406" spans="1:35">
      <c r="A1406" t="s">
        <v>5273</v>
      </c>
      <c r="B1406" t="s">
        <v>5274</v>
      </c>
      <c r="C1406" t="s">
        <v>7401</v>
      </c>
      <c r="D1406" t="s">
        <v>7402</v>
      </c>
      <c r="E1406" t="s">
        <v>59</v>
      </c>
      <c r="F1406" t="s">
        <v>7403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18</v>
      </c>
      <c r="M1406" t="s">
        <v>5278</v>
      </c>
      <c r="N1406" t="s">
        <v>3191</v>
      </c>
      <c r="O1406" t="s">
        <v>22</v>
      </c>
      <c r="P1406" t="s">
        <v>5279</v>
      </c>
      <c r="Q1406" t="s">
        <v>64</v>
      </c>
      <c r="R1406" t="s">
        <v>65</v>
      </c>
      <c r="S1406" t="s">
        <v>104</v>
      </c>
      <c r="T1406" t="s">
        <v>66</v>
      </c>
      <c r="U1406" t="s">
        <v>34</v>
      </c>
      <c r="V1406">
        <v>603</v>
      </c>
      <c r="W1406" t="s">
        <v>35</v>
      </c>
      <c r="X1406" t="s">
        <v>36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11344</v>
      </c>
      <c r="AI1406" s="6" t="s">
        <v>11349</v>
      </c>
    </row>
    <row r="1407" spans="1:35">
      <c r="A1407" t="s">
        <v>7191</v>
      </c>
      <c r="B1407" t="s">
        <v>5274</v>
      </c>
      <c r="C1407" t="s">
        <v>9141</v>
      </c>
      <c r="D1407" t="s">
        <v>9142</v>
      </c>
      <c r="E1407" t="s">
        <v>59</v>
      </c>
      <c r="F1407" t="s">
        <v>7403</v>
      </c>
      <c r="G1407">
        <v>0</v>
      </c>
      <c r="H1407">
        <v>0</v>
      </c>
      <c r="I1407" t="s">
        <v>24</v>
      </c>
      <c r="J1407">
        <v>0</v>
      </c>
      <c r="K1407">
        <v>10</v>
      </c>
      <c r="L1407" t="s">
        <v>18</v>
      </c>
      <c r="M1407" t="s">
        <v>5278</v>
      </c>
      <c r="N1407" t="s">
        <v>3191</v>
      </c>
      <c r="O1407" t="s">
        <v>22</v>
      </c>
      <c r="P1407" t="s">
        <v>5279</v>
      </c>
      <c r="Q1407" t="s">
        <v>64</v>
      </c>
      <c r="R1407" t="s">
        <v>19</v>
      </c>
      <c r="S1407" t="s">
        <v>70</v>
      </c>
      <c r="T1407" t="s">
        <v>66</v>
      </c>
      <c r="U1407" t="s">
        <v>34</v>
      </c>
      <c r="V1407">
        <v>603</v>
      </c>
      <c r="W1407" t="s">
        <v>35</v>
      </c>
      <c r="X1407" t="s">
        <v>36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11344</v>
      </c>
      <c r="AI1407" s="6" t="s">
        <v>11349</v>
      </c>
    </row>
    <row r="1408" spans="1:35">
      <c r="A1408" t="s">
        <v>5273</v>
      </c>
      <c r="B1408" t="s">
        <v>5274</v>
      </c>
      <c r="C1408" t="s">
        <v>6201</v>
      </c>
      <c r="D1408" t="s">
        <v>6202</v>
      </c>
      <c r="E1408" t="s">
        <v>59</v>
      </c>
      <c r="F1408" t="s">
        <v>6203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18</v>
      </c>
      <c r="M1408" t="s">
        <v>5278</v>
      </c>
      <c r="N1408" t="s">
        <v>902</v>
      </c>
      <c r="O1408" t="s">
        <v>23</v>
      </c>
      <c r="P1408" t="s">
        <v>5279</v>
      </c>
      <c r="Q1408" t="s">
        <v>64</v>
      </c>
      <c r="R1408" t="s">
        <v>65</v>
      </c>
      <c r="S1408" t="s">
        <v>104</v>
      </c>
      <c r="T1408" t="s">
        <v>66</v>
      </c>
      <c r="U1408" t="s">
        <v>34</v>
      </c>
      <c r="V1408">
        <v>603</v>
      </c>
      <c r="W1408" t="s">
        <v>35</v>
      </c>
      <c r="X1408" t="s">
        <v>36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11344</v>
      </c>
      <c r="AI1408" s="6" t="s">
        <v>11349</v>
      </c>
    </row>
    <row r="1409" spans="1:35">
      <c r="A1409" t="s">
        <v>7191</v>
      </c>
      <c r="B1409" t="s">
        <v>5274</v>
      </c>
      <c r="C1409" t="s">
        <v>8683</v>
      </c>
      <c r="D1409" t="s">
        <v>8684</v>
      </c>
      <c r="E1409" t="s">
        <v>59</v>
      </c>
      <c r="F1409" t="s">
        <v>6203</v>
      </c>
      <c r="G1409">
        <v>0</v>
      </c>
      <c r="H1409">
        <v>0</v>
      </c>
      <c r="I1409" t="s">
        <v>24</v>
      </c>
      <c r="J1409">
        <v>0</v>
      </c>
      <c r="K1409">
        <v>10</v>
      </c>
      <c r="L1409" t="s">
        <v>18</v>
      </c>
      <c r="M1409" t="s">
        <v>5278</v>
      </c>
      <c r="N1409" t="s">
        <v>902</v>
      </c>
      <c r="O1409" t="s">
        <v>23</v>
      </c>
      <c r="P1409" t="s">
        <v>5279</v>
      </c>
      <c r="Q1409" t="s">
        <v>64</v>
      </c>
      <c r="R1409" t="s">
        <v>19</v>
      </c>
      <c r="S1409" t="s">
        <v>104</v>
      </c>
      <c r="T1409" t="s">
        <v>66</v>
      </c>
      <c r="U1409" t="s">
        <v>34</v>
      </c>
      <c r="V1409">
        <v>603</v>
      </c>
      <c r="W1409" t="s">
        <v>35</v>
      </c>
      <c r="X1409" t="s">
        <v>36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11344</v>
      </c>
      <c r="AI1409" s="6" t="s">
        <v>11349</v>
      </c>
    </row>
    <row r="1410" spans="1:35">
      <c r="A1410" t="s">
        <v>5273</v>
      </c>
      <c r="B1410" t="s">
        <v>5274</v>
      </c>
      <c r="C1410" t="s">
        <v>6738</v>
      </c>
      <c r="D1410" t="s">
        <v>6739</v>
      </c>
      <c r="E1410" t="s">
        <v>59</v>
      </c>
      <c r="F1410" t="s">
        <v>6740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18</v>
      </c>
      <c r="M1410" t="s">
        <v>5278</v>
      </c>
      <c r="N1410" t="s">
        <v>1820</v>
      </c>
      <c r="O1410" t="s">
        <v>23</v>
      </c>
      <c r="P1410" t="s">
        <v>5279</v>
      </c>
      <c r="Q1410" t="s">
        <v>64</v>
      </c>
      <c r="R1410" t="s">
        <v>65</v>
      </c>
      <c r="S1410" t="s">
        <v>104</v>
      </c>
      <c r="T1410" t="s">
        <v>66</v>
      </c>
      <c r="U1410" t="s">
        <v>34</v>
      </c>
      <c r="V1410">
        <v>603</v>
      </c>
      <c r="W1410" t="s">
        <v>35</v>
      </c>
      <c r="X1410" t="s">
        <v>36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11344</v>
      </c>
      <c r="AI1410" s="6" t="s">
        <v>11349</v>
      </c>
    </row>
    <row r="1411" spans="1:35">
      <c r="A1411" t="s">
        <v>7191</v>
      </c>
      <c r="B1411" t="s">
        <v>5274</v>
      </c>
      <c r="C1411" t="s">
        <v>8605</v>
      </c>
      <c r="D1411" t="s">
        <v>8606</v>
      </c>
      <c r="E1411" t="s">
        <v>59</v>
      </c>
      <c r="F1411" t="s">
        <v>6740</v>
      </c>
      <c r="G1411">
        <v>0</v>
      </c>
      <c r="H1411">
        <v>0</v>
      </c>
      <c r="I1411" t="s">
        <v>24</v>
      </c>
      <c r="J1411">
        <v>0</v>
      </c>
      <c r="K1411">
        <v>10</v>
      </c>
      <c r="L1411" t="s">
        <v>18</v>
      </c>
      <c r="M1411" t="s">
        <v>5278</v>
      </c>
      <c r="N1411" t="s">
        <v>1820</v>
      </c>
      <c r="O1411" t="s">
        <v>23</v>
      </c>
      <c r="P1411" t="s">
        <v>5279</v>
      </c>
      <c r="Q1411" t="s">
        <v>64</v>
      </c>
      <c r="R1411" t="s">
        <v>19</v>
      </c>
      <c r="S1411" t="s">
        <v>104</v>
      </c>
      <c r="T1411" t="s">
        <v>66</v>
      </c>
      <c r="U1411" t="s">
        <v>34</v>
      </c>
      <c r="V1411">
        <v>603</v>
      </c>
      <c r="W1411" t="s">
        <v>35</v>
      </c>
      <c r="X1411" t="s">
        <v>36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11344</v>
      </c>
      <c r="AI1411" s="6" t="s">
        <v>11349</v>
      </c>
    </row>
    <row r="1412" spans="1:35">
      <c r="A1412" t="s">
        <v>5273</v>
      </c>
      <c r="B1412" t="s">
        <v>5274</v>
      </c>
      <c r="C1412" t="s">
        <v>6111</v>
      </c>
      <c r="D1412" t="s">
        <v>6112</v>
      </c>
      <c r="E1412" t="s">
        <v>59</v>
      </c>
      <c r="F1412" t="s">
        <v>6113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18</v>
      </c>
      <c r="M1412" t="s">
        <v>5278</v>
      </c>
      <c r="N1412" t="s">
        <v>1704</v>
      </c>
      <c r="O1412" t="s">
        <v>23</v>
      </c>
      <c r="P1412" t="s">
        <v>5279</v>
      </c>
      <c r="Q1412" t="s">
        <v>64</v>
      </c>
      <c r="R1412" t="s">
        <v>65</v>
      </c>
      <c r="S1412" t="s">
        <v>104</v>
      </c>
      <c r="T1412" t="s">
        <v>66</v>
      </c>
      <c r="U1412" t="s">
        <v>34</v>
      </c>
      <c r="V1412">
        <v>603</v>
      </c>
      <c r="W1412" t="s">
        <v>35</v>
      </c>
      <c r="X1412" t="s">
        <v>36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11344</v>
      </c>
      <c r="AI1412" s="6" t="s">
        <v>11349</v>
      </c>
    </row>
    <row r="1413" spans="1:35">
      <c r="A1413" t="s">
        <v>7191</v>
      </c>
      <c r="B1413" t="s">
        <v>5274</v>
      </c>
      <c r="C1413" t="s">
        <v>8607</v>
      </c>
      <c r="D1413" t="s">
        <v>8608</v>
      </c>
      <c r="E1413" t="s">
        <v>59</v>
      </c>
      <c r="F1413" t="s">
        <v>6113</v>
      </c>
      <c r="G1413">
        <v>0</v>
      </c>
      <c r="H1413">
        <v>0</v>
      </c>
      <c r="I1413" t="s">
        <v>24</v>
      </c>
      <c r="J1413">
        <v>0</v>
      </c>
      <c r="K1413">
        <v>10</v>
      </c>
      <c r="L1413" t="s">
        <v>18</v>
      </c>
      <c r="M1413" t="s">
        <v>5278</v>
      </c>
      <c r="N1413" t="s">
        <v>1704</v>
      </c>
      <c r="O1413" t="s">
        <v>23</v>
      </c>
      <c r="P1413" t="s">
        <v>5279</v>
      </c>
      <c r="Q1413" t="s">
        <v>64</v>
      </c>
      <c r="R1413" t="s">
        <v>19</v>
      </c>
      <c r="S1413" t="s">
        <v>104</v>
      </c>
      <c r="T1413" t="s">
        <v>66</v>
      </c>
      <c r="U1413" t="s">
        <v>34</v>
      </c>
      <c r="V1413">
        <v>603</v>
      </c>
      <c r="W1413" t="s">
        <v>35</v>
      </c>
      <c r="X1413" t="s">
        <v>36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11344</v>
      </c>
      <c r="AI1413" s="6" t="s">
        <v>11349</v>
      </c>
    </row>
    <row r="1414" spans="1:35">
      <c r="A1414" t="s">
        <v>5273</v>
      </c>
      <c r="B1414" t="s">
        <v>5274</v>
      </c>
      <c r="C1414" t="s">
        <v>6057</v>
      </c>
      <c r="D1414" t="s">
        <v>6058</v>
      </c>
      <c r="E1414" t="s">
        <v>59</v>
      </c>
      <c r="F1414" t="s">
        <v>6059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18</v>
      </c>
      <c r="M1414" t="s">
        <v>5278</v>
      </c>
      <c r="N1414" t="s">
        <v>2723</v>
      </c>
      <c r="O1414" t="s">
        <v>23</v>
      </c>
      <c r="P1414" t="s">
        <v>5279</v>
      </c>
      <c r="Q1414" t="s">
        <v>64</v>
      </c>
      <c r="R1414" t="s">
        <v>65</v>
      </c>
      <c r="S1414" t="s">
        <v>104</v>
      </c>
      <c r="T1414" t="s">
        <v>66</v>
      </c>
      <c r="U1414" t="s">
        <v>34</v>
      </c>
      <c r="V1414">
        <v>603</v>
      </c>
      <c r="W1414" t="s">
        <v>35</v>
      </c>
      <c r="X1414" t="s">
        <v>36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11344</v>
      </c>
      <c r="AI1414" s="6" t="s">
        <v>11349</v>
      </c>
    </row>
    <row r="1415" spans="1:35">
      <c r="A1415" t="s">
        <v>7191</v>
      </c>
      <c r="B1415" t="s">
        <v>5274</v>
      </c>
      <c r="C1415" t="s">
        <v>8615</v>
      </c>
      <c r="D1415" t="s">
        <v>8616</v>
      </c>
      <c r="E1415" t="s">
        <v>59</v>
      </c>
      <c r="F1415" t="s">
        <v>6059</v>
      </c>
      <c r="G1415">
        <v>0</v>
      </c>
      <c r="H1415">
        <v>0</v>
      </c>
      <c r="I1415" t="s">
        <v>24</v>
      </c>
      <c r="J1415">
        <v>0</v>
      </c>
      <c r="K1415">
        <v>10</v>
      </c>
      <c r="L1415" t="s">
        <v>18</v>
      </c>
      <c r="M1415" t="s">
        <v>5278</v>
      </c>
      <c r="N1415" t="s">
        <v>2723</v>
      </c>
      <c r="O1415" t="s">
        <v>23</v>
      </c>
      <c r="P1415" t="s">
        <v>5279</v>
      </c>
      <c r="Q1415" t="s">
        <v>64</v>
      </c>
      <c r="R1415" t="s">
        <v>19</v>
      </c>
      <c r="S1415" t="s">
        <v>104</v>
      </c>
      <c r="T1415" t="s">
        <v>66</v>
      </c>
      <c r="U1415" t="s">
        <v>34</v>
      </c>
      <c r="V1415">
        <v>603</v>
      </c>
      <c r="W1415" t="s">
        <v>35</v>
      </c>
      <c r="X1415" t="s">
        <v>36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11344</v>
      </c>
      <c r="AI1415" s="6" t="s">
        <v>11349</v>
      </c>
    </row>
    <row r="1416" spans="1:35">
      <c r="A1416" t="s">
        <v>5273</v>
      </c>
      <c r="B1416" t="s">
        <v>5274</v>
      </c>
      <c r="C1416" t="s">
        <v>6741</v>
      </c>
      <c r="D1416" t="s">
        <v>6742</v>
      </c>
      <c r="E1416" t="s">
        <v>59</v>
      </c>
      <c r="F1416" t="s">
        <v>6743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18</v>
      </c>
      <c r="M1416" t="s">
        <v>5278</v>
      </c>
      <c r="N1416" t="s">
        <v>1934</v>
      </c>
      <c r="O1416" t="s">
        <v>23</v>
      </c>
      <c r="P1416" t="s">
        <v>5279</v>
      </c>
      <c r="Q1416" t="s">
        <v>64</v>
      </c>
      <c r="R1416" t="s">
        <v>65</v>
      </c>
      <c r="S1416" t="s">
        <v>104</v>
      </c>
      <c r="T1416" t="s">
        <v>66</v>
      </c>
      <c r="U1416" t="s">
        <v>34</v>
      </c>
      <c r="V1416">
        <v>603</v>
      </c>
      <c r="W1416" t="s">
        <v>35</v>
      </c>
      <c r="X1416" t="s">
        <v>36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11344</v>
      </c>
      <c r="AI1416" s="6" t="s">
        <v>11349</v>
      </c>
    </row>
    <row r="1417" spans="1:35">
      <c r="A1417" t="s">
        <v>7191</v>
      </c>
      <c r="B1417" t="s">
        <v>5274</v>
      </c>
      <c r="C1417" t="s">
        <v>8617</v>
      </c>
      <c r="D1417" t="s">
        <v>8618</v>
      </c>
      <c r="E1417" t="s">
        <v>59</v>
      </c>
      <c r="F1417" t="s">
        <v>6743</v>
      </c>
      <c r="G1417">
        <v>0</v>
      </c>
      <c r="H1417">
        <v>0</v>
      </c>
      <c r="I1417" t="s">
        <v>24</v>
      </c>
      <c r="J1417">
        <v>0</v>
      </c>
      <c r="K1417">
        <v>10</v>
      </c>
      <c r="L1417" t="s">
        <v>18</v>
      </c>
      <c r="M1417" t="s">
        <v>5278</v>
      </c>
      <c r="N1417" t="s">
        <v>1934</v>
      </c>
      <c r="O1417" t="s">
        <v>23</v>
      </c>
      <c r="P1417" t="s">
        <v>5279</v>
      </c>
      <c r="Q1417" t="s">
        <v>64</v>
      </c>
      <c r="R1417" t="s">
        <v>19</v>
      </c>
      <c r="S1417" t="s">
        <v>104</v>
      </c>
      <c r="T1417" t="s">
        <v>66</v>
      </c>
      <c r="U1417" t="s">
        <v>34</v>
      </c>
      <c r="V1417">
        <v>603</v>
      </c>
      <c r="W1417" t="s">
        <v>35</v>
      </c>
      <c r="X1417" t="s">
        <v>36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11344</v>
      </c>
      <c r="AI1417" s="6" t="s">
        <v>11349</v>
      </c>
    </row>
    <row r="1418" spans="1:35">
      <c r="A1418" t="s">
        <v>5273</v>
      </c>
      <c r="B1418" t="s">
        <v>5274</v>
      </c>
      <c r="C1418" t="s">
        <v>7098</v>
      </c>
      <c r="D1418" t="s">
        <v>7099</v>
      </c>
      <c r="E1418" t="s">
        <v>59</v>
      </c>
      <c r="F1418" t="s">
        <v>7100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18</v>
      </c>
      <c r="M1418" t="s">
        <v>5278</v>
      </c>
      <c r="N1418" t="s">
        <v>2887</v>
      </c>
      <c r="O1418" t="s">
        <v>22</v>
      </c>
      <c r="P1418" t="s">
        <v>5279</v>
      </c>
      <c r="Q1418" t="s">
        <v>64</v>
      </c>
      <c r="R1418" t="s">
        <v>65</v>
      </c>
      <c r="S1418" t="s">
        <v>104</v>
      </c>
      <c r="T1418" t="s">
        <v>66</v>
      </c>
      <c r="U1418" t="s">
        <v>34</v>
      </c>
      <c r="V1418">
        <v>603</v>
      </c>
      <c r="W1418" t="s">
        <v>35</v>
      </c>
      <c r="X1418" t="s">
        <v>36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11344</v>
      </c>
      <c r="AI1418" s="6" t="s">
        <v>11349</v>
      </c>
    </row>
    <row r="1419" spans="1:35">
      <c r="A1419" t="s">
        <v>5273</v>
      </c>
      <c r="B1419" t="s">
        <v>5274</v>
      </c>
      <c r="C1419" t="s">
        <v>7467</v>
      </c>
      <c r="D1419" t="s">
        <v>7468</v>
      </c>
      <c r="E1419" t="s">
        <v>59</v>
      </c>
      <c r="F1419" t="s">
        <v>7469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18</v>
      </c>
      <c r="M1419" t="s">
        <v>5278</v>
      </c>
      <c r="N1419" t="s">
        <v>2887</v>
      </c>
      <c r="O1419" t="s">
        <v>23</v>
      </c>
      <c r="P1419" t="s">
        <v>5279</v>
      </c>
      <c r="Q1419" t="s">
        <v>64</v>
      </c>
      <c r="R1419" t="s">
        <v>65</v>
      </c>
      <c r="S1419" t="s">
        <v>104</v>
      </c>
      <c r="T1419" t="s">
        <v>66</v>
      </c>
      <c r="U1419" t="s">
        <v>34</v>
      </c>
      <c r="V1419">
        <v>603</v>
      </c>
      <c r="W1419" t="s">
        <v>35</v>
      </c>
      <c r="X1419" t="s">
        <v>36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11344</v>
      </c>
      <c r="AI1419" s="6" t="s">
        <v>11349</v>
      </c>
    </row>
    <row r="1420" spans="1:35">
      <c r="A1420" t="s">
        <v>7191</v>
      </c>
      <c r="B1420" t="s">
        <v>5274</v>
      </c>
      <c r="C1420" t="s">
        <v>8627</v>
      </c>
      <c r="D1420" t="s">
        <v>8628</v>
      </c>
      <c r="E1420" t="s">
        <v>59</v>
      </c>
      <c r="F1420" t="s">
        <v>7469</v>
      </c>
      <c r="G1420">
        <v>0</v>
      </c>
      <c r="H1420">
        <v>0</v>
      </c>
      <c r="I1420" t="s">
        <v>24</v>
      </c>
      <c r="J1420">
        <v>0</v>
      </c>
      <c r="K1420">
        <v>10</v>
      </c>
      <c r="L1420" t="s">
        <v>18</v>
      </c>
      <c r="M1420" t="s">
        <v>5278</v>
      </c>
      <c r="N1420" t="s">
        <v>2887</v>
      </c>
      <c r="O1420" t="s">
        <v>23</v>
      </c>
      <c r="P1420" t="s">
        <v>5279</v>
      </c>
      <c r="Q1420" t="s">
        <v>64</v>
      </c>
      <c r="R1420" t="s">
        <v>19</v>
      </c>
      <c r="S1420" t="s">
        <v>104</v>
      </c>
      <c r="T1420" t="s">
        <v>66</v>
      </c>
      <c r="U1420" t="s">
        <v>34</v>
      </c>
      <c r="V1420">
        <v>603</v>
      </c>
      <c r="W1420" t="s">
        <v>35</v>
      </c>
      <c r="X1420" t="s">
        <v>36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11344</v>
      </c>
      <c r="AI1420" s="6" t="s">
        <v>11349</v>
      </c>
    </row>
    <row r="1421" spans="1:35">
      <c r="A1421" t="s">
        <v>7191</v>
      </c>
      <c r="B1421" t="s">
        <v>5274</v>
      </c>
      <c r="C1421" t="s">
        <v>9127</v>
      </c>
      <c r="D1421" t="s">
        <v>9128</v>
      </c>
      <c r="E1421" t="s">
        <v>59</v>
      </c>
      <c r="F1421" t="s">
        <v>7100</v>
      </c>
      <c r="G1421">
        <v>0</v>
      </c>
      <c r="H1421">
        <v>0</v>
      </c>
      <c r="I1421" t="s">
        <v>24</v>
      </c>
      <c r="J1421">
        <v>0</v>
      </c>
      <c r="K1421">
        <v>10</v>
      </c>
      <c r="L1421" t="s">
        <v>18</v>
      </c>
      <c r="M1421" t="s">
        <v>5278</v>
      </c>
      <c r="N1421" t="s">
        <v>2887</v>
      </c>
      <c r="O1421" t="s">
        <v>22</v>
      </c>
      <c r="P1421" t="s">
        <v>5279</v>
      </c>
      <c r="Q1421" t="s">
        <v>64</v>
      </c>
      <c r="R1421" t="s">
        <v>19</v>
      </c>
      <c r="S1421" t="s">
        <v>70</v>
      </c>
      <c r="T1421" t="s">
        <v>66</v>
      </c>
      <c r="U1421" t="s">
        <v>34</v>
      </c>
      <c r="V1421">
        <v>603</v>
      </c>
      <c r="W1421" t="s">
        <v>35</v>
      </c>
      <c r="X1421" t="s">
        <v>36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11344</v>
      </c>
      <c r="AI1421" s="6" t="s">
        <v>11349</v>
      </c>
    </row>
    <row r="1422" spans="1:35">
      <c r="A1422" t="s">
        <v>5273</v>
      </c>
      <c r="B1422" t="s">
        <v>5274</v>
      </c>
      <c r="C1422" t="s">
        <v>5829</v>
      </c>
      <c r="D1422" t="s">
        <v>5830</v>
      </c>
      <c r="E1422" t="s">
        <v>59</v>
      </c>
      <c r="F1422" t="s">
        <v>5831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18</v>
      </c>
      <c r="M1422" t="s">
        <v>5278</v>
      </c>
      <c r="N1422" t="s">
        <v>1708</v>
      </c>
      <c r="O1422" t="s">
        <v>23</v>
      </c>
      <c r="P1422" t="s">
        <v>5279</v>
      </c>
      <c r="Q1422" t="s">
        <v>64</v>
      </c>
      <c r="R1422" t="s">
        <v>65</v>
      </c>
      <c r="S1422" t="s">
        <v>104</v>
      </c>
      <c r="T1422" t="s">
        <v>66</v>
      </c>
      <c r="U1422" t="s">
        <v>34</v>
      </c>
      <c r="V1422">
        <v>603</v>
      </c>
      <c r="W1422" t="s">
        <v>35</v>
      </c>
      <c r="X1422" t="s">
        <v>36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11344</v>
      </c>
      <c r="AI1422" s="6" t="s">
        <v>11349</v>
      </c>
    </row>
    <row r="1423" spans="1:35">
      <c r="A1423" t="s">
        <v>5273</v>
      </c>
      <c r="B1423" t="s">
        <v>5274</v>
      </c>
      <c r="C1423" t="s">
        <v>7269</v>
      </c>
      <c r="D1423" t="s">
        <v>7270</v>
      </c>
      <c r="E1423" t="s">
        <v>59</v>
      </c>
      <c r="F1423" t="s">
        <v>7271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18</v>
      </c>
      <c r="M1423" t="s">
        <v>5278</v>
      </c>
      <c r="N1423" t="s">
        <v>1708</v>
      </c>
      <c r="O1423" t="s">
        <v>22</v>
      </c>
      <c r="P1423" t="s">
        <v>5279</v>
      </c>
      <c r="Q1423" t="s">
        <v>64</v>
      </c>
      <c r="R1423" t="s">
        <v>65</v>
      </c>
      <c r="S1423" t="s">
        <v>104</v>
      </c>
      <c r="T1423" t="s">
        <v>66</v>
      </c>
      <c r="U1423" t="s">
        <v>34</v>
      </c>
      <c r="V1423">
        <v>603</v>
      </c>
      <c r="W1423" t="s">
        <v>35</v>
      </c>
      <c r="X1423" t="s">
        <v>36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11344</v>
      </c>
      <c r="AI1423" s="6" t="s">
        <v>11349</v>
      </c>
    </row>
    <row r="1424" spans="1:35">
      <c r="A1424" t="s">
        <v>7191</v>
      </c>
      <c r="B1424" t="s">
        <v>5274</v>
      </c>
      <c r="C1424" t="s">
        <v>8625</v>
      </c>
      <c r="D1424" t="s">
        <v>8626</v>
      </c>
      <c r="E1424" t="s">
        <v>59</v>
      </c>
      <c r="F1424" t="s">
        <v>5831</v>
      </c>
      <c r="G1424">
        <v>0</v>
      </c>
      <c r="H1424">
        <v>0</v>
      </c>
      <c r="I1424" t="s">
        <v>24</v>
      </c>
      <c r="J1424">
        <v>0</v>
      </c>
      <c r="K1424">
        <v>10</v>
      </c>
      <c r="L1424" t="s">
        <v>18</v>
      </c>
      <c r="M1424" t="s">
        <v>5278</v>
      </c>
      <c r="N1424" t="s">
        <v>1708</v>
      </c>
      <c r="O1424" t="s">
        <v>23</v>
      </c>
      <c r="P1424" t="s">
        <v>5279</v>
      </c>
      <c r="Q1424" t="s">
        <v>64</v>
      </c>
      <c r="R1424" t="s">
        <v>19</v>
      </c>
      <c r="S1424" t="s">
        <v>104</v>
      </c>
      <c r="T1424" t="s">
        <v>66</v>
      </c>
      <c r="U1424" t="s">
        <v>34</v>
      </c>
      <c r="V1424">
        <v>603</v>
      </c>
      <c r="W1424" t="s">
        <v>35</v>
      </c>
      <c r="X1424" t="s">
        <v>36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11344</v>
      </c>
      <c r="AI1424" s="6" t="s">
        <v>11349</v>
      </c>
    </row>
    <row r="1425" spans="1:35">
      <c r="A1425" t="s">
        <v>7191</v>
      </c>
      <c r="B1425" t="s">
        <v>5274</v>
      </c>
      <c r="C1425" t="s">
        <v>9125</v>
      </c>
      <c r="D1425" t="s">
        <v>9126</v>
      </c>
      <c r="E1425" t="s">
        <v>59</v>
      </c>
      <c r="F1425" t="s">
        <v>7271</v>
      </c>
      <c r="G1425">
        <v>0</v>
      </c>
      <c r="H1425">
        <v>0</v>
      </c>
      <c r="I1425" t="s">
        <v>24</v>
      </c>
      <c r="J1425">
        <v>0</v>
      </c>
      <c r="K1425">
        <v>10</v>
      </c>
      <c r="L1425" t="s">
        <v>18</v>
      </c>
      <c r="M1425" t="s">
        <v>5278</v>
      </c>
      <c r="N1425" t="s">
        <v>1708</v>
      </c>
      <c r="O1425" t="s">
        <v>22</v>
      </c>
      <c r="P1425" t="s">
        <v>5279</v>
      </c>
      <c r="Q1425" t="s">
        <v>64</v>
      </c>
      <c r="R1425" t="s">
        <v>19</v>
      </c>
      <c r="S1425" t="s">
        <v>70</v>
      </c>
      <c r="T1425" t="s">
        <v>66</v>
      </c>
      <c r="U1425" t="s">
        <v>34</v>
      </c>
      <c r="V1425">
        <v>603</v>
      </c>
      <c r="W1425" t="s">
        <v>35</v>
      </c>
      <c r="X1425" t="s">
        <v>36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11344</v>
      </c>
      <c r="AI1425" s="6" t="s">
        <v>11349</v>
      </c>
    </row>
    <row r="1426" spans="1:35">
      <c r="A1426" t="s">
        <v>5273</v>
      </c>
      <c r="B1426" t="s">
        <v>5274</v>
      </c>
      <c r="C1426" t="s">
        <v>6675</v>
      </c>
      <c r="D1426" t="s">
        <v>6676</v>
      </c>
      <c r="E1426" t="s">
        <v>59</v>
      </c>
      <c r="F1426" t="s">
        <v>6677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18</v>
      </c>
      <c r="M1426" t="s">
        <v>5278</v>
      </c>
      <c r="N1426" t="s">
        <v>2509</v>
      </c>
      <c r="O1426" t="s">
        <v>23</v>
      </c>
      <c r="P1426" t="s">
        <v>5279</v>
      </c>
      <c r="Q1426" t="s">
        <v>64</v>
      </c>
      <c r="R1426" t="s">
        <v>65</v>
      </c>
      <c r="S1426" t="s">
        <v>104</v>
      </c>
      <c r="T1426" t="s">
        <v>66</v>
      </c>
      <c r="U1426" t="s">
        <v>34</v>
      </c>
      <c r="V1426">
        <v>603</v>
      </c>
      <c r="W1426" t="s">
        <v>35</v>
      </c>
      <c r="X1426" t="s">
        <v>36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11344</v>
      </c>
      <c r="AI1426" s="6" t="s">
        <v>11349</v>
      </c>
    </row>
    <row r="1427" spans="1:35">
      <c r="A1427" t="s">
        <v>7191</v>
      </c>
      <c r="B1427" t="s">
        <v>5274</v>
      </c>
      <c r="C1427" t="s">
        <v>8635</v>
      </c>
      <c r="D1427" t="s">
        <v>8636</v>
      </c>
      <c r="E1427" t="s">
        <v>59</v>
      </c>
      <c r="F1427" t="s">
        <v>6677</v>
      </c>
      <c r="G1427">
        <v>0</v>
      </c>
      <c r="H1427">
        <v>0</v>
      </c>
      <c r="I1427" t="s">
        <v>24</v>
      </c>
      <c r="J1427">
        <v>0</v>
      </c>
      <c r="K1427">
        <v>10</v>
      </c>
      <c r="L1427" t="s">
        <v>18</v>
      </c>
      <c r="M1427" t="s">
        <v>5278</v>
      </c>
      <c r="N1427" t="s">
        <v>2509</v>
      </c>
      <c r="O1427" t="s">
        <v>23</v>
      </c>
      <c r="P1427" t="s">
        <v>5279</v>
      </c>
      <c r="Q1427" t="s">
        <v>64</v>
      </c>
      <c r="R1427" t="s">
        <v>19</v>
      </c>
      <c r="S1427" t="s">
        <v>104</v>
      </c>
      <c r="T1427" t="s">
        <v>66</v>
      </c>
      <c r="U1427" t="s">
        <v>34</v>
      </c>
      <c r="V1427">
        <v>603</v>
      </c>
      <c r="W1427" t="s">
        <v>35</v>
      </c>
      <c r="X1427" t="s">
        <v>36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11344</v>
      </c>
      <c r="AI1427" s="6" t="s">
        <v>11349</v>
      </c>
    </row>
    <row r="1428" spans="1:35">
      <c r="A1428" t="s">
        <v>5273</v>
      </c>
      <c r="B1428" t="s">
        <v>5274</v>
      </c>
      <c r="C1428" t="s">
        <v>6939</v>
      </c>
      <c r="D1428" t="s">
        <v>6940</v>
      </c>
      <c r="E1428" t="s">
        <v>59</v>
      </c>
      <c r="F1428" t="s">
        <v>6941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18</v>
      </c>
      <c r="M1428" t="s">
        <v>5278</v>
      </c>
      <c r="N1428" t="s">
        <v>2175</v>
      </c>
      <c r="O1428" t="s">
        <v>23</v>
      </c>
      <c r="P1428" t="s">
        <v>5279</v>
      </c>
      <c r="Q1428" t="s">
        <v>64</v>
      </c>
      <c r="R1428" t="s">
        <v>65</v>
      </c>
      <c r="S1428" t="s">
        <v>104</v>
      </c>
      <c r="T1428" t="s">
        <v>66</v>
      </c>
      <c r="U1428" t="s">
        <v>34</v>
      </c>
      <c r="V1428">
        <v>603</v>
      </c>
      <c r="W1428" t="s">
        <v>35</v>
      </c>
      <c r="X1428" t="s">
        <v>36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11344</v>
      </c>
      <c r="AI1428" s="6" t="s">
        <v>11349</v>
      </c>
    </row>
    <row r="1429" spans="1:35">
      <c r="A1429" t="s">
        <v>7191</v>
      </c>
      <c r="B1429" t="s">
        <v>5274</v>
      </c>
      <c r="C1429" t="s">
        <v>8637</v>
      </c>
      <c r="D1429" t="s">
        <v>8638</v>
      </c>
      <c r="E1429" t="s">
        <v>59</v>
      </c>
      <c r="F1429" t="s">
        <v>6941</v>
      </c>
      <c r="G1429">
        <v>0</v>
      </c>
      <c r="H1429">
        <v>0</v>
      </c>
      <c r="I1429" t="s">
        <v>24</v>
      </c>
      <c r="J1429">
        <v>0</v>
      </c>
      <c r="K1429">
        <v>10</v>
      </c>
      <c r="L1429" t="s">
        <v>18</v>
      </c>
      <c r="M1429" t="s">
        <v>5278</v>
      </c>
      <c r="N1429" t="s">
        <v>2175</v>
      </c>
      <c r="O1429" t="s">
        <v>23</v>
      </c>
      <c r="P1429" t="s">
        <v>5279</v>
      </c>
      <c r="Q1429" t="s">
        <v>64</v>
      </c>
      <c r="R1429" t="s">
        <v>19</v>
      </c>
      <c r="S1429" t="s">
        <v>104</v>
      </c>
      <c r="T1429" t="s">
        <v>66</v>
      </c>
      <c r="U1429" t="s">
        <v>34</v>
      </c>
      <c r="V1429">
        <v>603</v>
      </c>
      <c r="W1429" t="s">
        <v>35</v>
      </c>
      <c r="X1429" t="s">
        <v>36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11344</v>
      </c>
      <c r="AI1429" s="6" t="s">
        <v>11349</v>
      </c>
    </row>
    <row r="1430" spans="1:35">
      <c r="A1430" t="s">
        <v>5273</v>
      </c>
      <c r="B1430" t="s">
        <v>5274</v>
      </c>
      <c r="C1430" t="s">
        <v>6060</v>
      </c>
      <c r="D1430" t="s">
        <v>6061</v>
      </c>
      <c r="E1430" t="s">
        <v>59</v>
      </c>
      <c r="F1430" t="s">
        <v>6062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18</v>
      </c>
      <c r="M1430" t="s">
        <v>5278</v>
      </c>
      <c r="N1430" t="s">
        <v>956</v>
      </c>
      <c r="O1430" t="s">
        <v>23</v>
      </c>
      <c r="P1430" t="s">
        <v>5279</v>
      </c>
      <c r="Q1430" t="s">
        <v>64</v>
      </c>
      <c r="R1430" t="s">
        <v>65</v>
      </c>
      <c r="S1430" t="s">
        <v>104</v>
      </c>
      <c r="T1430" t="s">
        <v>66</v>
      </c>
      <c r="U1430" t="s">
        <v>34</v>
      </c>
      <c r="V1430">
        <v>603</v>
      </c>
      <c r="W1430" t="s">
        <v>35</v>
      </c>
      <c r="X1430" t="s">
        <v>36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11344</v>
      </c>
      <c r="AI1430" s="6" t="s">
        <v>11349</v>
      </c>
    </row>
    <row r="1431" spans="1:35">
      <c r="A1431" t="s">
        <v>7191</v>
      </c>
      <c r="B1431" t="s">
        <v>5274</v>
      </c>
      <c r="C1431" t="s">
        <v>8645</v>
      </c>
      <c r="D1431" t="s">
        <v>8646</v>
      </c>
      <c r="E1431" t="s">
        <v>59</v>
      </c>
      <c r="F1431" t="s">
        <v>6062</v>
      </c>
      <c r="G1431">
        <v>0</v>
      </c>
      <c r="H1431">
        <v>0</v>
      </c>
      <c r="I1431" t="s">
        <v>24</v>
      </c>
      <c r="J1431">
        <v>0</v>
      </c>
      <c r="K1431">
        <v>10</v>
      </c>
      <c r="L1431" t="s">
        <v>18</v>
      </c>
      <c r="M1431" t="s">
        <v>5278</v>
      </c>
      <c r="N1431" t="s">
        <v>956</v>
      </c>
      <c r="O1431" t="s">
        <v>23</v>
      </c>
      <c r="P1431" t="s">
        <v>5279</v>
      </c>
      <c r="Q1431" t="s">
        <v>64</v>
      </c>
      <c r="R1431" t="s">
        <v>19</v>
      </c>
      <c r="S1431" t="s">
        <v>104</v>
      </c>
      <c r="T1431" t="s">
        <v>66</v>
      </c>
      <c r="U1431" t="s">
        <v>34</v>
      </c>
      <c r="V1431">
        <v>603</v>
      </c>
      <c r="W1431" t="s">
        <v>35</v>
      </c>
      <c r="X1431" t="s">
        <v>36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11344</v>
      </c>
      <c r="AI1431" s="6" t="s">
        <v>11349</v>
      </c>
    </row>
    <row r="1432" spans="1:35">
      <c r="A1432" t="s">
        <v>5273</v>
      </c>
      <c r="B1432" t="s">
        <v>5274</v>
      </c>
      <c r="C1432" t="s">
        <v>7632</v>
      </c>
      <c r="D1432" t="s">
        <v>7633</v>
      </c>
      <c r="E1432" t="s">
        <v>59</v>
      </c>
      <c r="F1432" t="s">
        <v>7634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18</v>
      </c>
      <c r="M1432" t="s">
        <v>5278</v>
      </c>
      <c r="N1432" t="s">
        <v>1224</v>
      </c>
      <c r="O1432" t="s">
        <v>23</v>
      </c>
      <c r="P1432" t="s">
        <v>5279</v>
      </c>
      <c r="Q1432" t="s">
        <v>64</v>
      </c>
      <c r="R1432" t="s">
        <v>65</v>
      </c>
      <c r="S1432" t="s">
        <v>104</v>
      </c>
      <c r="T1432" t="s">
        <v>66</v>
      </c>
      <c r="U1432" t="s">
        <v>34</v>
      </c>
      <c r="V1432">
        <v>603</v>
      </c>
      <c r="W1432" t="s">
        <v>35</v>
      </c>
      <c r="X1432" t="s">
        <v>36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11344</v>
      </c>
      <c r="AI1432" s="6" t="s">
        <v>11349</v>
      </c>
    </row>
    <row r="1433" spans="1:35">
      <c r="A1433" t="s">
        <v>7191</v>
      </c>
      <c r="B1433" t="s">
        <v>5274</v>
      </c>
      <c r="C1433" t="s">
        <v>8647</v>
      </c>
      <c r="D1433" t="s">
        <v>8648</v>
      </c>
      <c r="E1433" t="s">
        <v>59</v>
      </c>
      <c r="F1433" t="s">
        <v>7634</v>
      </c>
      <c r="G1433">
        <v>0</v>
      </c>
      <c r="H1433">
        <v>0</v>
      </c>
      <c r="I1433" t="s">
        <v>24</v>
      </c>
      <c r="J1433">
        <v>0</v>
      </c>
      <c r="K1433">
        <v>10</v>
      </c>
      <c r="L1433" t="s">
        <v>18</v>
      </c>
      <c r="M1433" t="s">
        <v>5278</v>
      </c>
      <c r="N1433" t="s">
        <v>1224</v>
      </c>
      <c r="O1433" t="s">
        <v>23</v>
      </c>
      <c r="P1433" t="s">
        <v>5279</v>
      </c>
      <c r="Q1433" t="s">
        <v>64</v>
      </c>
      <c r="R1433" t="s">
        <v>19</v>
      </c>
      <c r="S1433" t="s">
        <v>104</v>
      </c>
      <c r="T1433" t="s">
        <v>66</v>
      </c>
      <c r="U1433" t="s">
        <v>34</v>
      </c>
      <c r="V1433">
        <v>603</v>
      </c>
      <c r="W1433" t="s">
        <v>35</v>
      </c>
      <c r="X1433" t="s">
        <v>36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11344</v>
      </c>
      <c r="AI1433" s="6" t="s">
        <v>11349</v>
      </c>
    </row>
    <row r="1434" spans="1:35">
      <c r="A1434" t="s">
        <v>5273</v>
      </c>
      <c r="B1434" t="s">
        <v>5274</v>
      </c>
      <c r="C1434" t="s">
        <v>6789</v>
      </c>
      <c r="D1434" t="s">
        <v>6790</v>
      </c>
      <c r="E1434" t="s">
        <v>59</v>
      </c>
      <c r="F1434" t="s">
        <v>6791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18</v>
      </c>
      <c r="M1434" t="s">
        <v>5278</v>
      </c>
      <c r="N1434" t="s">
        <v>1824</v>
      </c>
      <c r="O1434" t="s">
        <v>23</v>
      </c>
      <c r="P1434" t="s">
        <v>5279</v>
      </c>
      <c r="Q1434" t="s">
        <v>64</v>
      </c>
      <c r="R1434" t="s">
        <v>65</v>
      </c>
      <c r="S1434" t="s">
        <v>104</v>
      </c>
      <c r="T1434" t="s">
        <v>66</v>
      </c>
      <c r="U1434" t="s">
        <v>34</v>
      </c>
      <c r="V1434">
        <v>603</v>
      </c>
      <c r="W1434" t="s">
        <v>35</v>
      </c>
      <c r="X1434" t="s">
        <v>36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11344</v>
      </c>
      <c r="AI1434" s="6" t="s">
        <v>11349</v>
      </c>
    </row>
    <row r="1435" spans="1:35">
      <c r="A1435" t="s">
        <v>7191</v>
      </c>
      <c r="B1435" t="s">
        <v>5274</v>
      </c>
      <c r="C1435" t="s">
        <v>8655</v>
      </c>
      <c r="D1435" t="s">
        <v>8656</v>
      </c>
      <c r="E1435" t="s">
        <v>59</v>
      </c>
      <c r="F1435" t="s">
        <v>6791</v>
      </c>
      <c r="G1435">
        <v>0</v>
      </c>
      <c r="H1435">
        <v>0</v>
      </c>
      <c r="I1435" t="s">
        <v>24</v>
      </c>
      <c r="J1435">
        <v>0</v>
      </c>
      <c r="K1435">
        <v>10</v>
      </c>
      <c r="L1435" t="s">
        <v>18</v>
      </c>
      <c r="M1435" t="s">
        <v>5278</v>
      </c>
      <c r="N1435" t="s">
        <v>1824</v>
      </c>
      <c r="O1435" t="s">
        <v>23</v>
      </c>
      <c r="P1435" t="s">
        <v>5279</v>
      </c>
      <c r="Q1435" t="s">
        <v>64</v>
      </c>
      <c r="R1435" t="s">
        <v>19</v>
      </c>
      <c r="S1435" t="s">
        <v>104</v>
      </c>
      <c r="T1435" t="s">
        <v>66</v>
      </c>
      <c r="U1435" t="s">
        <v>34</v>
      </c>
      <c r="V1435">
        <v>603</v>
      </c>
      <c r="W1435" t="s">
        <v>35</v>
      </c>
      <c r="X1435" t="s">
        <v>36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11344</v>
      </c>
      <c r="AI1435" s="6" t="s">
        <v>11349</v>
      </c>
    </row>
    <row r="1436" spans="1:35">
      <c r="A1436" t="s">
        <v>5273</v>
      </c>
      <c r="B1436" t="s">
        <v>5274</v>
      </c>
      <c r="C1436" t="s">
        <v>5940</v>
      </c>
      <c r="D1436" t="s">
        <v>5941</v>
      </c>
      <c r="E1436" t="s">
        <v>59</v>
      </c>
      <c r="F1436" t="s">
        <v>5942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18</v>
      </c>
      <c r="M1436" t="s">
        <v>5278</v>
      </c>
      <c r="N1436" t="s">
        <v>3139</v>
      </c>
      <c r="O1436" t="s">
        <v>23</v>
      </c>
      <c r="P1436" t="s">
        <v>5279</v>
      </c>
      <c r="Q1436" t="s">
        <v>64</v>
      </c>
      <c r="R1436" t="s">
        <v>65</v>
      </c>
      <c r="S1436" t="s">
        <v>104</v>
      </c>
      <c r="T1436" t="s">
        <v>66</v>
      </c>
      <c r="U1436" t="s">
        <v>34</v>
      </c>
      <c r="V1436">
        <v>603</v>
      </c>
      <c r="W1436" t="s">
        <v>35</v>
      </c>
      <c r="X1436" t="s">
        <v>36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11344</v>
      </c>
      <c r="AI1436" s="6" t="s">
        <v>11349</v>
      </c>
    </row>
    <row r="1437" spans="1:35">
      <c r="A1437" t="s">
        <v>7191</v>
      </c>
      <c r="B1437" t="s">
        <v>5274</v>
      </c>
      <c r="C1437" t="s">
        <v>8657</v>
      </c>
      <c r="D1437" t="s">
        <v>8658</v>
      </c>
      <c r="E1437" t="s">
        <v>59</v>
      </c>
      <c r="F1437" t="s">
        <v>5942</v>
      </c>
      <c r="G1437">
        <v>0</v>
      </c>
      <c r="H1437">
        <v>0</v>
      </c>
      <c r="I1437" t="s">
        <v>24</v>
      </c>
      <c r="J1437">
        <v>0</v>
      </c>
      <c r="K1437">
        <v>10</v>
      </c>
      <c r="L1437" t="s">
        <v>18</v>
      </c>
      <c r="M1437" t="s">
        <v>5278</v>
      </c>
      <c r="N1437" t="s">
        <v>3139</v>
      </c>
      <c r="O1437" t="s">
        <v>23</v>
      </c>
      <c r="P1437" t="s">
        <v>5279</v>
      </c>
      <c r="Q1437" t="s">
        <v>64</v>
      </c>
      <c r="R1437" t="s">
        <v>19</v>
      </c>
      <c r="S1437" t="s">
        <v>104</v>
      </c>
      <c r="T1437" t="s">
        <v>66</v>
      </c>
      <c r="U1437" t="s">
        <v>34</v>
      </c>
      <c r="V1437">
        <v>603</v>
      </c>
      <c r="W1437" t="s">
        <v>35</v>
      </c>
      <c r="X1437" t="s">
        <v>36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11344</v>
      </c>
      <c r="AI1437" s="6" t="s">
        <v>11349</v>
      </c>
    </row>
    <row r="1438" spans="1:35">
      <c r="A1438" t="s">
        <v>5273</v>
      </c>
      <c r="B1438" t="s">
        <v>5274</v>
      </c>
      <c r="C1438" t="s">
        <v>6378</v>
      </c>
      <c r="D1438" t="s">
        <v>6379</v>
      </c>
      <c r="E1438" t="s">
        <v>59</v>
      </c>
      <c r="F1438" t="s">
        <v>6380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18</v>
      </c>
      <c r="M1438" t="s">
        <v>5278</v>
      </c>
      <c r="N1438" t="s">
        <v>1337</v>
      </c>
      <c r="O1438" t="s">
        <v>23</v>
      </c>
      <c r="P1438" t="s">
        <v>5279</v>
      </c>
      <c r="Q1438" t="s">
        <v>64</v>
      </c>
      <c r="R1438" t="s">
        <v>65</v>
      </c>
      <c r="S1438" t="s">
        <v>104</v>
      </c>
      <c r="T1438" t="s">
        <v>66</v>
      </c>
      <c r="U1438" t="s">
        <v>34</v>
      </c>
      <c r="V1438">
        <v>603</v>
      </c>
      <c r="W1438" t="s">
        <v>35</v>
      </c>
      <c r="X1438" t="s">
        <v>36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11344</v>
      </c>
      <c r="AI1438" s="6" t="s">
        <v>11349</v>
      </c>
    </row>
    <row r="1439" spans="1:35">
      <c r="A1439" t="s">
        <v>7191</v>
      </c>
      <c r="B1439" t="s">
        <v>5274</v>
      </c>
      <c r="C1439" t="s">
        <v>8673</v>
      </c>
      <c r="D1439" t="s">
        <v>8674</v>
      </c>
      <c r="E1439" t="s">
        <v>59</v>
      </c>
      <c r="F1439" t="s">
        <v>6380</v>
      </c>
      <c r="G1439">
        <v>0</v>
      </c>
      <c r="H1439">
        <v>0</v>
      </c>
      <c r="I1439" t="s">
        <v>24</v>
      </c>
      <c r="J1439">
        <v>0</v>
      </c>
      <c r="K1439">
        <v>10</v>
      </c>
      <c r="L1439" t="s">
        <v>18</v>
      </c>
      <c r="M1439" t="s">
        <v>5278</v>
      </c>
      <c r="N1439" t="s">
        <v>1337</v>
      </c>
      <c r="O1439" t="s">
        <v>23</v>
      </c>
      <c r="P1439" t="s">
        <v>5279</v>
      </c>
      <c r="Q1439" t="s">
        <v>64</v>
      </c>
      <c r="R1439" t="s">
        <v>19</v>
      </c>
      <c r="S1439" t="s">
        <v>104</v>
      </c>
      <c r="T1439" t="s">
        <v>66</v>
      </c>
      <c r="U1439" t="s">
        <v>34</v>
      </c>
      <c r="V1439">
        <v>603</v>
      </c>
      <c r="W1439" t="s">
        <v>35</v>
      </c>
      <c r="X1439" t="s">
        <v>36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11344</v>
      </c>
      <c r="AI1439" s="6" t="s">
        <v>11349</v>
      </c>
    </row>
    <row r="1440" spans="1:35">
      <c r="A1440" t="s">
        <v>5273</v>
      </c>
      <c r="B1440" t="s">
        <v>5274</v>
      </c>
      <c r="C1440" t="s">
        <v>5670</v>
      </c>
      <c r="D1440" t="s">
        <v>5671</v>
      </c>
      <c r="E1440" t="s">
        <v>59</v>
      </c>
      <c r="F1440" t="s">
        <v>5672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18</v>
      </c>
      <c r="M1440" t="s">
        <v>5278</v>
      </c>
      <c r="N1440" t="s">
        <v>315</v>
      </c>
      <c r="O1440" t="s">
        <v>22</v>
      </c>
      <c r="P1440" t="s">
        <v>5279</v>
      </c>
      <c r="Q1440" t="s">
        <v>64</v>
      </c>
      <c r="R1440" t="s">
        <v>65</v>
      </c>
      <c r="S1440" t="s">
        <v>104</v>
      </c>
      <c r="T1440" t="s">
        <v>66</v>
      </c>
      <c r="U1440" t="s">
        <v>34</v>
      </c>
      <c r="V1440">
        <v>603</v>
      </c>
      <c r="W1440" t="s">
        <v>35</v>
      </c>
      <c r="X1440" t="s">
        <v>36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28</v>
      </c>
      <c r="AG1440" t="str">
        <f>CONCATENATE(Table111[[#This Row],[Resistance (Ohms)]],Table111[[#This Row],[Tolerance]],Table111[[#This Row],[Stock]])</f>
        <v>680kÂ±5%Stock</v>
      </c>
      <c r="AH1440" t="s">
        <v>11344</v>
      </c>
      <c r="AI1440" s="6" t="s">
        <v>11349</v>
      </c>
    </row>
    <row r="1441" spans="1:35">
      <c r="A1441" t="s">
        <v>5273</v>
      </c>
      <c r="B1441" t="s">
        <v>5274</v>
      </c>
      <c r="C1441" t="s">
        <v>6297</v>
      </c>
      <c r="D1441" t="s">
        <v>6298</v>
      </c>
      <c r="E1441" t="s">
        <v>59</v>
      </c>
      <c r="F1441" t="s">
        <v>6299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18</v>
      </c>
      <c r="M1441" t="s">
        <v>5278</v>
      </c>
      <c r="N1441" t="s">
        <v>315</v>
      </c>
      <c r="O1441" t="s">
        <v>23</v>
      </c>
      <c r="P1441" t="s">
        <v>5279</v>
      </c>
      <c r="Q1441" t="s">
        <v>64</v>
      </c>
      <c r="R1441" t="s">
        <v>65</v>
      </c>
      <c r="S1441" t="s">
        <v>104</v>
      </c>
      <c r="T1441" t="s">
        <v>66</v>
      </c>
      <c r="U1441" t="s">
        <v>34</v>
      </c>
      <c r="V1441">
        <v>603</v>
      </c>
      <c r="W1441" t="s">
        <v>35</v>
      </c>
      <c r="X1441" t="s">
        <v>36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28</v>
      </c>
      <c r="AG1441" t="str">
        <f>CONCATENATE(Table111[[#This Row],[Resistance (Ohms)]],Table111[[#This Row],[Tolerance]],Table111[[#This Row],[Stock]])</f>
        <v>680kÂ±1%Stock</v>
      </c>
      <c r="AH1441" t="s">
        <v>11344</v>
      </c>
      <c r="AI1441" s="6" t="s">
        <v>11349</v>
      </c>
    </row>
    <row r="1442" spans="1:35">
      <c r="A1442" t="s">
        <v>7191</v>
      </c>
      <c r="B1442" t="s">
        <v>5274</v>
      </c>
      <c r="C1442" t="s">
        <v>8667</v>
      </c>
      <c r="D1442" t="s">
        <v>8668</v>
      </c>
      <c r="E1442" t="s">
        <v>59</v>
      </c>
      <c r="F1442" t="s">
        <v>6299</v>
      </c>
      <c r="G1442">
        <v>0</v>
      </c>
      <c r="H1442">
        <v>0</v>
      </c>
      <c r="I1442" t="s">
        <v>24</v>
      </c>
      <c r="J1442">
        <v>0</v>
      </c>
      <c r="K1442">
        <v>10</v>
      </c>
      <c r="L1442" t="s">
        <v>18</v>
      </c>
      <c r="M1442" t="s">
        <v>5278</v>
      </c>
      <c r="N1442" t="s">
        <v>315</v>
      </c>
      <c r="O1442" t="s">
        <v>23</v>
      </c>
      <c r="P1442" t="s">
        <v>5279</v>
      </c>
      <c r="Q1442" t="s">
        <v>64</v>
      </c>
      <c r="R1442" t="s">
        <v>19</v>
      </c>
      <c r="S1442" t="s">
        <v>104</v>
      </c>
      <c r="T1442" t="s">
        <v>66</v>
      </c>
      <c r="U1442" t="s">
        <v>34</v>
      </c>
      <c r="V1442">
        <v>603</v>
      </c>
      <c r="W1442" t="s">
        <v>35</v>
      </c>
      <c r="X1442" t="s">
        <v>36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11344</v>
      </c>
      <c r="AI1442" s="6" t="s">
        <v>11349</v>
      </c>
    </row>
    <row r="1443" spans="1:35">
      <c r="A1443" t="s">
        <v>7191</v>
      </c>
      <c r="B1443" t="s">
        <v>5274</v>
      </c>
      <c r="C1443" t="s">
        <v>9139</v>
      </c>
      <c r="D1443" t="s">
        <v>9140</v>
      </c>
      <c r="E1443" t="s">
        <v>59</v>
      </c>
      <c r="F1443" t="s">
        <v>5672</v>
      </c>
      <c r="G1443">
        <v>0</v>
      </c>
      <c r="H1443">
        <v>0</v>
      </c>
      <c r="I1443" t="s">
        <v>24</v>
      </c>
      <c r="J1443">
        <v>0</v>
      </c>
      <c r="K1443">
        <v>10</v>
      </c>
      <c r="L1443" t="s">
        <v>18</v>
      </c>
      <c r="M1443" t="s">
        <v>5278</v>
      </c>
      <c r="N1443" t="s">
        <v>315</v>
      </c>
      <c r="O1443" t="s">
        <v>22</v>
      </c>
      <c r="P1443" t="s">
        <v>5279</v>
      </c>
      <c r="Q1443" t="s">
        <v>64</v>
      </c>
      <c r="R1443" t="s">
        <v>19</v>
      </c>
      <c r="S1443" t="s">
        <v>70</v>
      </c>
      <c r="T1443" t="s">
        <v>66</v>
      </c>
      <c r="U1443" t="s">
        <v>34</v>
      </c>
      <c r="V1443">
        <v>603</v>
      </c>
      <c r="W1443" t="s">
        <v>35</v>
      </c>
      <c r="X1443" t="s">
        <v>36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11344</v>
      </c>
      <c r="AI1443" s="6" t="s">
        <v>11349</v>
      </c>
    </row>
    <row r="1444" spans="1:35">
      <c r="A1444" t="s">
        <v>5273</v>
      </c>
      <c r="B1444" t="s">
        <v>5274</v>
      </c>
      <c r="C1444" t="s">
        <v>6252</v>
      </c>
      <c r="D1444" t="s">
        <v>6253</v>
      </c>
      <c r="E1444" t="s">
        <v>59</v>
      </c>
      <c r="F1444" t="s">
        <v>6254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18</v>
      </c>
      <c r="M1444" t="s">
        <v>5278</v>
      </c>
      <c r="N1444" t="s">
        <v>1831</v>
      </c>
      <c r="O1444" t="s">
        <v>23</v>
      </c>
      <c r="P1444" t="s">
        <v>5279</v>
      </c>
      <c r="Q1444" t="s">
        <v>64</v>
      </c>
      <c r="R1444" t="s">
        <v>65</v>
      </c>
      <c r="S1444" t="s">
        <v>104</v>
      </c>
      <c r="T1444" t="s">
        <v>66</v>
      </c>
      <c r="U1444" t="s">
        <v>34</v>
      </c>
      <c r="V1444">
        <v>603</v>
      </c>
      <c r="W1444" t="s">
        <v>35</v>
      </c>
      <c r="X1444" t="s">
        <v>36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11344</v>
      </c>
      <c r="AI1444" s="6" t="s">
        <v>11349</v>
      </c>
    </row>
    <row r="1445" spans="1:35">
      <c r="A1445" t="s">
        <v>7191</v>
      </c>
      <c r="B1445" t="s">
        <v>5274</v>
      </c>
      <c r="C1445" t="s">
        <v>8675</v>
      </c>
      <c r="D1445" t="s">
        <v>8676</v>
      </c>
      <c r="E1445" t="s">
        <v>59</v>
      </c>
      <c r="F1445" t="s">
        <v>6254</v>
      </c>
      <c r="G1445">
        <v>0</v>
      </c>
      <c r="H1445">
        <v>0</v>
      </c>
      <c r="I1445" t="s">
        <v>24</v>
      </c>
      <c r="J1445">
        <v>0</v>
      </c>
      <c r="K1445">
        <v>10</v>
      </c>
      <c r="L1445" t="s">
        <v>18</v>
      </c>
      <c r="M1445" t="s">
        <v>5278</v>
      </c>
      <c r="N1445" t="s">
        <v>1831</v>
      </c>
      <c r="O1445" t="s">
        <v>23</v>
      </c>
      <c r="P1445" t="s">
        <v>5279</v>
      </c>
      <c r="Q1445" t="s">
        <v>64</v>
      </c>
      <c r="R1445" t="s">
        <v>19</v>
      </c>
      <c r="S1445" t="s">
        <v>104</v>
      </c>
      <c r="T1445" t="s">
        <v>66</v>
      </c>
      <c r="U1445" t="s">
        <v>34</v>
      </c>
      <c r="V1445">
        <v>603</v>
      </c>
      <c r="W1445" t="s">
        <v>35</v>
      </c>
      <c r="X1445" t="s">
        <v>36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11344</v>
      </c>
      <c r="AI1445" s="6" t="s">
        <v>11349</v>
      </c>
    </row>
    <row r="1446" spans="1:35">
      <c r="A1446" t="s">
        <v>5273</v>
      </c>
      <c r="B1446" t="s">
        <v>5274</v>
      </c>
      <c r="C1446" t="s">
        <v>5475</v>
      </c>
      <c r="D1446" t="s">
        <v>5476</v>
      </c>
      <c r="E1446" t="s">
        <v>59</v>
      </c>
      <c r="F1446" t="s">
        <v>5477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18</v>
      </c>
      <c r="M1446" t="s">
        <v>5278</v>
      </c>
      <c r="N1446" t="s">
        <v>319</v>
      </c>
      <c r="O1446" t="s">
        <v>22</v>
      </c>
      <c r="P1446" t="s">
        <v>5279</v>
      </c>
      <c r="Q1446" t="s">
        <v>64</v>
      </c>
      <c r="R1446" t="s">
        <v>65</v>
      </c>
      <c r="S1446" t="s">
        <v>104</v>
      </c>
      <c r="T1446" t="s">
        <v>66</v>
      </c>
      <c r="U1446" t="s">
        <v>34</v>
      </c>
      <c r="V1446">
        <v>603</v>
      </c>
      <c r="W1446" t="s">
        <v>35</v>
      </c>
      <c r="X1446" t="s">
        <v>36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28</v>
      </c>
      <c r="AG1446" t="str">
        <f>CONCATENATE(Table111[[#This Row],[Resistance (Ohms)]],Table111[[#This Row],[Tolerance]],Table111[[#This Row],[Stock]])</f>
        <v>68kÂ±5%Stock</v>
      </c>
      <c r="AH1446" t="s">
        <v>11344</v>
      </c>
      <c r="AI1446" s="6" t="s">
        <v>11349</v>
      </c>
    </row>
    <row r="1447" spans="1:35">
      <c r="A1447" t="s">
        <v>5273</v>
      </c>
      <c r="B1447" t="s">
        <v>5274</v>
      </c>
      <c r="C1447" t="s">
        <v>5727</v>
      </c>
      <c r="D1447" t="s">
        <v>5728</v>
      </c>
      <c r="E1447" t="s">
        <v>59</v>
      </c>
      <c r="F1447" t="s">
        <v>5729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18</v>
      </c>
      <c r="M1447" t="s">
        <v>5278</v>
      </c>
      <c r="N1447" t="s">
        <v>319</v>
      </c>
      <c r="O1447" t="s">
        <v>23</v>
      </c>
      <c r="P1447" t="s">
        <v>5279</v>
      </c>
      <c r="Q1447" t="s">
        <v>64</v>
      </c>
      <c r="R1447" t="s">
        <v>65</v>
      </c>
      <c r="S1447" t="s">
        <v>104</v>
      </c>
      <c r="T1447" t="s">
        <v>66</v>
      </c>
      <c r="U1447" t="s">
        <v>34</v>
      </c>
      <c r="V1447">
        <v>603</v>
      </c>
      <c r="W1447" t="s">
        <v>35</v>
      </c>
      <c r="X1447" t="s">
        <v>36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28</v>
      </c>
      <c r="AG1447" t="str">
        <f>CONCATENATE(Table111[[#This Row],[Resistance (Ohms)]],Table111[[#This Row],[Tolerance]],Table111[[#This Row],[Stock]])</f>
        <v>68kÂ±1%Stock</v>
      </c>
      <c r="AH1447" t="s">
        <v>11344</v>
      </c>
      <c r="AI1447" s="6" t="s">
        <v>11349</v>
      </c>
    </row>
    <row r="1448" spans="1:35">
      <c r="A1448" t="s">
        <v>7191</v>
      </c>
      <c r="B1448" t="s">
        <v>5274</v>
      </c>
      <c r="C1448" t="s">
        <v>8665</v>
      </c>
      <c r="D1448" t="s">
        <v>8666</v>
      </c>
      <c r="E1448" t="s">
        <v>59</v>
      </c>
      <c r="F1448" t="s">
        <v>5729</v>
      </c>
      <c r="G1448">
        <v>0</v>
      </c>
      <c r="H1448">
        <v>0</v>
      </c>
      <c r="I1448" t="s">
        <v>24</v>
      </c>
      <c r="J1448">
        <v>0</v>
      </c>
      <c r="K1448">
        <v>10</v>
      </c>
      <c r="L1448" t="s">
        <v>18</v>
      </c>
      <c r="M1448" t="s">
        <v>5278</v>
      </c>
      <c r="N1448" t="s">
        <v>319</v>
      </c>
      <c r="O1448" t="s">
        <v>23</v>
      </c>
      <c r="P1448" t="s">
        <v>5279</v>
      </c>
      <c r="Q1448" t="s">
        <v>64</v>
      </c>
      <c r="R1448" t="s">
        <v>19</v>
      </c>
      <c r="S1448" t="s">
        <v>104</v>
      </c>
      <c r="T1448" t="s">
        <v>66</v>
      </c>
      <c r="U1448" t="s">
        <v>34</v>
      </c>
      <c r="V1448">
        <v>603</v>
      </c>
      <c r="W1448" t="s">
        <v>35</v>
      </c>
      <c r="X1448" t="s">
        <v>36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11344</v>
      </c>
      <c r="AI1448" s="6" t="s">
        <v>11349</v>
      </c>
    </row>
    <row r="1449" spans="1:35">
      <c r="A1449" t="s">
        <v>7191</v>
      </c>
      <c r="B1449" t="s">
        <v>5274</v>
      </c>
      <c r="C1449" t="s">
        <v>9137</v>
      </c>
      <c r="D1449" t="s">
        <v>9138</v>
      </c>
      <c r="E1449" t="s">
        <v>59</v>
      </c>
      <c r="F1449" t="s">
        <v>5477</v>
      </c>
      <c r="G1449">
        <v>0</v>
      </c>
      <c r="H1449">
        <v>0</v>
      </c>
      <c r="I1449" t="s">
        <v>24</v>
      </c>
      <c r="J1449">
        <v>0</v>
      </c>
      <c r="K1449">
        <v>10</v>
      </c>
      <c r="L1449" t="s">
        <v>18</v>
      </c>
      <c r="M1449" t="s">
        <v>5278</v>
      </c>
      <c r="N1449" t="s">
        <v>319</v>
      </c>
      <c r="O1449" t="s">
        <v>22</v>
      </c>
      <c r="P1449" t="s">
        <v>5279</v>
      </c>
      <c r="Q1449" t="s">
        <v>64</v>
      </c>
      <c r="R1449" t="s">
        <v>19</v>
      </c>
      <c r="S1449" t="s">
        <v>70</v>
      </c>
      <c r="T1449" t="s">
        <v>66</v>
      </c>
      <c r="U1449" t="s">
        <v>34</v>
      </c>
      <c r="V1449">
        <v>603</v>
      </c>
      <c r="W1449" t="s">
        <v>35</v>
      </c>
      <c r="X1449" t="s">
        <v>36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11344</v>
      </c>
      <c r="AI1449" s="6" t="s">
        <v>11349</v>
      </c>
    </row>
    <row r="1450" spans="1:35">
      <c r="A1450" t="s">
        <v>5273</v>
      </c>
      <c r="B1450" t="s">
        <v>5274</v>
      </c>
      <c r="C1450" t="s">
        <v>6300</v>
      </c>
      <c r="D1450" t="s">
        <v>6301</v>
      </c>
      <c r="E1450" t="s">
        <v>59</v>
      </c>
      <c r="F1450" t="s">
        <v>6302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18</v>
      </c>
      <c r="M1450" t="s">
        <v>5278</v>
      </c>
      <c r="N1450" t="s">
        <v>1505</v>
      </c>
      <c r="O1450" t="s">
        <v>23</v>
      </c>
      <c r="P1450" t="s">
        <v>5279</v>
      </c>
      <c r="Q1450" t="s">
        <v>64</v>
      </c>
      <c r="R1450" t="s">
        <v>65</v>
      </c>
      <c r="S1450" t="s">
        <v>104</v>
      </c>
      <c r="T1450" t="s">
        <v>66</v>
      </c>
      <c r="U1450" t="s">
        <v>34</v>
      </c>
      <c r="V1450">
        <v>603</v>
      </c>
      <c r="W1450" t="s">
        <v>35</v>
      </c>
      <c r="X1450" t="s">
        <v>36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11344</v>
      </c>
      <c r="AI1450" s="6" t="s">
        <v>11349</v>
      </c>
    </row>
    <row r="1451" spans="1:35">
      <c r="A1451" t="s">
        <v>7191</v>
      </c>
      <c r="B1451" t="s">
        <v>5274</v>
      </c>
      <c r="C1451" t="s">
        <v>8685</v>
      </c>
      <c r="D1451" t="s">
        <v>8686</v>
      </c>
      <c r="E1451" t="s">
        <v>59</v>
      </c>
      <c r="F1451" t="s">
        <v>6302</v>
      </c>
      <c r="G1451">
        <v>0</v>
      </c>
      <c r="H1451">
        <v>0</v>
      </c>
      <c r="I1451" t="s">
        <v>24</v>
      </c>
      <c r="J1451">
        <v>0</v>
      </c>
      <c r="K1451">
        <v>10</v>
      </c>
      <c r="L1451" t="s">
        <v>18</v>
      </c>
      <c r="M1451" t="s">
        <v>5278</v>
      </c>
      <c r="N1451" t="s">
        <v>1505</v>
      </c>
      <c r="O1451" t="s">
        <v>23</v>
      </c>
      <c r="P1451" t="s">
        <v>5279</v>
      </c>
      <c r="Q1451" t="s">
        <v>64</v>
      </c>
      <c r="R1451" t="s">
        <v>19</v>
      </c>
      <c r="S1451" t="s">
        <v>104</v>
      </c>
      <c r="T1451" t="s">
        <v>66</v>
      </c>
      <c r="U1451" t="s">
        <v>34</v>
      </c>
      <c r="V1451">
        <v>603</v>
      </c>
      <c r="W1451" t="s">
        <v>35</v>
      </c>
      <c r="X1451" t="s">
        <v>36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11344</v>
      </c>
      <c r="AI1451" s="6" t="s">
        <v>11349</v>
      </c>
    </row>
    <row r="1452" spans="1:35">
      <c r="A1452" t="s">
        <v>5273</v>
      </c>
      <c r="B1452" t="s">
        <v>5274</v>
      </c>
      <c r="C1452" t="s">
        <v>6942</v>
      </c>
      <c r="D1452" t="s">
        <v>6943</v>
      </c>
      <c r="E1452" t="s">
        <v>59</v>
      </c>
      <c r="F1452" t="s">
        <v>6944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18</v>
      </c>
      <c r="M1452" t="s">
        <v>5278</v>
      </c>
      <c r="N1452" t="s">
        <v>1715</v>
      </c>
      <c r="O1452" t="s">
        <v>23</v>
      </c>
      <c r="P1452" t="s">
        <v>5279</v>
      </c>
      <c r="Q1452" t="s">
        <v>64</v>
      </c>
      <c r="R1452" t="s">
        <v>65</v>
      </c>
      <c r="S1452" t="s">
        <v>104</v>
      </c>
      <c r="T1452" t="s">
        <v>66</v>
      </c>
      <c r="U1452" t="s">
        <v>34</v>
      </c>
      <c r="V1452">
        <v>603</v>
      </c>
      <c r="W1452" t="s">
        <v>35</v>
      </c>
      <c r="X1452" t="s">
        <v>36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11344</v>
      </c>
      <c r="AI1452" s="6" t="s">
        <v>11349</v>
      </c>
    </row>
    <row r="1453" spans="1:35">
      <c r="A1453" t="s">
        <v>7191</v>
      </c>
      <c r="B1453" t="s">
        <v>5274</v>
      </c>
      <c r="C1453" t="s">
        <v>8687</v>
      </c>
      <c r="D1453" t="s">
        <v>8688</v>
      </c>
      <c r="E1453" t="s">
        <v>59</v>
      </c>
      <c r="F1453" t="s">
        <v>6944</v>
      </c>
      <c r="G1453">
        <v>0</v>
      </c>
      <c r="H1453">
        <v>0</v>
      </c>
      <c r="I1453" t="s">
        <v>24</v>
      </c>
      <c r="J1453">
        <v>0</v>
      </c>
      <c r="K1453">
        <v>10</v>
      </c>
      <c r="L1453" t="s">
        <v>18</v>
      </c>
      <c r="M1453" t="s">
        <v>5278</v>
      </c>
      <c r="N1453" t="s">
        <v>1715</v>
      </c>
      <c r="O1453" t="s">
        <v>23</v>
      </c>
      <c r="P1453" t="s">
        <v>5279</v>
      </c>
      <c r="Q1453" t="s">
        <v>64</v>
      </c>
      <c r="R1453" t="s">
        <v>19</v>
      </c>
      <c r="S1453" t="s">
        <v>104</v>
      </c>
      <c r="T1453" t="s">
        <v>66</v>
      </c>
      <c r="U1453" t="s">
        <v>34</v>
      </c>
      <c r="V1453">
        <v>603</v>
      </c>
      <c r="W1453" t="s">
        <v>35</v>
      </c>
      <c r="X1453" t="s">
        <v>36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11344</v>
      </c>
      <c r="AI1453" s="6" t="s">
        <v>11349</v>
      </c>
    </row>
    <row r="1454" spans="1:35">
      <c r="A1454" t="s">
        <v>5273</v>
      </c>
      <c r="B1454" t="s">
        <v>5274</v>
      </c>
      <c r="C1454" t="s">
        <v>6330</v>
      </c>
      <c r="D1454" t="s">
        <v>6331</v>
      </c>
      <c r="E1454" t="s">
        <v>59</v>
      </c>
      <c r="F1454" t="s">
        <v>6332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18</v>
      </c>
      <c r="M1454" t="s">
        <v>5278</v>
      </c>
      <c r="N1454" t="s">
        <v>1341</v>
      </c>
      <c r="O1454" t="s">
        <v>23</v>
      </c>
      <c r="P1454" t="s">
        <v>5279</v>
      </c>
      <c r="Q1454" t="s">
        <v>64</v>
      </c>
      <c r="R1454" t="s">
        <v>65</v>
      </c>
      <c r="S1454" t="s">
        <v>104</v>
      </c>
      <c r="T1454" t="s">
        <v>66</v>
      </c>
      <c r="U1454" t="s">
        <v>34</v>
      </c>
      <c r="V1454">
        <v>603</v>
      </c>
      <c r="W1454" t="s">
        <v>35</v>
      </c>
      <c r="X1454" t="s">
        <v>36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11344</v>
      </c>
      <c r="AI1454" s="6" t="s">
        <v>11349</v>
      </c>
    </row>
    <row r="1455" spans="1:35">
      <c r="A1455" t="s">
        <v>7191</v>
      </c>
      <c r="B1455" t="s">
        <v>5274</v>
      </c>
      <c r="C1455" t="s">
        <v>8697</v>
      </c>
      <c r="D1455" t="s">
        <v>8698</v>
      </c>
      <c r="E1455" t="s">
        <v>59</v>
      </c>
      <c r="F1455" t="s">
        <v>6332</v>
      </c>
      <c r="G1455">
        <v>0</v>
      </c>
      <c r="H1455">
        <v>0</v>
      </c>
      <c r="I1455" t="s">
        <v>24</v>
      </c>
      <c r="J1455">
        <v>0</v>
      </c>
      <c r="K1455">
        <v>10</v>
      </c>
      <c r="L1455" t="s">
        <v>18</v>
      </c>
      <c r="M1455" t="s">
        <v>5278</v>
      </c>
      <c r="N1455" t="s">
        <v>1341</v>
      </c>
      <c r="O1455" t="s">
        <v>23</v>
      </c>
      <c r="P1455" t="s">
        <v>5279</v>
      </c>
      <c r="Q1455" t="s">
        <v>64</v>
      </c>
      <c r="R1455" t="s">
        <v>19</v>
      </c>
      <c r="S1455" t="s">
        <v>104</v>
      </c>
      <c r="T1455" t="s">
        <v>66</v>
      </c>
      <c r="U1455" t="s">
        <v>34</v>
      </c>
      <c r="V1455">
        <v>603</v>
      </c>
      <c r="W1455" t="s">
        <v>35</v>
      </c>
      <c r="X1455" t="s">
        <v>36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11344</v>
      </c>
      <c r="AI1455" s="6" t="s">
        <v>11349</v>
      </c>
    </row>
    <row r="1456" spans="1:35">
      <c r="A1456" t="s">
        <v>5273</v>
      </c>
      <c r="B1456" t="s">
        <v>5274</v>
      </c>
      <c r="C1456" t="s">
        <v>6528</v>
      </c>
      <c r="D1456" t="s">
        <v>6529</v>
      </c>
      <c r="E1456" t="s">
        <v>59</v>
      </c>
      <c r="F1456" t="s">
        <v>6530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18</v>
      </c>
      <c r="M1456" t="s">
        <v>5278</v>
      </c>
      <c r="N1456" t="s">
        <v>1835</v>
      </c>
      <c r="O1456" t="s">
        <v>23</v>
      </c>
      <c r="P1456" t="s">
        <v>5279</v>
      </c>
      <c r="Q1456" t="s">
        <v>64</v>
      </c>
      <c r="R1456" t="s">
        <v>65</v>
      </c>
      <c r="S1456" t="s">
        <v>104</v>
      </c>
      <c r="T1456" t="s">
        <v>66</v>
      </c>
      <c r="U1456" t="s">
        <v>34</v>
      </c>
      <c r="V1456">
        <v>603</v>
      </c>
      <c r="W1456" t="s">
        <v>35</v>
      </c>
      <c r="X1456" t="s">
        <v>36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11344</v>
      </c>
      <c r="AI1456" s="6" t="s">
        <v>11349</v>
      </c>
    </row>
    <row r="1457" spans="1:35">
      <c r="A1457" t="s">
        <v>7191</v>
      </c>
      <c r="B1457" t="s">
        <v>5274</v>
      </c>
      <c r="C1457" t="s">
        <v>8707</v>
      </c>
      <c r="D1457" t="s">
        <v>8708</v>
      </c>
      <c r="E1457" t="s">
        <v>59</v>
      </c>
      <c r="F1457" t="s">
        <v>6530</v>
      </c>
      <c r="G1457">
        <v>0</v>
      </c>
      <c r="H1457">
        <v>0</v>
      </c>
      <c r="I1457" t="s">
        <v>24</v>
      </c>
      <c r="J1457">
        <v>0</v>
      </c>
      <c r="K1457">
        <v>10</v>
      </c>
      <c r="L1457" t="s">
        <v>18</v>
      </c>
      <c r="M1457" t="s">
        <v>5278</v>
      </c>
      <c r="N1457" t="s">
        <v>1835</v>
      </c>
      <c r="O1457" t="s">
        <v>23</v>
      </c>
      <c r="P1457" t="s">
        <v>5279</v>
      </c>
      <c r="Q1457" t="s">
        <v>64</v>
      </c>
      <c r="R1457" t="s">
        <v>19</v>
      </c>
      <c r="S1457" t="s">
        <v>104</v>
      </c>
      <c r="T1457" t="s">
        <v>66</v>
      </c>
      <c r="U1457" t="s">
        <v>34</v>
      </c>
      <c r="V1457">
        <v>603</v>
      </c>
      <c r="W1457" t="s">
        <v>35</v>
      </c>
      <c r="X1457" t="s">
        <v>36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11344</v>
      </c>
      <c r="AI1457" s="6" t="s">
        <v>11349</v>
      </c>
    </row>
    <row r="1458" spans="1:35">
      <c r="A1458" t="s">
        <v>5273</v>
      </c>
      <c r="B1458" t="s">
        <v>5274</v>
      </c>
      <c r="C1458" t="s">
        <v>5595</v>
      </c>
      <c r="D1458" t="s">
        <v>5596</v>
      </c>
      <c r="E1458" t="s">
        <v>59</v>
      </c>
      <c r="F1458" t="s">
        <v>5597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18</v>
      </c>
      <c r="M1458" t="s">
        <v>5278</v>
      </c>
      <c r="N1458" t="s">
        <v>1947</v>
      </c>
      <c r="O1458" t="s">
        <v>22</v>
      </c>
      <c r="P1458" t="s">
        <v>5279</v>
      </c>
      <c r="Q1458" t="s">
        <v>64</v>
      </c>
      <c r="R1458" t="s">
        <v>65</v>
      </c>
      <c r="S1458" t="s">
        <v>104</v>
      </c>
      <c r="T1458" t="s">
        <v>66</v>
      </c>
      <c r="U1458" t="s">
        <v>34</v>
      </c>
      <c r="V1458">
        <v>603</v>
      </c>
      <c r="W1458" t="s">
        <v>35</v>
      </c>
      <c r="X1458" t="s">
        <v>36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11344</v>
      </c>
      <c r="AI1458" s="6" t="s">
        <v>11349</v>
      </c>
    </row>
    <row r="1459" spans="1:35">
      <c r="A1459" t="s">
        <v>5273</v>
      </c>
      <c r="B1459" t="s">
        <v>5274</v>
      </c>
      <c r="C1459" t="s">
        <v>7635</v>
      </c>
      <c r="D1459" t="s">
        <v>7636</v>
      </c>
      <c r="E1459" t="s">
        <v>59</v>
      </c>
      <c r="F1459" t="s">
        <v>7637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18</v>
      </c>
      <c r="M1459" t="s">
        <v>5278</v>
      </c>
      <c r="N1459" t="s">
        <v>1947</v>
      </c>
      <c r="O1459" t="s">
        <v>23</v>
      </c>
      <c r="P1459" t="s">
        <v>5279</v>
      </c>
      <c r="Q1459" t="s">
        <v>64</v>
      </c>
      <c r="R1459" t="s">
        <v>65</v>
      </c>
      <c r="S1459" t="s">
        <v>104</v>
      </c>
      <c r="T1459" t="s">
        <v>66</v>
      </c>
      <c r="U1459" t="s">
        <v>34</v>
      </c>
      <c r="V1459">
        <v>603</v>
      </c>
      <c r="W1459" t="s">
        <v>35</v>
      </c>
      <c r="X1459" t="s">
        <v>36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11344</v>
      </c>
      <c r="AI1459" s="6" t="s">
        <v>11349</v>
      </c>
    </row>
    <row r="1460" spans="1:35">
      <c r="A1460" t="s">
        <v>7191</v>
      </c>
      <c r="B1460" t="s">
        <v>5274</v>
      </c>
      <c r="C1460" t="s">
        <v>8717</v>
      </c>
      <c r="D1460" t="s">
        <v>8718</v>
      </c>
      <c r="E1460" t="s">
        <v>59</v>
      </c>
      <c r="F1460" t="s">
        <v>7637</v>
      </c>
      <c r="G1460">
        <v>0</v>
      </c>
      <c r="H1460">
        <v>0</v>
      </c>
      <c r="I1460" t="s">
        <v>24</v>
      </c>
      <c r="J1460">
        <v>0</v>
      </c>
      <c r="K1460">
        <v>10</v>
      </c>
      <c r="L1460" t="s">
        <v>18</v>
      </c>
      <c r="M1460" t="s">
        <v>5278</v>
      </c>
      <c r="N1460" t="s">
        <v>1947</v>
      </c>
      <c r="O1460" t="s">
        <v>23</v>
      </c>
      <c r="P1460" t="s">
        <v>5279</v>
      </c>
      <c r="Q1460" t="s">
        <v>64</v>
      </c>
      <c r="R1460" t="s">
        <v>19</v>
      </c>
      <c r="S1460" t="s">
        <v>104</v>
      </c>
      <c r="T1460" t="s">
        <v>66</v>
      </c>
      <c r="U1460" t="s">
        <v>34</v>
      </c>
      <c r="V1460">
        <v>603</v>
      </c>
      <c r="W1460" t="s">
        <v>35</v>
      </c>
      <c r="X1460" t="s">
        <v>36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11344</v>
      </c>
      <c r="AI1460" s="6" t="s">
        <v>11349</v>
      </c>
    </row>
    <row r="1461" spans="1:35">
      <c r="A1461" t="s">
        <v>7191</v>
      </c>
      <c r="B1461" t="s">
        <v>5274</v>
      </c>
      <c r="C1461" t="s">
        <v>9151</v>
      </c>
      <c r="D1461" t="s">
        <v>9152</v>
      </c>
      <c r="E1461" t="s">
        <v>59</v>
      </c>
      <c r="F1461" t="s">
        <v>5597</v>
      </c>
      <c r="G1461">
        <v>0</v>
      </c>
      <c r="H1461">
        <v>0</v>
      </c>
      <c r="I1461" t="s">
        <v>24</v>
      </c>
      <c r="J1461">
        <v>0</v>
      </c>
      <c r="K1461">
        <v>10</v>
      </c>
      <c r="L1461" t="s">
        <v>18</v>
      </c>
      <c r="M1461" t="s">
        <v>5278</v>
      </c>
      <c r="N1461" t="s">
        <v>1947</v>
      </c>
      <c r="O1461" t="s">
        <v>22</v>
      </c>
      <c r="P1461" t="s">
        <v>5279</v>
      </c>
      <c r="Q1461" t="s">
        <v>64</v>
      </c>
      <c r="R1461" t="s">
        <v>19</v>
      </c>
      <c r="S1461" t="s">
        <v>70</v>
      </c>
      <c r="T1461" t="s">
        <v>66</v>
      </c>
      <c r="U1461" t="s">
        <v>34</v>
      </c>
      <c r="V1461">
        <v>603</v>
      </c>
      <c r="W1461" t="s">
        <v>35</v>
      </c>
      <c r="X1461" t="s">
        <v>36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11344</v>
      </c>
      <c r="AI1461" s="6" t="s">
        <v>11349</v>
      </c>
    </row>
    <row r="1462" spans="1:35">
      <c r="A1462" t="s">
        <v>5273</v>
      </c>
      <c r="B1462" t="s">
        <v>5274</v>
      </c>
      <c r="C1462" t="s">
        <v>6456</v>
      </c>
      <c r="D1462" t="s">
        <v>6457</v>
      </c>
      <c r="E1462" t="s">
        <v>59</v>
      </c>
      <c r="F1462" t="s">
        <v>6458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18</v>
      </c>
      <c r="M1462" t="s">
        <v>5278</v>
      </c>
      <c r="N1462" t="s">
        <v>1951</v>
      </c>
      <c r="O1462" t="s">
        <v>23</v>
      </c>
      <c r="P1462" t="s">
        <v>5279</v>
      </c>
      <c r="Q1462" t="s">
        <v>64</v>
      </c>
      <c r="R1462" t="s">
        <v>65</v>
      </c>
      <c r="S1462" t="s">
        <v>104</v>
      </c>
      <c r="T1462" t="s">
        <v>66</v>
      </c>
      <c r="U1462" t="s">
        <v>34</v>
      </c>
      <c r="V1462">
        <v>603</v>
      </c>
      <c r="W1462" t="s">
        <v>35</v>
      </c>
      <c r="X1462" t="s">
        <v>36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11344</v>
      </c>
      <c r="AI1462" s="6" t="s">
        <v>11349</v>
      </c>
    </row>
    <row r="1463" spans="1:35">
      <c r="A1463" t="s">
        <v>7191</v>
      </c>
      <c r="B1463" t="s">
        <v>5274</v>
      </c>
      <c r="C1463" t="s">
        <v>8727</v>
      </c>
      <c r="D1463" t="s">
        <v>8728</v>
      </c>
      <c r="E1463" t="s">
        <v>59</v>
      </c>
      <c r="F1463" t="s">
        <v>6458</v>
      </c>
      <c r="G1463">
        <v>0</v>
      </c>
      <c r="H1463">
        <v>0</v>
      </c>
      <c r="I1463" t="s">
        <v>24</v>
      </c>
      <c r="J1463">
        <v>0</v>
      </c>
      <c r="K1463">
        <v>10</v>
      </c>
      <c r="L1463" t="s">
        <v>18</v>
      </c>
      <c r="M1463" t="s">
        <v>5278</v>
      </c>
      <c r="N1463" t="s">
        <v>1951</v>
      </c>
      <c r="O1463" t="s">
        <v>23</v>
      </c>
      <c r="P1463" t="s">
        <v>5279</v>
      </c>
      <c r="Q1463" t="s">
        <v>64</v>
      </c>
      <c r="R1463" t="s">
        <v>19</v>
      </c>
      <c r="S1463" t="s">
        <v>104</v>
      </c>
      <c r="T1463" t="s">
        <v>66</v>
      </c>
      <c r="U1463" t="s">
        <v>34</v>
      </c>
      <c r="V1463">
        <v>603</v>
      </c>
      <c r="W1463" t="s">
        <v>35</v>
      </c>
      <c r="X1463" t="s">
        <v>36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11344</v>
      </c>
      <c r="AI1463" s="6" t="s">
        <v>11349</v>
      </c>
    </row>
    <row r="1464" spans="1:35">
      <c r="A1464" t="s">
        <v>5273</v>
      </c>
      <c r="B1464" t="s">
        <v>5274</v>
      </c>
      <c r="C1464" t="s">
        <v>6120</v>
      </c>
      <c r="D1464" t="s">
        <v>6121</v>
      </c>
      <c r="E1464" t="s">
        <v>59</v>
      </c>
      <c r="F1464" t="s">
        <v>6122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18</v>
      </c>
      <c r="M1464" t="s">
        <v>5278</v>
      </c>
      <c r="N1464" t="s">
        <v>1231</v>
      </c>
      <c r="O1464" t="s">
        <v>23</v>
      </c>
      <c r="P1464" t="s">
        <v>5279</v>
      </c>
      <c r="Q1464" t="s">
        <v>64</v>
      </c>
      <c r="R1464" t="s">
        <v>65</v>
      </c>
      <c r="S1464" t="s">
        <v>104</v>
      </c>
      <c r="T1464" t="s">
        <v>66</v>
      </c>
      <c r="U1464" t="s">
        <v>34</v>
      </c>
      <c r="V1464">
        <v>603</v>
      </c>
      <c r="W1464" t="s">
        <v>35</v>
      </c>
      <c r="X1464" t="s">
        <v>36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11344</v>
      </c>
      <c r="AI1464" s="6" t="s">
        <v>11349</v>
      </c>
    </row>
    <row r="1465" spans="1:35">
      <c r="A1465" t="s">
        <v>7191</v>
      </c>
      <c r="B1465" t="s">
        <v>5274</v>
      </c>
      <c r="C1465" t="s">
        <v>8737</v>
      </c>
      <c r="D1465" t="s">
        <v>8738</v>
      </c>
      <c r="E1465" t="s">
        <v>59</v>
      </c>
      <c r="F1465" t="s">
        <v>6122</v>
      </c>
      <c r="G1465">
        <v>0</v>
      </c>
      <c r="H1465">
        <v>0</v>
      </c>
      <c r="I1465" t="s">
        <v>24</v>
      </c>
      <c r="J1465">
        <v>0</v>
      </c>
      <c r="K1465">
        <v>10</v>
      </c>
      <c r="L1465" t="s">
        <v>18</v>
      </c>
      <c r="M1465" t="s">
        <v>5278</v>
      </c>
      <c r="N1465" t="s">
        <v>1231</v>
      </c>
      <c r="O1465" t="s">
        <v>23</v>
      </c>
      <c r="P1465" t="s">
        <v>5279</v>
      </c>
      <c r="Q1465" t="s">
        <v>64</v>
      </c>
      <c r="R1465" t="s">
        <v>19</v>
      </c>
      <c r="S1465" t="s">
        <v>104</v>
      </c>
      <c r="T1465" t="s">
        <v>66</v>
      </c>
      <c r="U1465" t="s">
        <v>34</v>
      </c>
      <c r="V1465">
        <v>603</v>
      </c>
      <c r="W1465" t="s">
        <v>35</v>
      </c>
      <c r="X1465" t="s">
        <v>36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11344</v>
      </c>
      <c r="AI1465" s="6" t="s">
        <v>11349</v>
      </c>
    </row>
    <row r="1466" spans="1:35">
      <c r="A1466" t="s">
        <v>5273</v>
      </c>
      <c r="B1466" t="s">
        <v>5274</v>
      </c>
      <c r="C1466" t="s">
        <v>6381</v>
      </c>
      <c r="D1466" t="s">
        <v>6382</v>
      </c>
      <c r="E1466" t="s">
        <v>59</v>
      </c>
      <c r="F1466" t="s">
        <v>6383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18</v>
      </c>
      <c r="M1466" t="s">
        <v>5278</v>
      </c>
      <c r="N1466" t="s">
        <v>2610</v>
      </c>
      <c r="O1466" t="s">
        <v>23</v>
      </c>
      <c r="P1466" t="s">
        <v>5279</v>
      </c>
      <c r="Q1466" t="s">
        <v>64</v>
      </c>
      <c r="R1466" t="s">
        <v>65</v>
      </c>
      <c r="S1466" t="s">
        <v>104</v>
      </c>
      <c r="T1466" t="s">
        <v>66</v>
      </c>
      <c r="U1466" t="s">
        <v>34</v>
      </c>
      <c r="V1466">
        <v>603</v>
      </c>
      <c r="W1466" t="s">
        <v>35</v>
      </c>
      <c r="X1466" t="s">
        <v>36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11344</v>
      </c>
      <c r="AI1466" s="6" t="s">
        <v>11349</v>
      </c>
    </row>
    <row r="1467" spans="1:35">
      <c r="A1467" t="s">
        <v>7191</v>
      </c>
      <c r="B1467" t="s">
        <v>5274</v>
      </c>
      <c r="C1467" t="s">
        <v>8699</v>
      </c>
      <c r="D1467" t="s">
        <v>8700</v>
      </c>
      <c r="E1467" t="s">
        <v>59</v>
      </c>
      <c r="F1467" t="s">
        <v>6383</v>
      </c>
      <c r="G1467">
        <v>0</v>
      </c>
      <c r="H1467">
        <v>0</v>
      </c>
      <c r="I1467" t="s">
        <v>24</v>
      </c>
      <c r="J1467">
        <v>0</v>
      </c>
      <c r="K1467">
        <v>10</v>
      </c>
      <c r="L1467" t="s">
        <v>18</v>
      </c>
      <c r="M1467" t="s">
        <v>5278</v>
      </c>
      <c r="N1467" t="s">
        <v>2610</v>
      </c>
      <c r="O1467" t="s">
        <v>23</v>
      </c>
      <c r="P1467" t="s">
        <v>5279</v>
      </c>
      <c r="Q1467" t="s">
        <v>64</v>
      </c>
      <c r="R1467" t="s">
        <v>19</v>
      </c>
      <c r="S1467" t="s">
        <v>104</v>
      </c>
      <c r="T1467" t="s">
        <v>66</v>
      </c>
      <c r="U1467" t="s">
        <v>34</v>
      </c>
      <c r="V1467">
        <v>603</v>
      </c>
      <c r="W1467" t="s">
        <v>35</v>
      </c>
      <c r="X1467" t="s">
        <v>36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11344</v>
      </c>
      <c r="AI1467" s="6" t="s">
        <v>11349</v>
      </c>
    </row>
    <row r="1468" spans="1:35">
      <c r="A1468" t="s">
        <v>5273</v>
      </c>
      <c r="B1468" t="s">
        <v>5274</v>
      </c>
      <c r="C1468" t="s">
        <v>6531</v>
      </c>
      <c r="D1468" t="s">
        <v>6532</v>
      </c>
      <c r="E1468" t="s">
        <v>59</v>
      </c>
      <c r="F1468" t="s">
        <v>6533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18</v>
      </c>
      <c r="M1468" t="s">
        <v>5278</v>
      </c>
      <c r="N1468" t="s">
        <v>2505</v>
      </c>
      <c r="O1468" t="s">
        <v>23</v>
      </c>
      <c r="P1468" t="s">
        <v>5279</v>
      </c>
      <c r="Q1468" t="s">
        <v>64</v>
      </c>
      <c r="R1468" t="s">
        <v>65</v>
      </c>
      <c r="S1468" t="s">
        <v>104</v>
      </c>
      <c r="T1468" t="s">
        <v>66</v>
      </c>
      <c r="U1468" t="s">
        <v>34</v>
      </c>
      <c r="V1468">
        <v>603</v>
      </c>
      <c r="W1468" t="s">
        <v>35</v>
      </c>
      <c r="X1468" t="s">
        <v>36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11344</v>
      </c>
      <c r="AI1468" s="6" t="s">
        <v>11349</v>
      </c>
    </row>
    <row r="1469" spans="1:35">
      <c r="A1469" t="s">
        <v>7191</v>
      </c>
      <c r="B1469" t="s">
        <v>5274</v>
      </c>
      <c r="C1469" t="s">
        <v>8701</v>
      </c>
      <c r="D1469" t="s">
        <v>8702</v>
      </c>
      <c r="E1469" t="s">
        <v>59</v>
      </c>
      <c r="F1469" t="s">
        <v>6533</v>
      </c>
      <c r="G1469">
        <v>0</v>
      </c>
      <c r="H1469">
        <v>0</v>
      </c>
      <c r="I1469" t="s">
        <v>24</v>
      </c>
      <c r="J1469">
        <v>0</v>
      </c>
      <c r="K1469">
        <v>10</v>
      </c>
      <c r="L1469" t="s">
        <v>18</v>
      </c>
      <c r="M1469" t="s">
        <v>5278</v>
      </c>
      <c r="N1469" t="s">
        <v>2505</v>
      </c>
      <c r="O1469" t="s">
        <v>23</v>
      </c>
      <c r="P1469" t="s">
        <v>5279</v>
      </c>
      <c r="Q1469" t="s">
        <v>64</v>
      </c>
      <c r="R1469" t="s">
        <v>19</v>
      </c>
      <c r="S1469" t="s">
        <v>104</v>
      </c>
      <c r="T1469" t="s">
        <v>66</v>
      </c>
      <c r="U1469" t="s">
        <v>34</v>
      </c>
      <c r="V1469">
        <v>603</v>
      </c>
      <c r="W1469" t="s">
        <v>35</v>
      </c>
      <c r="X1469" t="s">
        <v>36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11344</v>
      </c>
      <c r="AI1469" s="6" t="s">
        <v>11349</v>
      </c>
    </row>
    <row r="1470" spans="1:35">
      <c r="A1470" t="s">
        <v>5273</v>
      </c>
      <c r="B1470" t="s">
        <v>5274</v>
      </c>
      <c r="C1470" t="s">
        <v>6333</v>
      </c>
      <c r="D1470" t="s">
        <v>6334</v>
      </c>
      <c r="E1470" t="s">
        <v>59</v>
      </c>
      <c r="F1470" t="s">
        <v>6335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18</v>
      </c>
      <c r="M1470" t="s">
        <v>5278</v>
      </c>
      <c r="N1470" t="s">
        <v>2891</v>
      </c>
      <c r="O1470" t="s">
        <v>23</v>
      </c>
      <c r="P1470" t="s">
        <v>5279</v>
      </c>
      <c r="Q1470" t="s">
        <v>64</v>
      </c>
      <c r="R1470" t="s">
        <v>65</v>
      </c>
      <c r="S1470" t="s">
        <v>104</v>
      </c>
      <c r="T1470" t="s">
        <v>66</v>
      </c>
      <c r="U1470" t="s">
        <v>34</v>
      </c>
      <c r="V1470">
        <v>603</v>
      </c>
      <c r="W1470" t="s">
        <v>35</v>
      </c>
      <c r="X1470" t="s">
        <v>36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11344</v>
      </c>
      <c r="AI1470" s="6" t="s">
        <v>11349</v>
      </c>
    </row>
    <row r="1471" spans="1:35">
      <c r="A1471" t="s">
        <v>7191</v>
      </c>
      <c r="B1471" t="s">
        <v>5274</v>
      </c>
      <c r="C1471" t="s">
        <v>8709</v>
      </c>
      <c r="D1471" t="s">
        <v>8710</v>
      </c>
      <c r="E1471" t="s">
        <v>59</v>
      </c>
      <c r="F1471" t="s">
        <v>6335</v>
      </c>
      <c r="G1471">
        <v>0</v>
      </c>
      <c r="H1471">
        <v>0</v>
      </c>
      <c r="I1471" t="s">
        <v>24</v>
      </c>
      <c r="J1471">
        <v>0</v>
      </c>
      <c r="K1471">
        <v>10</v>
      </c>
      <c r="L1471" t="s">
        <v>18</v>
      </c>
      <c r="M1471" t="s">
        <v>5278</v>
      </c>
      <c r="N1471" t="s">
        <v>2891</v>
      </c>
      <c r="O1471" t="s">
        <v>23</v>
      </c>
      <c r="P1471" t="s">
        <v>5279</v>
      </c>
      <c r="Q1471" t="s">
        <v>64</v>
      </c>
      <c r="R1471" t="s">
        <v>19</v>
      </c>
      <c r="S1471" t="s">
        <v>104</v>
      </c>
      <c r="T1471" t="s">
        <v>66</v>
      </c>
      <c r="U1471" t="s">
        <v>34</v>
      </c>
      <c r="V1471">
        <v>603</v>
      </c>
      <c r="W1471" t="s">
        <v>35</v>
      </c>
      <c r="X1471" t="s">
        <v>36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11344</v>
      </c>
      <c r="AI1471" s="6" t="s">
        <v>11349</v>
      </c>
    </row>
    <row r="1472" spans="1:35">
      <c r="A1472" t="s">
        <v>5273</v>
      </c>
      <c r="B1472" t="s">
        <v>5274</v>
      </c>
      <c r="C1472" t="s">
        <v>6945</v>
      </c>
      <c r="D1472" t="s">
        <v>6946</v>
      </c>
      <c r="E1472" t="s">
        <v>59</v>
      </c>
      <c r="F1472" t="s">
        <v>6947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18</v>
      </c>
      <c r="M1472" t="s">
        <v>5278</v>
      </c>
      <c r="N1472" t="s">
        <v>2188</v>
      </c>
      <c r="O1472" t="s">
        <v>23</v>
      </c>
      <c r="P1472" t="s">
        <v>5279</v>
      </c>
      <c r="Q1472" t="s">
        <v>64</v>
      </c>
      <c r="R1472" t="s">
        <v>65</v>
      </c>
      <c r="S1472" t="s">
        <v>104</v>
      </c>
      <c r="T1472" t="s">
        <v>66</v>
      </c>
      <c r="U1472" t="s">
        <v>34</v>
      </c>
      <c r="V1472">
        <v>603</v>
      </c>
      <c r="W1472" t="s">
        <v>35</v>
      </c>
      <c r="X1472" t="s">
        <v>36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11344</v>
      </c>
      <c r="AI1472" s="6" t="s">
        <v>11349</v>
      </c>
    </row>
    <row r="1473" spans="1:35">
      <c r="A1473" t="s">
        <v>7191</v>
      </c>
      <c r="B1473" t="s">
        <v>5274</v>
      </c>
      <c r="C1473" t="s">
        <v>8711</v>
      </c>
      <c r="D1473" t="s">
        <v>8712</v>
      </c>
      <c r="E1473" t="s">
        <v>59</v>
      </c>
      <c r="F1473" t="s">
        <v>6947</v>
      </c>
      <c r="G1473">
        <v>0</v>
      </c>
      <c r="H1473">
        <v>0</v>
      </c>
      <c r="I1473" t="s">
        <v>24</v>
      </c>
      <c r="J1473">
        <v>0</v>
      </c>
      <c r="K1473">
        <v>10</v>
      </c>
      <c r="L1473" t="s">
        <v>18</v>
      </c>
      <c r="M1473" t="s">
        <v>5278</v>
      </c>
      <c r="N1473" t="s">
        <v>2188</v>
      </c>
      <c r="O1473" t="s">
        <v>23</v>
      </c>
      <c r="P1473" t="s">
        <v>5279</v>
      </c>
      <c r="Q1473" t="s">
        <v>64</v>
      </c>
      <c r="R1473" t="s">
        <v>19</v>
      </c>
      <c r="S1473" t="s">
        <v>104</v>
      </c>
      <c r="T1473" t="s">
        <v>66</v>
      </c>
      <c r="U1473" t="s">
        <v>34</v>
      </c>
      <c r="V1473">
        <v>603</v>
      </c>
      <c r="W1473" t="s">
        <v>35</v>
      </c>
      <c r="X1473" t="s">
        <v>36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11344</v>
      </c>
      <c r="AI1473" s="6" t="s">
        <v>11349</v>
      </c>
    </row>
    <row r="1474" spans="1:35">
      <c r="A1474" t="s">
        <v>5273</v>
      </c>
      <c r="B1474" t="s">
        <v>5274</v>
      </c>
      <c r="C1474" t="s">
        <v>5988</v>
      </c>
      <c r="D1474" t="s">
        <v>5989</v>
      </c>
      <c r="E1474" t="s">
        <v>59</v>
      </c>
      <c r="F1474" t="s">
        <v>5990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18</v>
      </c>
      <c r="M1474" t="s">
        <v>5278</v>
      </c>
      <c r="N1474" t="s">
        <v>623</v>
      </c>
      <c r="O1474" t="s">
        <v>23</v>
      </c>
      <c r="P1474" t="s">
        <v>5279</v>
      </c>
      <c r="Q1474" t="s">
        <v>64</v>
      </c>
      <c r="R1474" t="s">
        <v>65</v>
      </c>
      <c r="S1474" t="s">
        <v>104</v>
      </c>
      <c r="T1474" t="s">
        <v>66</v>
      </c>
      <c r="U1474" t="s">
        <v>34</v>
      </c>
      <c r="V1474">
        <v>603</v>
      </c>
      <c r="W1474" t="s">
        <v>35</v>
      </c>
      <c r="X1474" t="s">
        <v>36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11344</v>
      </c>
      <c r="AI1474" s="6" t="s">
        <v>11349</v>
      </c>
    </row>
    <row r="1475" spans="1:35">
      <c r="A1475" t="s">
        <v>5273</v>
      </c>
      <c r="B1475" t="s">
        <v>5274</v>
      </c>
      <c r="C1475" t="s">
        <v>7473</v>
      </c>
      <c r="D1475" t="s">
        <v>7474</v>
      </c>
      <c r="E1475" t="s">
        <v>59</v>
      </c>
      <c r="F1475" t="s">
        <v>7475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18</v>
      </c>
      <c r="M1475" t="s">
        <v>5278</v>
      </c>
      <c r="N1475" t="s">
        <v>623</v>
      </c>
      <c r="O1475" t="s">
        <v>22</v>
      </c>
      <c r="P1475" t="s">
        <v>5279</v>
      </c>
      <c r="Q1475" t="s">
        <v>64</v>
      </c>
      <c r="R1475" t="s">
        <v>65</v>
      </c>
      <c r="S1475" t="s">
        <v>104</v>
      </c>
      <c r="T1475" t="s">
        <v>66</v>
      </c>
      <c r="U1475" t="s">
        <v>34</v>
      </c>
      <c r="V1475">
        <v>603</v>
      </c>
      <c r="W1475" t="s">
        <v>35</v>
      </c>
      <c r="X1475" t="s">
        <v>36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11344</v>
      </c>
      <c r="AI1475" s="6" t="s">
        <v>11349</v>
      </c>
    </row>
    <row r="1476" spans="1:35">
      <c r="A1476" t="s">
        <v>7191</v>
      </c>
      <c r="B1476" t="s">
        <v>5274</v>
      </c>
      <c r="C1476" t="s">
        <v>8721</v>
      </c>
      <c r="D1476" t="s">
        <v>8722</v>
      </c>
      <c r="E1476" t="s">
        <v>59</v>
      </c>
      <c r="F1476" t="s">
        <v>5990</v>
      </c>
      <c r="G1476">
        <v>0</v>
      </c>
      <c r="H1476">
        <v>0</v>
      </c>
      <c r="I1476" t="s">
        <v>24</v>
      </c>
      <c r="J1476">
        <v>0</v>
      </c>
      <c r="K1476">
        <v>10</v>
      </c>
      <c r="L1476" t="s">
        <v>18</v>
      </c>
      <c r="M1476" t="s">
        <v>5278</v>
      </c>
      <c r="N1476" t="s">
        <v>623</v>
      </c>
      <c r="O1476" t="s">
        <v>23</v>
      </c>
      <c r="P1476" t="s">
        <v>5279</v>
      </c>
      <c r="Q1476" t="s">
        <v>64</v>
      </c>
      <c r="R1476" t="s">
        <v>19</v>
      </c>
      <c r="S1476" t="s">
        <v>104</v>
      </c>
      <c r="T1476" t="s">
        <v>66</v>
      </c>
      <c r="U1476" t="s">
        <v>34</v>
      </c>
      <c r="V1476">
        <v>603</v>
      </c>
      <c r="W1476" t="s">
        <v>35</v>
      </c>
      <c r="X1476" t="s">
        <v>36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11344</v>
      </c>
      <c r="AI1476" s="6" t="s">
        <v>11349</v>
      </c>
    </row>
    <row r="1477" spans="1:35">
      <c r="A1477" t="s">
        <v>7191</v>
      </c>
      <c r="B1477" t="s">
        <v>5274</v>
      </c>
      <c r="C1477" t="s">
        <v>9155</v>
      </c>
      <c r="D1477" t="s">
        <v>9156</v>
      </c>
      <c r="E1477" t="s">
        <v>59</v>
      </c>
      <c r="F1477" t="s">
        <v>7475</v>
      </c>
      <c r="G1477">
        <v>0</v>
      </c>
      <c r="H1477">
        <v>0</v>
      </c>
      <c r="I1477" t="s">
        <v>24</v>
      </c>
      <c r="J1477">
        <v>0</v>
      </c>
      <c r="K1477">
        <v>10</v>
      </c>
      <c r="L1477" t="s">
        <v>18</v>
      </c>
      <c r="M1477" t="s">
        <v>5278</v>
      </c>
      <c r="N1477" t="s">
        <v>623</v>
      </c>
      <c r="O1477" t="s">
        <v>22</v>
      </c>
      <c r="P1477" t="s">
        <v>5279</v>
      </c>
      <c r="Q1477" t="s">
        <v>64</v>
      </c>
      <c r="R1477" t="s">
        <v>19</v>
      </c>
      <c r="S1477" t="s">
        <v>70</v>
      </c>
      <c r="T1477" t="s">
        <v>66</v>
      </c>
      <c r="U1477" t="s">
        <v>34</v>
      </c>
      <c r="V1477">
        <v>603</v>
      </c>
      <c r="W1477" t="s">
        <v>35</v>
      </c>
      <c r="X1477" t="s">
        <v>36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11344</v>
      </c>
      <c r="AI1477" s="6" t="s">
        <v>11349</v>
      </c>
    </row>
    <row r="1478" spans="1:35">
      <c r="A1478" t="s">
        <v>5273</v>
      </c>
      <c r="B1478" t="s">
        <v>5274</v>
      </c>
      <c r="C1478" t="s">
        <v>6015</v>
      </c>
      <c r="D1478" t="s">
        <v>6016</v>
      </c>
      <c r="E1478" t="s">
        <v>59</v>
      </c>
      <c r="F1478" t="s">
        <v>6017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18</v>
      </c>
      <c r="M1478" t="s">
        <v>5278</v>
      </c>
      <c r="N1478" t="s">
        <v>323</v>
      </c>
      <c r="O1478" t="s">
        <v>23</v>
      </c>
      <c r="P1478" t="s">
        <v>5279</v>
      </c>
      <c r="Q1478" t="s">
        <v>64</v>
      </c>
      <c r="R1478" t="s">
        <v>65</v>
      </c>
      <c r="S1478" t="s">
        <v>104</v>
      </c>
      <c r="T1478" t="s">
        <v>66</v>
      </c>
      <c r="U1478" t="s">
        <v>34</v>
      </c>
      <c r="V1478">
        <v>603</v>
      </c>
      <c r="W1478" t="s">
        <v>35</v>
      </c>
      <c r="X1478" t="s">
        <v>36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28</v>
      </c>
      <c r="AG1478" t="str">
        <f>CONCATENATE(Table111[[#This Row],[Resistance (Ohms)]],Table111[[#This Row],[Tolerance]],Table111[[#This Row],[Stock]])</f>
        <v>75kÂ±1%Stock</v>
      </c>
      <c r="AH1478" t="s">
        <v>11344</v>
      </c>
      <c r="AI1478" s="6" t="s">
        <v>11349</v>
      </c>
    </row>
    <row r="1479" spans="1:35">
      <c r="A1479" t="s">
        <v>5273</v>
      </c>
      <c r="B1479" t="s">
        <v>5274</v>
      </c>
      <c r="C1479" t="s">
        <v>7575</v>
      </c>
      <c r="D1479" t="s">
        <v>7576</v>
      </c>
      <c r="E1479" t="s">
        <v>59</v>
      </c>
      <c r="F1479" t="s">
        <v>7577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18</v>
      </c>
      <c r="M1479" t="s">
        <v>5278</v>
      </c>
      <c r="N1479" t="s">
        <v>323</v>
      </c>
      <c r="O1479" t="s">
        <v>22</v>
      </c>
      <c r="P1479" t="s">
        <v>5279</v>
      </c>
      <c r="Q1479" t="s">
        <v>64</v>
      </c>
      <c r="R1479" t="s">
        <v>65</v>
      </c>
      <c r="S1479" t="s">
        <v>104</v>
      </c>
      <c r="T1479" t="s">
        <v>66</v>
      </c>
      <c r="U1479" t="s">
        <v>34</v>
      </c>
      <c r="V1479">
        <v>603</v>
      </c>
      <c r="W1479" t="s">
        <v>35</v>
      </c>
      <c r="X1479" t="s">
        <v>36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28</v>
      </c>
      <c r="AG1479" t="str">
        <f>CONCATENATE(Table111[[#This Row],[Resistance (Ohms)]],Table111[[#This Row],[Tolerance]],Table111[[#This Row],[Stock]])</f>
        <v>75kÂ±5%Stock</v>
      </c>
      <c r="AH1479" t="s">
        <v>11344</v>
      </c>
      <c r="AI1479" s="6" t="s">
        <v>11349</v>
      </c>
    </row>
    <row r="1480" spans="1:35">
      <c r="A1480" t="s">
        <v>7191</v>
      </c>
      <c r="B1480" t="s">
        <v>5274</v>
      </c>
      <c r="C1480" t="s">
        <v>8719</v>
      </c>
      <c r="D1480" t="s">
        <v>8720</v>
      </c>
      <c r="E1480" t="s">
        <v>59</v>
      </c>
      <c r="F1480" t="s">
        <v>6017</v>
      </c>
      <c r="G1480">
        <v>0</v>
      </c>
      <c r="H1480">
        <v>0</v>
      </c>
      <c r="I1480" t="s">
        <v>24</v>
      </c>
      <c r="J1480">
        <v>0</v>
      </c>
      <c r="K1480">
        <v>10</v>
      </c>
      <c r="L1480" t="s">
        <v>18</v>
      </c>
      <c r="M1480" t="s">
        <v>5278</v>
      </c>
      <c r="N1480" t="s">
        <v>323</v>
      </c>
      <c r="O1480" t="s">
        <v>23</v>
      </c>
      <c r="P1480" t="s">
        <v>5279</v>
      </c>
      <c r="Q1480" t="s">
        <v>64</v>
      </c>
      <c r="R1480" t="s">
        <v>19</v>
      </c>
      <c r="S1480" t="s">
        <v>104</v>
      </c>
      <c r="T1480" t="s">
        <v>66</v>
      </c>
      <c r="U1480" t="s">
        <v>34</v>
      </c>
      <c r="V1480">
        <v>603</v>
      </c>
      <c r="W1480" t="s">
        <v>35</v>
      </c>
      <c r="X1480" t="s">
        <v>36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11344</v>
      </c>
      <c r="AI1480" s="6" t="s">
        <v>11349</v>
      </c>
    </row>
    <row r="1481" spans="1:35">
      <c r="A1481" t="s">
        <v>7191</v>
      </c>
      <c r="B1481" t="s">
        <v>5274</v>
      </c>
      <c r="C1481" t="s">
        <v>9153</v>
      </c>
      <c r="D1481" t="s">
        <v>9154</v>
      </c>
      <c r="E1481" t="s">
        <v>59</v>
      </c>
      <c r="F1481" t="s">
        <v>7577</v>
      </c>
      <c r="G1481">
        <v>0</v>
      </c>
      <c r="H1481">
        <v>0</v>
      </c>
      <c r="I1481" t="s">
        <v>24</v>
      </c>
      <c r="J1481">
        <v>0</v>
      </c>
      <c r="K1481">
        <v>10</v>
      </c>
      <c r="L1481" t="s">
        <v>18</v>
      </c>
      <c r="M1481" t="s">
        <v>5278</v>
      </c>
      <c r="N1481" t="s">
        <v>323</v>
      </c>
      <c r="O1481" t="s">
        <v>22</v>
      </c>
      <c r="P1481" t="s">
        <v>5279</v>
      </c>
      <c r="Q1481" t="s">
        <v>64</v>
      </c>
      <c r="R1481" t="s">
        <v>19</v>
      </c>
      <c r="S1481" t="s">
        <v>70</v>
      </c>
      <c r="T1481" t="s">
        <v>66</v>
      </c>
      <c r="U1481" t="s">
        <v>34</v>
      </c>
      <c r="V1481">
        <v>603</v>
      </c>
      <c r="W1481" t="s">
        <v>35</v>
      </c>
      <c r="X1481" t="s">
        <v>36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11344</v>
      </c>
      <c r="AI1481" s="6" t="s">
        <v>11349</v>
      </c>
    </row>
    <row r="1482" spans="1:35">
      <c r="A1482" t="s">
        <v>5273</v>
      </c>
      <c r="B1482" t="s">
        <v>5274</v>
      </c>
      <c r="C1482" t="s">
        <v>6597</v>
      </c>
      <c r="D1482" t="s">
        <v>6598</v>
      </c>
      <c r="E1482" t="s">
        <v>59</v>
      </c>
      <c r="F1482" t="s">
        <v>6599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18</v>
      </c>
      <c r="M1482" t="s">
        <v>5278</v>
      </c>
      <c r="N1482" t="s">
        <v>1955</v>
      </c>
      <c r="O1482" t="s">
        <v>23</v>
      </c>
      <c r="P1482" t="s">
        <v>5279</v>
      </c>
      <c r="Q1482" t="s">
        <v>64</v>
      </c>
      <c r="R1482" t="s">
        <v>65</v>
      </c>
      <c r="S1482" t="s">
        <v>104</v>
      </c>
      <c r="T1482" t="s">
        <v>66</v>
      </c>
      <c r="U1482" t="s">
        <v>34</v>
      </c>
      <c r="V1482">
        <v>603</v>
      </c>
      <c r="W1482" t="s">
        <v>35</v>
      </c>
      <c r="X1482" t="s">
        <v>36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11344</v>
      </c>
      <c r="AI1482" s="6" t="s">
        <v>11349</v>
      </c>
    </row>
    <row r="1483" spans="1:35">
      <c r="A1483" t="s">
        <v>7191</v>
      </c>
      <c r="B1483" t="s">
        <v>5274</v>
      </c>
      <c r="C1483" t="s">
        <v>8729</v>
      </c>
      <c r="D1483" t="s">
        <v>8730</v>
      </c>
      <c r="E1483" t="s">
        <v>59</v>
      </c>
      <c r="F1483" t="s">
        <v>6599</v>
      </c>
      <c r="G1483">
        <v>0</v>
      </c>
      <c r="H1483">
        <v>0</v>
      </c>
      <c r="I1483" t="s">
        <v>24</v>
      </c>
      <c r="J1483">
        <v>0</v>
      </c>
      <c r="K1483">
        <v>10</v>
      </c>
      <c r="L1483" t="s">
        <v>18</v>
      </c>
      <c r="M1483" t="s">
        <v>5278</v>
      </c>
      <c r="N1483" t="s">
        <v>1955</v>
      </c>
      <c r="O1483" t="s">
        <v>23</v>
      </c>
      <c r="P1483" t="s">
        <v>5279</v>
      </c>
      <c r="Q1483" t="s">
        <v>64</v>
      </c>
      <c r="R1483" t="s">
        <v>19</v>
      </c>
      <c r="S1483" t="s">
        <v>104</v>
      </c>
      <c r="T1483" t="s">
        <v>66</v>
      </c>
      <c r="U1483" t="s">
        <v>34</v>
      </c>
      <c r="V1483">
        <v>603</v>
      </c>
      <c r="W1483" t="s">
        <v>35</v>
      </c>
      <c r="X1483" t="s">
        <v>36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11344</v>
      </c>
      <c r="AI1483" s="6" t="s">
        <v>11349</v>
      </c>
    </row>
    <row r="1484" spans="1:35">
      <c r="A1484" t="s">
        <v>5273</v>
      </c>
      <c r="B1484" t="s">
        <v>5274</v>
      </c>
      <c r="C1484" t="s">
        <v>6792</v>
      </c>
      <c r="D1484" t="s">
        <v>6793</v>
      </c>
      <c r="E1484" t="s">
        <v>59</v>
      </c>
      <c r="F1484" t="s">
        <v>6794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18</v>
      </c>
      <c r="M1484" t="s">
        <v>5278</v>
      </c>
      <c r="N1484" t="s">
        <v>1634</v>
      </c>
      <c r="O1484" t="s">
        <v>23</v>
      </c>
      <c r="P1484" t="s">
        <v>5279</v>
      </c>
      <c r="Q1484" t="s">
        <v>64</v>
      </c>
      <c r="R1484" t="s">
        <v>65</v>
      </c>
      <c r="S1484" t="s">
        <v>104</v>
      </c>
      <c r="T1484" t="s">
        <v>66</v>
      </c>
      <c r="U1484" t="s">
        <v>34</v>
      </c>
      <c r="V1484">
        <v>603</v>
      </c>
      <c r="W1484" t="s">
        <v>35</v>
      </c>
      <c r="X1484" t="s">
        <v>36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11344</v>
      </c>
      <c r="AI1484" s="6" t="s">
        <v>11349</v>
      </c>
    </row>
    <row r="1485" spans="1:35">
      <c r="A1485" t="s">
        <v>7191</v>
      </c>
      <c r="B1485" t="s">
        <v>5274</v>
      </c>
      <c r="C1485" t="s">
        <v>8731</v>
      </c>
      <c r="D1485" t="s">
        <v>8732</v>
      </c>
      <c r="E1485" t="s">
        <v>59</v>
      </c>
      <c r="F1485" t="s">
        <v>6794</v>
      </c>
      <c r="G1485">
        <v>0</v>
      </c>
      <c r="H1485">
        <v>0</v>
      </c>
      <c r="I1485" t="s">
        <v>24</v>
      </c>
      <c r="J1485">
        <v>0</v>
      </c>
      <c r="K1485">
        <v>10</v>
      </c>
      <c r="L1485" t="s">
        <v>18</v>
      </c>
      <c r="M1485" t="s">
        <v>5278</v>
      </c>
      <c r="N1485" t="s">
        <v>1634</v>
      </c>
      <c r="O1485" t="s">
        <v>23</v>
      </c>
      <c r="P1485" t="s">
        <v>5279</v>
      </c>
      <c r="Q1485" t="s">
        <v>64</v>
      </c>
      <c r="R1485" t="s">
        <v>19</v>
      </c>
      <c r="S1485" t="s">
        <v>104</v>
      </c>
      <c r="T1485" t="s">
        <v>66</v>
      </c>
      <c r="U1485" t="s">
        <v>34</v>
      </c>
      <c r="V1485">
        <v>603</v>
      </c>
      <c r="W1485" t="s">
        <v>35</v>
      </c>
      <c r="X1485" t="s">
        <v>36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11344</v>
      </c>
      <c r="AI1485" s="6" t="s">
        <v>11349</v>
      </c>
    </row>
    <row r="1486" spans="1:35">
      <c r="A1486" t="s">
        <v>5273</v>
      </c>
      <c r="B1486" t="s">
        <v>5274</v>
      </c>
      <c r="C1486" t="s">
        <v>6795</v>
      </c>
      <c r="D1486" t="s">
        <v>6796</v>
      </c>
      <c r="E1486" t="s">
        <v>59</v>
      </c>
      <c r="F1486" t="s">
        <v>6797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18</v>
      </c>
      <c r="M1486" t="s">
        <v>5278</v>
      </c>
      <c r="N1486" t="s">
        <v>1959</v>
      </c>
      <c r="O1486" t="s">
        <v>23</v>
      </c>
      <c r="P1486" t="s">
        <v>5279</v>
      </c>
      <c r="Q1486" t="s">
        <v>64</v>
      </c>
      <c r="R1486" t="s">
        <v>65</v>
      </c>
      <c r="S1486" t="s">
        <v>104</v>
      </c>
      <c r="T1486" t="s">
        <v>66</v>
      </c>
      <c r="U1486" t="s">
        <v>34</v>
      </c>
      <c r="V1486">
        <v>603</v>
      </c>
      <c r="W1486" t="s">
        <v>35</v>
      </c>
      <c r="X1486" t="s">
        <v>36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11344</v>
      </c>
      <c r="AI1486" s="6" t="s">
        <v>11349</v>
      </c>
    </row>
    <row r="1487" spans="1:35">
      <c r="A1487" t="s">
        <v>7191</v>
      </c>
      <c r="B1487" t="s">
        <v>5274</v>
      </c>
      <c r="C1487" t="s">
        <v>8739</v>
      </c>
      <c r="D1487" t="s">
        <v>8740</v>
      </c>
      <c r="E1487" t="s">
        <v>59</v>
      </c>
      <c r="F1487" t="s">
        <v>6797</v>
      </c>
      <c r="G1487">
        <v>0</v>
      </c>
      <c r="H1487">
        <v>0</v>
      </c>
      <c r="I1487" t="s">
        <v>24</v>
      </c>
      <c r="J1487">
        <v>0</v>
      </c>
      <c r="K1487">
        <v>10</v>
      </c>
      <c r="L1487" t="s">
        <v>18</v>
      </c>
      <c r="M1487" t="s">
        <v>5278</v>
      </c>
      <c r="N1487" t="s">
        <v>1959</v>
      </c>
      <c r="O1487" t="s">
        <v>23</v>
      </c>
      <c r="P1487" t="s">
        <v>5279</v>
      </c>
      <c r="Q1487" t="s">
        <v>64</v>
      </c>
      <c r="R1487" t="s">
        <v>19</v>
      </c>
      <c r="S1487" t="s">
        <v>104</v>
      </c>
      <c r="T1487" t="s">
        <v>66</v>
      </c>
      <c r="U1487" t="s">
        <v>34</v>
      </c>
      <c r="V1487">
        <v>603</v>
      </c>
      <c r="W1487" t="s">
        <v>35</v>
      </c>
      <c r="X1487" t="s">
        <v>36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11344</v>
      </c>
      <c r="AI1487" s="6" t="s">
        <v>11349</v>
      </c>
    </row>
    <row r="1488" spans="1:35">
      <c r="A1488" t="s">
        <v>5273</v>
      </c>
      <c r="B1488" t="s">
        <v>5274</v>
      </c>
      <c r="C1488" t="s">
        <v>6420</v>
      </c>
      <c r="D1488" t="s">
        <v>6421</v>
      </c>
      <c r="E1488" t="s">
        <v>59</v>
      </c>
      <c r="F1488" t="s">
        <v>6422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18</v>
      </c>
      <c r="M1488" t="s">
        <v>5278</v>
      </c>
      <c r="N1488" t="s">
        <v>1170</v>
      </c>
      <c r="O1488" t="s">
        <v>23</v>
      </c>
      <c r="P1488" t="s">
        <v>5279</v>
      </c>
      <c r="Q1488" t="s">
        <v>64</v>
      </c>
      <c r="R1488" t="s">
        <v>65</v>
      </c>
      <c r="S1488" t="s">
        <v>104</v>
      </c>
      <c r="T1488" t="s">
        <v>66</v>
      </c>
      <c r="U1488" t="s">
        <v>34</v>
      </c>
      <c r="V1488">
        <v>603</v>
      </c>
      <c r="W1488" t="s">
        <v>35</v>
      </c>
      <c r="X1488" t="s">
        <v>36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11344</v>
      </c>
      <c r="AI1488" s="6" t="s">
        <v>11349</v>
      </c>
    </row>
    <row r="1489" spans="1:35">
      <c r="A1489" t="s">
        <v>7191</v>
      </c>
      <c r="B1489" t="s">
        <v>5274</v>
      </c>
      <c r="C1489" t="s">
        <v>8741</v>
      </c>
      <c r="D1489" t="s">
        <v>8742</v>
      </c>
      <c r="E1489" t="s">
        <v>59</v>
      </c>
      <c r="F1489" t="s">
        <v>6422</v>
      </c>
      <c r="G1489">
        <v>0</v>
      </c>
      <c r="H1489">
        <v>0</v>
      </c>
      <c r="I1489" t="s">
        <v>24</v>
      </c>
      <c r="J1489">
        <v>0</v>
      </c>
      <c r="K1489">
        <v>10</v>
      </c>
      <c r="L1489" t="s">
        <v>18</v>
      </c>
      <c r="M1489" t="s">
        <v>5278</v>
      </c>
      <c r="N1489" t="s">
        <v>1170</v>
      </c>
      <c r="O1489" t="s">
        <v>23</v>
      </c>
      <c r="P1489" t="s">
        <v>5279</v>
      </c>
      <c r="Q1489" t="s">
        <v>64</v>
      </c>
      <c r="R1489" t="s">
        <v>19</v>
      </c>
      <c r="S1489" t="s">
        <v>104</v>
      </c>
      <c r="T1489" t="s">
        <v>66</v>
      </c>
      <c r="U1489" t="s">
        <v>34</v>
      </c>
      <c r="V1489">
        <v>603</v>
      </c>
      <c r="W1489" t="s">
        <v>35</v>
      </c>
      <c r="X1489" t="s">
        <v>36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11344</v>
      </c>
      <c r="AI1489" s="6" t="s">
        <v>11349</v>
      </c>
    </row>
    <row r="1490" spans="1:35">
      <c r="A1490" t="s">
        <v>5273</v>
      </c>
      <c r="B1490" t="s">
        <v>5274</v>
      </c>
      <c r="C1490" t="s">
        <v>6123</v>
      </c>
      <c r="D1490" t="s">
        <v>6124</v>
      </c>
      <c r="E1490" t="s">
        <v>59</v>
      </c>
      <c r="F1490" t="s">
        <v>6125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18</v>
      </c>
      <c r="M1490" t="s">
        <v>5278</v>
      </c>
      <c r="N1490" t="s">
        <v>841</v>
      </c>
      <c r="O1490" t="s">
        <v>23</v>
      </c>
      <c r="P1490" t="s">
        <v>5279</v>
      </c>
      <c r="Q1490" t="s">
        <v>64</v>
      </c>
      <c r="R1490" t="s">
        <v>65</v>
      </c>
      <c r="S1490" t="s">
        <v>104</v>
      </c>
      <c r="T1490" t="s">
        <v>66</v>
      </c>
      <c r="U1490" t="s">
        <v>34</v>
      </c>
      <c r="V1490">
        <v>603</v>
      </c>
      <c r="W1490" t="s">
        <v>35</v>
      </c>
      <c r="X1490" t="s">
        <v>36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11344</v>
      </c>
      <c r="AI1490" s="6" t="s">
        <v>11349</v>
      </c>
    </row>
    <row r="1491" spans="1:35">
      <c r="A1491" t="s">
        <v>7191</v>
      </c>
      <c r="B1491" t="s">
        <v>5274</v>
      </c>
      <c r="C1491" t="s">
        <v>8749</v>
      </c>
      <c r="D1491" t="s">
        <v>8750</v>
      </c>
      <c r="E1491" t="s">
        <v>59</v>
      </c>
      <c r="F1491" t="s">
        <v>6125</v>
      </c>
      <c r="G1491">
        <v>0</v>
      </c>
      <c r="H1491">
        <v>0</v>
      </c>
      <c r="I1491" t="s">
        <v>24</v>
      </c>
      <c r="J1491">
        <v>0</v>
      </c>
      <c r="K1491">
        <v>10</v>
      </c>
      <c r="L1491" t="s">
        <v>18</v>
      </c>
      <c r="M1491" t="s">
        <v>5278</v>
      </c>
      <c r="N1491" t="s">
        <v>841</v>
      </c>
      <c r="O1491" t="s">
        <v>23</v>
      </c>
      <c r="P1491" t="s">
        <v>5279</v>
      </c>
      <c r="Q1491" t="s">
        <v>64</v>
      </c>
      <c r="R1491" t="s">
        <v>19</v>
      </c>
      <c r="S1491" t="s">
        <v>104</v>
      </c>
      <c r="T1491" t="s">
        <v>66</v>
      </c>
      <c r="U1491" t="s">
        <v>34</v>
      </c>
      <c r="V1491">
        <v>603</v>
      </c>
      <c r="W1491" t="s">
        <v>35</v>
      </c>
      <c r="X1491" t="s">
        <v>36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11344</v>
      </c>
      <c r="AI1491" s="6" t="s">
        <v>11349</v>
      </c>
    </row>
    <row r="1492" spans="1:35">
      <c r="A1492" t="s">
        <v>5273</v>
      </c>
      <c r="B1492" t="s">
        <v>5274</v>
      </c>
      <c r="C1492" t="s">
        <v>6171</v>
      </c>
      <c r="D1492" t="s">
        <v>6172</v>
      </c>
      <c r="E1492" t="s">
        <v>59</v>
      </c>
      <c r="F1492" t="s">
        <v>6173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18</v>
      </c>
      <c r="M1492" t="s">
        <v>5278</v>
      </c>
      <c r="N1492" t="s">
        <v>1638</v>
      </c>
      <c r="O1492" t="s">
        <v>23</v>
      </c>
      <c r="P1492" t="s">
        <v>5279</v>
      </c>
      <c r="Q1492" t="s">
        <v>64</v>
      </c>
      <c r="R1492" t="s">
        <v>65</v>
      </c>
      <c r="S1492" t="s">
        <v>104</v>
      </c>
      <c r="T1492" t="s">
        <v>66</v>
      </c>
      <c r="U1492" t="s">
        <v>34</v>
      </c>
      <c r="V1492">
        <v>603</v>
      </c>
      <c r="W1492" t="s">
        <v>35</v>
      </c>
      <c r="X1492" t="s">
        <v>36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11344</v>
      </c>
      <c r="AI1492" s="6" t="s">
        <v>11349</v>
      </c>
    </row>
    <row r="1493" spans="1:35">
      <c r="A1493" t="s">
        <v>7191</v>
      </c>
      <c r="B1493" t="s">
        <v>5274</v>
      </c>
      <c r="C1493" t="s">
        <v>8767</v>
      </c>
      <c r="D1493" t="s">
        <v>8768</v>
      </c>
      <c r="E1493" t="s">
        <v>59</v>
      </c>
      <c r="F1493" t="s">
        <v>6173</v>
      </c>
      <c r="G1493">
        <v>0</v>
      </c>
      <c r="H1493">
        <v>0</v>
      </c>
      <c r="I1493" t="s">
        <v>24</v>
      </c>
      <c r="J1493">
        <v>0</v>
      </c>
      <c r="K1493">
        <v>10</v>
      </c>
      <c r="L1493" t="s">
        <v>18</v>
      </c>
      <c r="M1493" t="s">
        <v>5278</v>
      </c>
      <c r="N1493" t="s">
        <v>1638</v>
      </c>
      <c r="O1493" t="s">
        <v>23</v>
      </c>
      <c r="P1493" t="s">
        <v>5279</v>
      </c>
      <c r="Q1493" t="s">
        <v>64</v>
      </c>
      <c r="R1493" t="s">
        <v>19</v>
      </c>
      <c r="S1493" t="s">
        <v>104</v>
      </c>
      <c r="T1493" t="s">
        <v>66</v>
      </c>
      <c r="U1493" t="s">
        <v>34</v>
      </c>
      <c r="V1493">
        <v>603</v>
      </c>
      <c r="W1493" t="s">
        <v>35</v>
      </c>
      <c r="X1493" t="s">
        <v>36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11344</v>
      </c>
      <c r="AI1493" s="6" t="s">
        <v>11349</v>
      </c>
    </row>
    <row r="1494" spans="1:35">
      <c r="A1494" t="s">
        <v>5273</v>
      </c>
      <c r="B1494" t="s">
        <v>5274</v>
      </c>
      <c r="C1494" t="s">
        <v>5676</v>
      </c>
      <c r="D1494" t="s">
        <v>5677</v>
      </c>
      <c r="E1494" t="s">
        <v>59</v>
      </c>
      <c r="F1494" t="s">
        <v>5678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18</v>
      </c>
      <c r="M1494" t="s">
        <v>5278</v>
      </c>
      <c r="N1494" t="s">
        <v>327</v>
      </c>
      <c r="O1494" t="s">
        <v>23</v>
      </c>
      <c r="P1494" t="s">
        <v>5279</v>
      </c>
      <c r="Q1494" t="s">
        <v>64</v>
      </c>
      <c r="R1494" t="s">
        <v>65</v>
      </c>
      <c r="S1494" t="s">
        <v>104</v>
      </c>
      <c r="T1494" t="s">
        <v>66</v>
      </c>
      <c r="U1494" t="s">
        <v>34</v>
      </c>
      <c r="V1494">
        <v>603</v>
      </c>
      <c r="W1494" t="s">
        <v>35</v>
      </c>
      <c r="X1494" t="s">
        <v>36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28</v>
      </c>
      <c r="AG1494" t="str">
        <f>CONCATENATE(Table111[[#This Row],[Resistance (Ohms)]],Table111[[#This Row],[Tolerance]],Table111[[#This Row],[Stock]])</f>
        <v>8.2kÂ±1%Stock</v>
      </c>
      <c r="AH1494" t="s">
        <v>11344</v>
      </c>
      <c r="AI1494" s="6" t="s">
        <v>11349</v>
      </c>
    </row>
    <row r="1495" spans="1:35">
      <c r="A1495" t="s">
        <v>5273</v>
      </c>
      <c r="B1495" t="s">
        <v>5274</v>
      </c>
      <c r="C1495" t="s">
        <v>7404</v>
      </c>
      <c r="D1495" t="s">
        <v>7405</v>
      </c>
      <c r="E1495" t="s">
        <v>59</v>
      </c>
      <c r="F1495" t="s">
        <v>7406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18</v>
      </c>
      <c r="M1495" t="s">
        <v>5278</v>
      </c>
      <c r="N1495" t="s">
        <v>327</v>
      </c>
      <c r="O1495" t="s">
        <v>22</v>
      </c>
      <c r="P1495" t="s">
        <v>5279</v>
      </c>
      <c r="Q1495" t="s">
        <v>64</v>
      </c>
      <c r="R1495" t="s">
        <v>65</v>
      </c>
      <c r="S1495" t="s">
        <v>104</v>
      </c>
      <c r="T1495" t="s">
        <v>66</v>
      </c>
      <c r="U1495" t="s">
        <v>34</v>
      </c>
      <c r="V1495">
        <v>603</v>
      </c>
      <c r="W1495" t="s">
        <v>35</v>
      </c>
      <c r="X1495" t="s">
        <v>36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28</v>
      </c>
      <c r="AG1495" t="str">
        <f>CONCATENATE(Table111[[#This Row],[Resistance (Ohms)]],Table111[[#This Row],[Tolerance]],Table111[[#This Row],[Stock]])</f>
        <v>8.2kÂ±5%Stock</v>
      </c>
      <c r="AH1495" t="s">
        <v>11344</v>
      </c>
      <c r="AI1495" s="6" t="s">
        <v>11349</v>
      </c>
    </row>
    <row r="1496" spans="1:35">
      <c r="A1496" t="s">
        <v>7191</v>
      </c>
      <c r="B1496" t="s">
        <v>5274</v>
      </c>
      <c r="C1496" t="s">
        <v>8759</v>
      </c>
      <c r="D1496" t="s">
        <v>8760</v>
      </c>
      <c r="E1496" t="s">
        <v>59</v>
      </c>
      <c r="F1496" t="s">
        <v>5678</v>
      </c>
      <c r="G1496">
        <v>0</v>
      </c>
      <c r="H1496">
        <v>0</v>
      </c>
      <c r="I1496" t="s">
        <v>24</v>
      </c>
      <c r="J1496">
        <v>0</v>
      </c>
      <c r="K1496">
        <v>10</v>
      </c>
      <c r="L1496" t="s">
        <v>18</v>
      </c>
      <c r="M1496" t="s">
        <v>5278</v>
      </c>
      <c r="N1496" t="s">
        <v>327</v>
      </c>
      <c r="O1496" t="s">
        <v>23</v>
      </c>
      <c r="P1496" t="s">
        <v>5279</v>
      </c>
      <c r="Q1496" t="s">
        <v>64</v>
      </c>
      <c r="R1496" t="s">
        <v>19</v>
      </c>
      <c r="S1496" t="s">
        <v>104</v>
      </c>
      <c r="T1496" t="s">
        <v>66</v>
      </c>
      <c r="U1496" t="s">
        <v>34</v>
      </c>
      <c r="V1496">
        <v>603</v>
      </c>
      <c r="W1496" t="s">
        <v>35</v>
      </c>
      <c r="X1496" t="s">
        <v>36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11344</v>
      </c>
      <c r="AI1496" s="6" t="s">
        <v>11349</v>
      </c>
    </row>
    <row r="1497" spans="1:35">
      <c r="A1497" t="s">
        <v>7191</v>
      </c>
      <c r="B1497" t="s">
        <v>5274</v>
      </c>
      <c r="C1497" t="s">
        <v>9163</v>
      </c>
      <c r="D1497" t="s">
        <v>9164</v>
      </c>
      <c r="E1497" t="s">
        <v>59</v>
      </c>
      <c r="F1497" t="s">
        <v>7406</v>
      </c>
      <c r="G1497">
        <v>0</v>
      </c>
      <c r="H1497">
        <v>0</v>
      </c>
      <c r="I1497" t="s">
        <v>24</v>
      </c>
      <c r="J1497">
        <v>0</v>
      </c>
      <c r="K1497">
        <v>10</v>
      </c>
      <c r="L1497" t="s">
        <v>18</v>
      </c>
      <c r="M1497" t="s">
        <v>5278</v>
      </c>
      <c r="N1497" t="s">
        <v>327</v>
      </c>
      <c r="O1497" t="s">
        <v>22</v>
      </c>
      <c r="P1497" t="s">
        <v>5279</v>
      </c>
      <c r="Q1497" t="s">
        <v>64</v>
      </c>
      <c r="R1497" t="s">
        <v>19</v>
      </c>
      <c r="S1497" t="s">
        <v>70</v>
      </c>
      <c r="T1497" t="s">
        <v>66</v>
      </c>
      <c r="U1497" t="s">
        <v>34</v>
      </c>
      <c r="V1497">
        <v>603</v>
      </c>
      <c r="W1497" t="s">
        <v>35</v>
      </c>
      <c r="X1497" t="s">
        <v>36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11344</v>
      </c>
      <c r="AI1497" s="6" t="s">
        <v>11349</v>
      </c>
    </row>
    <row r="1498" spans="1:35">
      <c r="A1498" t="s">
        <v>5273</v>
      </c>
      <c r="B1498" t="s">
        <v>5274</v>
      </c>
      <c r="C1498" t="s">
        <v>7074</v>
      </c>
      <c r="D1498" t="s">
        <v>7075</v>
      </c>
      <c r="E1498" t="s">
        <v>59</v>
      </c>
      <c r="F1498" t="s">
        <v>7076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18</v>
      </c>
      <c r="M1498" t="s">
        <v>5278</v>
      </c>
      <c r="N1498" t="s">
        <v>3077</v>
      </c>
      <c r="O1498" t="s">
        <v>22</v>
      </c>
      <c r="P1498" t="s">
        <v>5279</v>
      </c>
      <c r="Q1498" t="s">
        <v>64</v>
      </c>
      <c r="R1498" t="s">
        <v>65</v>
      </c>
      <c r="S1498" t="s">
        <v>104</v>
      </c>
      <c r="T1498" t="s">
        <v>66</v>
      </c>
      <c r="U1498" t="s">
        <v>34</v>
      </c>
      <c r="V1498">
        <v>603</v>
      </c>
      <c r="W1498" t="s">
        <v>35</v>
      </c>
      <c r="X1498" t="s">
        <v>36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11344</v>
      </c>
      <c r="AI1498" s="6" t="s">
        <v>11349</v>
      </c>
    </row>
    <row r="1499" spans="1:35">
      <c r="A1499" t="s">
        <v>7191</v>
      </c>
      <c r="B1499" t="s">
        <v>5274</v>
      </c>
      <c r="C1499" t="s">
        <v>9169</v>
      </c>
      <c r="D1499" t="s">
        <v>9170</v>
      </c>
      <c r="E1499" t="s">
        <v>59</v>
      </c>
      <c r="F1499" t="s">
        <v>7076</v>
      </c>
      <c r="G1499">
        <v>0</v>
      </c>
      <c r="H1499">
        <v>0</v>
      </c>
      <c r="I1499" t="s">
        <v>24</v>
      </c>
      <c r="J1499">
        <v>0</v>
      </c>
      <c r="K1499">
        <v>10</v>
      </c>
      <c r="L1499" t="s">
        <v>18</v>
      </c>
      <c r="M1499" t="s">
        <v>5278</v>
      </c>
      <c r="N1499" t="s">
        <v>3077</v>
      </c>
      <c r="O1499" t="s">
        <v>22</v>
      </c>
      <c r="P1499" t="s">
        <v>5279</v>
      </c>
      <c r="Q1499" t="s">
        <v>64</v>
      </c>
      <c r="R1499" t="s">
        <v>19</v>
      </c>
      <c r="S1499" t="s">
        <v>70</v>
      </c>
      <c r="T1499" t="s">
        <v>66</v>
      </c>
      <c r="U1499" t="s">
        <v>34</v>
      </c>
      <c r="V1499">
        <v>603</v>
      </c>
      <c r="W1499" t="s">
        <v>35</v>
      </c>
      <c r="X1499" t="s">
        <v>36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11344</v>
      </c>
      <c r="AI1499" s="6" t="s">
        <v>11349</v>
      </c>
    </row>
    <row r="1500" spans="1:35">
      <c r="A1500" t="s">
        <v>5273</v>
      </c>
      <c r="B1500" t="s">
        <v>5274</v>
      </c>
      <c r="C1500" t="s">
        <v>6855</v>
      </c>
      <c r="D1500" t="s">
        <v>6856</v>
      </c>
      <c r="E1500" t="s">
        <v>59</v>
      </c>
      <c r="F1500" t="s">
        <v>6857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18</v>
      </c>
      <c r="M1500" t="s">
        <v>5278</v>
      </c>
      <c r="N1500" t="s">
        <v>1719</v>
      </c>
      <c r="O1500" t="s">
        <v>23</v>
      </c>
      <c r="P1500" t="s">
        <v>5279</v>
      </c>
      <c r="Q1500" t="s">
        <v>64</v>
      </c>
      <c r="R1500" t="s">
        <v>65</v>
      </c>
      <c r="S1500" t="s">
        <v>104</v>
      </c>
      <c r="T1500" t="s">
        <v>66</v>
      </c>
      <c r="U1500" t="s">
        <v>34</v>
      </c>
      <c r="V1500">
        <v>603</v>
      </c>
      <c r="W1500" t="s">
        <v>35</v>
      </c>
      <c r="X1500" t="s">
        <v>36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11344</v>
      </c>
      <c r="AI1500" s="6" t="s">
        <v>11349</v>
      </c>
    </row>
    <row r="1501" spans="1:35">
      <c r="A1501" t="s">
        <v>7191</v>
      </c>
      <c r="B1501" t="s">
        <v>5274</v>
      </c>
      <c r="C1501" t="s">
        <v>8779</v>
      </c>
      <c r="D1501" t="s">
        <v>8780</v>
      </c>
      <c r="E1501" t="s">
        <v>59</v>
      </c>
      <c r="F1501" t="s">
        <v>6857</v>
      </c>
      <c r="G1501">
        <v>0</v>
      </c>
      <c r="H1501">
        <v>0</v>
      </c>
      <c r="I1501" t="s">
        <v>24</v>
      </c>
      <c r="J1501">
        <v>0</v>
      </c>
      <c r="K1501">
        <v>10</v>
      </c>
      <c r="L1501" t="s">
        <v>18</v>
      </c>
      <c r="M1501" t="s">
        <v>5278</v>
      </c>
      <c r="N1501" t="s">
        <v>1719</v>
      </c>
      <c r="O1501" t="s">
        <v>23</v>
      </c>
      <c r="P1501" t="s">
        <v>5279</v>
      </c>
      <c r="Q1501" t="s">
        <v>64</v>
      </c>
      <c r="R1501" t="s">
        <v>19</v>
      </c>
      <c r="S1501" t="s">
        <v>104</v>
      </c>
      <c r="T1501" t="s">
        <v>66</v>
      </c>
      <c r="U1501" t="s">
        <v>34</v>
      </c>
      <c r="V1501">
        <v>603</v>
      </c>
      <c r="W1501" t="s">
        <v>35</v>
      </c>
      <c r="X1501" t="s">
        <v>36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11344</v>
      </c>
      <c r="AI1501" s="6" t="s">
        <v>11349</v>
      </c>
    </row>
    <row r="1502" spans="1:35">
      <c r="A1502" t="s">
        <v>5273</v>
      </c>
      <c r="B1502" t="s">
        <v>5274</v>
      </c>
      <c r="C1502" t="s">
        <v>5766</v>
      </c>
      <c r="D1502" t="s">
        <v>5767</v>
      </c>
      <c r="E1502" t="s">
        <v>59</v>
      </c>
      <c r="F1502" t="s">
        <v>5768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18</v>
      </c>
      <c r="M1502" t="s">
        <v>5278</v>
      </c>
      <c r="N1502" t="s">
        <v>1845</v>
      </c>
      <c r="O1502" t="s">
        <v>23</v>
      </c>
      <c r="P1502" t="s">
        <v>5279</v>
      </c>
      <c r="Q1502" t="s">
        <v>64</v>
      </c>
      <c r="R1502" t="s">
        <v>65</v>
      </c>
      <c r="S1502" t="s">
        <v>104</v>
      </c>
      <c r="T1502" t="s">
        <v>66</v>
      </c>
      <c r="U1502" t="s">
        <v>34</v>
      </c>
      <c r="V1502">
        <v>603</v>
      </c>
      <c r="W1502" t="s">
        <v>35</v>
      </c>
      <c r="X1502" t="s">
        <v>36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11344</v>
      </c>
      <c r="AI1502" s="6" t="s">
        <v>11349</v>
      </c>
    </row>
    <row r="1503" spans="1:35">
      <c r="A1503" t="s">
        <v>7191</v>
      </c>
      <c r="B1503" t="s">
        <v>5274</v>
      </c>
      <c r="C1503" t="s">
        <v>8789</v>
      </c>
      <c r="D1503" t="s">
        <v>8790</v>
      </c>
      <c r="E1503" t="s">
        <v>59</v>
      </c>
      <c r="F1503" t="s">
        <v>5768</v>
      </c>
      <c r="G1503">
        <v>0</v>
      </c>
      <c r="H1503">
        <v>0</v>
      </c>
      <c r="I1503" t="s">
        <v>24</v>
      </c>
      <c r="J1503">
        <v>0</v>
      </c>
      <c r="K1503">
        <v>10</v>
      </c>
      <c r="L1503" t="s">
        <v>18</v>
      </c>
      <c r="M1503" t="s">
        <v>5278</v>
      </c>
      <c r="N1503" t="s">
        <v>1845</v>
      </c>
      <c r="O1503" t="s">
        <v>23</v>
      </c>
      <c r="P1503" t="s">
        <v>5279</v>
      </c>
      <c r="Q1503" t="s">
        <v>64</v>
      </c>
      <c r="R1503" t="s">
        <v>19</v>
      </c>
      <c r="S1503" t="s">
        <v>104</v>
      </c>
      <c r="T1503" t="s">
        <v>66</v>
      </c>
      <c r="U1503" t="s">
        <v>34</v>
      </c>
      <c r="V1503">
        <v>603</v>
      </c>
      <c r="W1503" t="s">
        <v>35</v>
      </c>
      <c r="X1503" t="s">
        <v>36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11344</v>
      </c>
      <c r="AI1503" s="6" t="s">
        <v>11349</v>
      </c>
    </row>
    <row r="1504" spans="1:35">
      <c r="A1504" t="s">
        <v>5273</v>
      </c>
      <c r="B1504" t="s">
        <v>5274</v>
      </c>
      <c r="C1504" t="s">
        <v>6204</v>
      </c>
      <c r="D1504" t="s">
        <v>6205</v>
      </c>
      <c r="E1504" t="s">
        <v>59</v>
      </c>
      <c r="F1504" t="s">
        <v>6206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18</v>
      </c>
      <c r="M1504" t="s">
        <v>5278</v>
      </c>
      <c r="N1504" t="s">
        <v>1348</v>
      </c>
      <c r="O1504" t="s">
        <v>23</v>
      </c>
      <c r="P1504" t="s">
        <v>5279</v>
      </c>
      <c r="Q1504" t="s">
        <v>64</v>
      </c>
      <c r="R1504" t="s">
        <v>65</v>
      </c>
      <c r="S1504" t="s">
        <v>104</v>
      </c>
      <c r="T1504" t="s">
        <v>66</v>
      </c>
      <c r="U1504" t="s">
        <v>34</v>
      </c>
      <c r="V1504">
        <v>603</v>
      </c>
      <c r="W1504" t="s">
        <v>35</v>
      </c>
      <c r="X1504" t="s">
        <v>36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11344</v>
      </c>
      <c r="AI1504" s="6" t="s">
        <v>11349</v>
      </c>
    </row>
    <row r="1505" spans="1:35">
      <c r="A1505" t="s">
        <v>7191</v>
      </c>
      <c r="B1505" t="s">
        <v>5274</v>
      </c>
      <c r="C1505" t="s">
        <v>8797</v>
      </c>
      <c r="D1505" t="s">
        <v>8798</v>
      </c>
      <c r="E1505" t="s">
        <v>59</v>
      </c>
      <c r="F1505" t="s">
        <v>6206</v>
      </c>
      <c r="G1505">
        <v>0</v>
      </c>
      <c r="H1505">
        <v>0</v>
      </c>
      <c r="I1505" t="s">
        <v>24</v>
      </c>
      <c r="J1505">
        <v>0</v>
      </c>
      <c r="K1505">
        <v>10</v>
      </c>
      <c r="L1505" t="s">
        <v>18</v>
      </c>
      <c r="M1505" t="s">
        <v>5278</v>
      </c>
      <c r="N1505" t="s">
        <v>1348</v>
      </c>
      <c r="O1505" t="s">
        <v>23</v>
      </c>
      <c r="P1505" t="s">
        <v>5279</v>
      </c>
      <c r="Q1505" t="s">
        <v>64</v>
      </c>
      <c r="R1505" t="s">
        <v>19</v>
      </c>
      <c r="S1505" t="s">
        <v>104</v>
      </c>
      <c r="T1505" t="s">
        <v>66</v>
      </c>
      <c r="U1505" t="s">
        <v>34</v>
      </c>
      <c r="V1505">
        <v>603</v>
      </c>
      <c r="W1505" t="s">
        <v>35</v>
      </c>
      <c r="X1505" t="s">
        <v>36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11344</v>
      </c>
      <c r="AI1505" s="6" t="s">
        <v>11349</v>
      </c>
    </row>
    <row r="1506" spans="1:35">
      <c r="A1506" t="s">
        <v>5273</v>
      </c>
      <c r="B1506" t="s">
        <v>5274</v>
      </c>
      <c r="C1506" t="s">
        <v>6081</v>
      </c>
      <c r="D1506" t="s">
        <v>6082</v>
      </c>
      <c r="E1506" t="s">
        <v>59</v>
      </c>
      <c r="F1506" t="s">
        <v>6083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18</v>
      </c>
      <c r="M1506" t="s">
        <v>5278</v>
      </c>
      <c r="N1506" t="s">
        <v>963</v>
      </c>
      <c r="O1506" t="s">
        <v>23</v>
      </c>
      <c r="P1506" t="s">
        <v>5279</v>
      </c>
      <c r="Q1506" t="s">
        <v>64</v>
      </c>
      <c r="R1506" t="s">
        <v>65</v>
      </c>
      <c r="S1506" t="s">
        <v>104</v>
      </c>
      <c r="T1506" t="s">
        <v>66</v>
      </c>
      <c r="U1506" t="s">
        <v>34</v>
      </c>
      <c r="V1506">
        <v>603</v>
      </c>
      <c r="W1506" t="s">
        <v>35</v>
      </c>
      <c r="X1506" t="s">
        <v>36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11344</v>
      </c>
      <c r="AI1506" s="6" t="s">
        <v>11349</v>
      </c>
    </row>
    <row r="1507" spans="1:35">
      <c r="A1507" t="s">
        <v>7191</v>
      </c>
      <c r="B1507" t="s">
        <v>5274</v>
      </c>
      <c r="C1507" t="s">
        <v>8751</v>
      </c>
      <c r="D1507" t="s">
        <v>8752</v>
      </c>
      <c r="E1507" t="s">
        <v>59</v>
      </c>
      <c r="F1507" t="s">
        <v>6083</v>
      </c>
      <c r="G1507">
        <v>0</v>
      </c>
      <c r="H1507">
        <v>0</v>
      </c>
      <c r="I1507" t="s">
        <v>24</v>
      </c>
      <c r="J1507">
        <v>0</v>
      </c>
      <c r="K1507">
        <v>10</v>
      </c>
      <c r="L1507" t="s">
        <v>18</v>
      </c>
      <c r="M1507" t="s">
        <v>5278</v>
      </c>
      <c r="N1507" t="s">
        <v>963</v>
      </c>
      <c r="O1507" t="s">
        <v>23</v>
      </c>
      <c r="P1507" t="s">
        <v>5279</v>
      </c>
      <c r="Q1507" t="s">
        <v>64</v>
      </c>
      <c r="R1507" t="s">
        <v>19</v>
      </c>
      <c r="S1507" t="s">
        <v>104</v>
      </c>
      <c r="T1507" t="s">
        <v>66</v>
      </c>
      <c r="U1507" t="s">
        <v>34</v>
      </c>
      <c r="V1507">
        <v>603</v>
      </c>
      <c r="W1507" t="s">
        <v>35</v>
      </c>
      <c r="X1507" t="s">
        <v>36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11344</v>
      </c>
      <c r="AI1507" s="6" t="s">
        <v>11349</v>
      </c>
    </row>
    <row r="1508" spans="1:35">
      <c r="A1508" t="s">
        <v>5273</v>
      </c>
      <c r="B1508" t="s">
        <v>5274</v>
      </c>
      <c r="C1508" t="s">
        <v>7437</v>
      </c>
      <c r="D1508" t="s">
        <v>7438</v>
      </c>
      <c r="E1508" t="s">
        <v>59</v>
      </c>
      <c r="F1508" t="s">
        <v>7439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18</v>
      </c>
      <c r="M1508" t="s">
        <v>5278</v>
      </c>
      <c r="N1508" t="s">
        <v>1238</v>
      </c>
      <c r="O1508" t="s">
        <v>23</v>
      </c>
      <c r="P1508" t="s">
        <v>5279</v>
      </c>
      <c r="Q1508" t="s">
        <v>64</v>
      </c>
      <c r="R1508" t="s">
        <v>65</v>
      </c>
      <c r="S1508" t="s">
        <v>104</v>
      </c>
      <c r="T1508" t="s">
        <v>66</v>
      </c>
      <c r="U1508" t="s">
        <v>34</v>
      </c>
      <c r="V1508">
        <v>603</v>
      </c>
      <c r="W1508" t="s">
        <v>35</v>
      </c>
      <c r="X1508" t="s">
        <v>36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11344</v>
      </c>
      <c r="AI1508" s="6" t="s">
        <v>11349</v>
      </c>
    </row>
    <row r="1509" spans="1:35">
      <c r="A1509" t="s">
        <v>7191</v>
      </c>
      <c r="B1509" t="s">
        <v>5274</v>
      </c>
      <c r="C1509" t="s">
        <v>8753</v>
      </c>
      <c r="D1509" t="s">
        <v>8754</v>
      </c>
      <c r="E1509" t="s">
        <v>59</v>
      </c>
      <c r="F1509" t="s">
        <v>7439</v>
      </c>
      <c r="G1509">
        <v>0</v>
      </c>
      <c r="H1509">
        <v>0</v>
      </c>
      <c r="I1509" t="s">
        <v>24</v>
      </c>
      <c r="J1509">
        <v>0</v>
      </c>
      <c r="K1509">
        <v>10</v>
      </c>
      <c r="L1509" t="s">
        <v>18</v>
      </c>
      <c r="M1509" t="s">
        <v>5278</v>
      </c>
      <c r="N1509" t="s">
        <v>1238</v>
      </c>
      <c r="O1509" t="s">
        <v>23</v>
      </c>
      <c r="P1509" t="s">
        <v>5279</v>
      </c>
      <c r="Q1509" t="s">
        <v>64</v>
      </c>
      <c r="R1509" t="s">
        <v>19</v>
      </c>
      <c r="S1509" t="s">
        <v>104</v>
      </c>
      <c r="T1509" t="s">
        <v>66</v>
      </c>
      <c r="U1509" t="s">
        <v>34</v>
      </c>
      <c r="V1509">
        <v>603</v>
      </c>
      <c r="W1509" t="s">
        <v>35</v>
      </c>
      <c r="X1509" t="s">
        <v>36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11344</v>
      </c>
      <c r="AI1509" s="6" t="s">
        <v>11349</v>
      </c>
    </row>
    <row r="1510" spans="1:35">
      <c r="A1510" t="s">
        <v>5273</v>
      </c>
      <c r="B1510" t="s">
        <v>5274</v>
      </c>
      <c r="C1510" t="s">
        <v>6174</v>
      </c>
      <c r="D1510" t="s">
        <v>6175</v>
      </c>
      <c r="E1510" t="s">
        <v>59</v>
      </c>
      <c r="F1510" t="s">
        <v>6176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18</v>
      </c>
      <c r="M1510" t="s">
        <v>5278</v>
      </c>
      <c r="N1510" t="s">
        <v>1515</v>
      </c>
      <c r="O1510" t="s">
        <v>23</v>
      </c>
      <c r="P1510" t="s">
        <v>5279</v>
      </c>
      <c r="Q1510" t="s">
        <v>64</v>
      </c>
      <c r="R1510" t="s">
        <v>65</v>
      </c>
      <c r="S1510" t="s">
        <v>104</v>
      </c>
      <c r="T1510" t="s">
        <v>66</v>
      </c>
      <c r="U1510" t="s">
        <v>34</v>
      </c>
      <c r="V1510">
        <v>603</v>
      </c>
      <c r="W1510" t="s">
        <v>35</v>
      </c>
      <c r="X1510" t="s">
        <v>36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11344</v>
      </c>
      <c r="AI1510" s="6" t="s">
        <v>11349</v>
      </c>
    </row>
    <row r="1511" spans="1:35">
      <c r="A1511" t="s">
        <v>7191</v>
      </c>
      <c r="B1511" t="s">
        <v>5274</v>
      </c>
      <c r="C1511" t="s">
        <v>8769</v>
      </c>
      <c r="D1511" t="s">
        <v>8770</v>
      </c>
      <c r="E1511" t="s">
        <v>59</v>
      </c>
      <c r="F1511" t="s">
        <v>6176</v>
      </c>
      <c r="G1511">
        <v>0</v>
      </c>
      <c r="H1511">
        <v>0</v>
      </c>
      <c r="I1511" t="s">
        <v>24</v>
      </c>
      <c r="J1511">
        <v>0</v>
      </c>
      <c r="K1511">
        <v>10</v>
      </c>
      <c r="L1511" t="s">
        <v>18</v>
      </c>
      <c r="M1511" t="s">
        <v>5278</v>
      </c>
      <c r="N1511" t="s">
        <v>1515</v>
      </c>
      <c r="O1511" t="s">
        <v>23</v>
      </c>
      <c r="P1511" t="s">
        <v>5279</v>
      </c>
      <c r="Q1511" t="s">
        <v>64</v>
      </c>
      <c r="R1511" t="s">
        <v>19</v>
      </c>
      <c r="S1511" t="s">
        <v>104</v>
      </c>
      <c r="T1511" t="s">
        <v>66</v>
      </c>
      <c r="U1511" t="s">
        <v>34</v>
      </c>
      <c r="V1511">
        <v>603</v>
      </c>
      <c r="W1511" t="s">
        <v>35</v>
      </c>
      <c r="X1511" t="s">
        <v>36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11344</v>
      </c>
      <c r="AI1511" s="6" t="s">
        <v>11349</v>
      </c>
    </row>
    <row r="1512" spans="1:35">
      <c r="A1512" t="s">
        <v>5273</v>
      </c>
      <c r="B1512" t="s">
        <v>5274</v>
      </c>
      <c r="C1512" t="s">
        <v>5460</v>
      </c>
      <c r="D1512" t="s">
        <v>5461</v>
      </c>
      <c r="E1512" t="s">
        <v>59</v>
      </c>
      <c r="F1512" t="s">
        <v>5462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18</v>
      </c>
      <c r="M1512" t="s">
        <v>5278</v>
      </c>
      <c r="N1512" t="s">
        <v>331</v>
      </c>
      <c r="O1512" t="s">
        <v>22</v>
      </c>
      <c r="P1512" t="s">
        <v>5279</v>
      </c>
      <c r="Q1512" t="s">
        <v>64</v>
      </c>
      <c r="R1512" t="s">
        <v>65</v>
      </c>
      <c r="S1512" t="s">
        <v>104</v>
      </c>
      <c r="T1512" t="s">
        <v>66</v>
      </c>
      <c r="U1512" t="s">
        <v>34</v>
      </c>
      <c r="V1512">
        <v>603</v>
      </c>
      <c r="W1512" t="s">
        <v>35</v>
      </c>
      <c r="X1512" t="s">
        <v>36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28</v>
      </c>
      <c r="AG1512" t="str">
        <f>CONCATENATE(Table111[[#This Row],[Resistance (Ohms)]],Table111[[#This Row],[Tolerance]],Table111[[#This Row],[Stock]])</f>
        <v>820kÂ±5%Stock</v>
      </c>
      <c r="AH1512" t="s">
        <v>11344</v>
      </c>
      <c r="AI1512" s="6" t="s">
        <v>11349</v>
      </c>
    </row>
    <row r="1513" spans="1:35">
      <c r="A1513" t="s">
        <v>5273</v>
      </c>
      <c r="B1513" t="s">
        <v>5274</v>
      </c>
      <c r="C1513" t="s">
        <v>5955</v>
      </c>
      <c r="D1513" t="s">
        <v>5956</v>
      </c>
      <c r="E1513" t="s">
        <v>59</v>
      </c>
      <c r="F1513" t="s">
        <v>5957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18</v>
      </c>
      <c r="M1513" t="s">
        <v>5278</v>
      </c>
      <c r="N1513" t="s">
        <v>331</v>
      </c>
      <c r="O1513" t="s">
        <v>23</v>
      </c>
      <c r="P1513" t="s">
        <v>5279</v>
      </c>
      <c r="Q1513" t="s">
        <v>64</v>
      </c>
      <c r="R1513" t="s">
        <v>65</v>
      </c>
      <c r="S1513" t="s">
        <v>104</v>
      </c>
      <c r="T1513" t="s">
        <v>66</v>
      </c>
      <c r="U1513" t="s">
        <v>34</v>
      </c>
      <c r="V1513">
        <v>603</v>
      </c>
      <c r="W1513" t="s">
        <v>35</v>
      </c>
      <c r="X1513" t="s">
        <v>36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28</v>
      </c>
      <c r="AG1513" t="str">
        <f>CONCATENATE(Table111[[#This Row],[Resistance (Ohms)]],Table111[[#This Row],[Tolerance]],Table111[[#This Row],[Stock]])</f>
        <v>820kÂ±1%Stock</v>
      </c>
      <c r="AH1513" t="s">
        <v>11344</v>
      </c>
      <c r="AI1513" s="6" t="s">
        <v>11349</v>
      </c>
    </row>
    <row r="1514" spans="1:35">
      <c r="A1514" t="s">
        <v>7191</v>
      </c>
      <c r="B1514" t="s">
        <v>5274</v>
      </c>
      <c r="C1514" t="s">
        <v>8763</v>
      </c>
      <c r="D1514" t="s">
        <v>8764</v>
      </c>
      <c r="E1514" t="s">
        <v>59</v>
      </c>
      <c r="F1514" t="s">
        <v>5957</v>
      </c>
      <c r="G1514">
        <v>0</v>
      </c>
      <c r="H1514">
        <v>0</v>
      </c>
      <c r="I1514" t="s">
        <v>24</v>
      </c>
      <c r="J1514">
        <v>0</v>
      </c>
      <c r="K1514">
        <v>10</v>
      </c>
      <c r="L1514" t="s">
        <v>18</v>
      </c>
      <c r="M1514" t="s">
        <v>5278</v>
      </c>
      <c r="N1514" t="s">
        <v>331</v>
      </c>
      <c r="O1514" t="s">
        <v>23</v>
      </c>
      <c r="P1514" t="s">
        <v>5279</v>
      </c>
      <c r="Q1514" t="s">
        <v>64</v>
      </c>
      <c r="R1514" t="s">
        <v>19</v>
      </c>
      <c r="S1514" t="s">
        <v>104</v>
      </c>
      <c r="T1514" t="s">
        <v>66</v>
      </c>
      <c r="U1514" t="s">
        <v>34</v>
      </c>
      <c r="V1514">
        <v>603</v>
      </c>
      <c r="W1514" t="s">
        <v>35</v>
      </c>
      <c r="X1514" t="s">
        <v>36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11344</v>
      </c>
      <c r="AI1514" s="6" t="s">
        <v>11349</v>
      </c>
    </row>
    <row r="1515" spans="1:35">
      <c r="A1515" t="s">
        <v>7191</v>
      </c>
      <c r="B1515" t="s">
        <v>5274</v>
      </c>
      <c r="C1515" t="s">
        <v>9167</v>
      </c>
      <c r="D1515" t="s">
        <v>9168</v>
      </c>
      <c r="E1515" t="s">
        <v>59</v>
      </c>
      <c r="F1515" t="s">
        <v>5462</v>
      </c>
      <c r="G1515">
        <v>0</v>
      </c>
      <c r="H1515">
        <v>0</v>
      </c>
      <c r="I1515" t="s">
        <v>24</v>
      </c>
      <c r="J1515">
        <v>0</v>
      </c>
      <c r="K1515">
        <v>10</v>
      </c>
      <c r="L1515" t="s">
        <v>18</v>
      </c>
      <c r="M1515" t="s">
        <v>5278</v>
      </c>
      <c r="N1515" t="s">
        <v>331</v>
      </c>
      <c r="O1515" t="s">
        <v>22</v>
      </c>
      <c r="P1515" t="s">
        <v>5279</v>
      </c>
      <c r="Q1515" t="s">
        <v>64</v>
      </c>
      <c r="R1515" t="s">
        <v>19</v>
      </c>
      <c r="S1515" t="s">
        <v>70</v>
      </c>
      <c r="T1515" t="s">
        <v>66</v>
      </c>
      <c r="U1515" t="s">
        <v>34</v>
      </c>
      <c r="V1515">
        <v>603</v>
      </c>
      <c r="W1515" t="s">
        <v>35</v>
      </c>
      <c r="X1515" t="s">
        <v>36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11344</v>
      </c>
      <c r="AI1515" s="6" t="s">
        <v>11349</v>
      </c>
    </row>
    <row r="1516" spans="1:35">
      <c r="A1516" t="s">
        <v>5273</v>
      </c>
      <c r="B1516" t="s">
        <v>5274</v>
      </c>
      <c r="C1516" t="s">
        <v>7455</v>
      </c>
      <c r="D1516" t="s">
        <v>7456</v>
      </c>
      <c r="E1516" t="s">
        <v>59</v>
      </c>
      <c r="F1516" t="s">
        <v>7457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18</v>
      </c>
      <c r="M1516" t="s">
        <v>5278</v>
      </c>
      <c r="N1516" t="s">
        <v>1242</v>
      </c>
      <c r="O1516" t="s">
        <v>23</v>
      </c>
      <c r="P1516" t="s">
        <v>5279</v>
      </c>
      <c r="Q1516" t="s">
        <v>64</v>
      </c>
      <c r="R1516" t="s">
        <v>65</v>
      </c>
      <c r="S1516" t="s">
        <v>104</v>
      </c>
      <c r="T1516" t="s">
        <v>66</v>
      </c>
      <c r="U1516" t="s">
        <v>34</v>
      </c>
      <c r="V1516">
        <v>603</v>
      </c>
      <c r="W1516" t="s">
        <v>35</v>
      </c>
      <c r="X1516" t="s">
        <v>36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11344</v>
      </c>
      <c r="AI1516" s="6" t="s">
        <v>11349</v>
      </c>
    </row>
    <row r="1517" spans="1:35">
      <c r="A1517" t="s">
        <v>7191</v>
      </c>
      <c r="B1517" t="s">
        <v>5274</v>
      </c>
      <c r="C1517" t="s">
        <v>8771</v>
      </c>
      <c r="D1517" t="s">
        <v>8772</v>
      </c>
      <c r="E1517" t="s">
        <v>59</v>
      </c>
      <c r="F1517" t="s">
        <v>7457</v>
      </c>
      <c r="G1517">
        <v>0</v>
      </c>
      <c r="H1517">
        <v>0</v>
      </c>
      <c r="I1517" t="s">
        <v>24</v>
      </c>
      <c r="J1517">
        <v>0</v>
      </c>
      <c r="K1517">
        <v>10</v>
      </c>
      <c r="L1517" t="s">
        <v>18</v>
      </c>
      <c r="M1517" t="s">
        <v>5278</v>
      </c>
      <c r="N1517" t="s">
        <v>1242</v>
      </c>
      <c r="O1517" t="s">
        <v>23</v>
      </c>
      <c r="P1517" t="s">
        <v>5279</v>
      </c>
      <c r="Q1517" t="s">
        <v>64</v>
      </c>
      <c r="R1517" t="s">
        <v>19</v>
      </c>
      <c r="S1517" t="s">
        <v>104</v>
      </c>
      <c r="T1517" t="s">
        <v>66</v>
      </c>
      <c r="U1517" t="s">
        <v>34</v>
      </c>
      <c r="V1517">
        <v>603</v>
      </c>
      <c r="W1517" t="s">
        <v>35</v>
      </c>
      <c r="X1517" t="s">
        <v>36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11344</v>
      </c>
      <c r="AI1517" s="6" t="s">
        <v>11349</v>
      </c>
    </row>
    <row r="1518" spans="1:35">
      <c r="A1518" t="s">
        <v>5273</v>
      </c>
      <c r="B1518" t="s">
        <v>5274</v>
      </c>
      <c r="C1518" t="s">
        <v>5484</v>
      </c>
      <c r="D1518" t="s">
        <v>5485</v>
      </c>
      <c r="E1518" t="s">
        <v>59</v>
      </c>
      <c r="F1518" t="s">
        <v>5486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18</v>
      </c>
      <c r="M1518" t="s">
        <v>5278</v>
      </c>
      <c r="N1518" t="s">
        <v>335</v>
      </c>
      <c r="O1518" t="s">
        <v>22</v>
      </c>
      <c r="P1518" t="s">
        <v>5279</v>
      </c>
      <c r="Q1518" t="s">
        <v>64</v>
      </c>
      <c r="R1518" t="s">
        <v>65</v>
      </c>
      <c r="S1518" t="s">
        <v>104</v>
      </c>
      <c r="T1518" t="s">
        <v>66</v>
      </c>
      <c r="U1518" t="s">
        <v>34</v>
      </c>
      <c r="V1518">
        <v>603</v>
      </c>
      <c r="W1518" t="s">
        <v>35</v>
      </c>
      <c r="X1518" t="s">
        <v>36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28</v>
      </c>
      <c r="AG1518" t="str">
        <f>CONCATENATE(Table111[[#This Row],[Resistance (Ohms)]],Table111[[#This Row],[Tolerance]],Table111[[#This Row],[Stock]])</f>
        <v>82kÂ±5%Stock</v>
      </c>
      <c r="AH1518" t="s">
        <v>11344</v>
      </c>
      <c r="AI1518" s="6" t="s">
        <v>11349</v>
      </c>
    </row>
    <row r="1519" spans="1:35">
      <c r="A1519" t="s">
        <v>5273</v>
      </c>
      <c r="B1519" t="s">
        <v>5274</v>
      </c>
      <c r="C1519" t="s">
        <v>5871</v>
      </c>
      <c r="D1519" t="s">
        <v>5872</v>
      </c>
      <c r="E1519" t="s">
        <v>59</v>
      </c>
      <c r="F1519" t="s">
        <v>5873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18</v>
      </c>
      <c r="M1519" t="s">
        <v>5278</v>
      </c>
      <c r="N1519" t="s">
        <v>335</v>
      </c>
      <c r="O1519" t="s">
        <v>23</v>
      </c>
      <c r="P1519" t="s">
        <v>5279</v>
      </c>
      <c r="Q1519" t="s">
        <v>64</v>
      </c>
      <c r="R1519" t="s">
        <v>65</v>
      </c>
      <c r="S1519" t="s">
        <v>104</v>
      </c>
      <c r="T1519" t="s">
        <v>66</v>
      </c>
      <c r="U1519" t="s">
        <v>34</v>
      </c>
      <c r="V1519">
        <v>603</v>
      </c>
      <c r="W1519" t="s">
        <v>35</v>
      </c>
      <c r="X1519" t="s">
        <v>36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28</v>
      </c>
      <c r="AG1519" t="str">
        <f>CONCATENATE(Table111[[#This Row],[Resistance (Ohms)]],Table111[[#This Row],[Tolerance]],Table111[[#This Row],[Stock]])</f>
        <v>82kÂ±1%Stock</v>
      </c>
      <c r="AH1519" t="s">
        <v>11344</v>
      </c>
      <c r="AI1519" s="6" t="s">
        <v>11349</v>
      </c>
    </row>
    <row r="1520" spans="1:35">
      <c r="A1520" t="s">
        <v>7191</v>
      </c>
      <c r="B1520" t="s">
        <v>5274</v>
      </c>
      <c r="C1520" t="s">
        <v>8761</v>
      </c>
      <c r="D1520" t="s">
        <v>8762</v>
      </c>
      <c r="E1520" t="s">
        <v>59</v>
      </c>
      <c r="F1520" t="s">
        <v>5873</v>
      </c>
      <c r="G1520">
        <v>0</v>
      </c>
      <c r="H1520">
        <v>0</v>
      </c>
      <c r="I1520" t="s">
        <v>24</v>
      </c>
      <c r="J1520">
        <v>0</v>
      </c>
      <c r="K1520">
        <v>10</v>
      </c>
      <c r="L1520" t="s">
        <v>18</v>
      </c>
      <c r="M1520" t="s">
        <v>5278</v>
      </c>
      <c r="N1520" t="s">
        <v>335</v>
      </c>
      <c r="O1520" t="s">
        <v>23</v>
      </c>
      <c r="P1520" t="s">
        <v>5279</v>
      </c>
      <c r="Q1520" t="s">
        <v>64</v>
      </c>
      <c r="R1520" t="s">
        <v>19</v>
      </c>
      <c r="S1520" t="s">
        <v>104</v>
      </c>
      <c r="T1520" t="s">
        <v>66</v>
      </c>
      <c r="U1520" t="s">
        <v>34</v>
      </c>
      <c r="V1520">
        <v>603</v>
      </c>
      <c r="W1520" t="s">
        <v>35</v>
      </c>
      <c r="X1520" t="s">
        <v>36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11344</v>
      </c>
      <c r="AI1520" s="6" t="s">
        <v>11349</v>
      </c>
    </row>
    <row r="1521" spans="1:35">
      <c r="A1521" t="s">
        <v>7191</v>
      </c>
      <c r="B1521" t="s">
        <v>5274</v>
      </c>
      <c r="C1521" t="s">
        <v>9165</v>
      </c>
      <c r="D1521" t="s">
        <v>9166</v>
      </c>
      <c r="E1521" t="s">
        <v>59</v>
      </c>
      <c r="F1521" t="s">
        <v>5486</v>
      </c>
      <c r="G1521">
        <v>0</v>
      </c>
      <c r="H1521">
        <v>0</v>
      </c>
      <c r="I1521" t="s">
        <v>24</v>
      </c>
      <c r="J1521">
        <v>0</v>
      </c>
      <c r="K1521">
        <v>10</v>
      </c>
      <c r="L1521" t="s">
        <v>18</v>
      </c>
      <c r="M1521" t="s">
        <v>5278</v>
      </c>
      <c r="N1521" t="s">
        <v>335</v>
      </c>
      <c r="O1521" t="s">
        <v>22</v>
      </c>
      <c r="P1521" t="s">
        <v>5279</v>
      </c>
      <c r="Q1521" t="s">
        <v>64</v>
      </c>
      <c r="R1521" t="s">
        <v>19</v>
      </c>
      <c r="S1521" t="s">
        <v>70</v>
      </c>
      <c r="T1521" t="s">
        <v>66</v>
      </c>
      <c r="U1521" t="s">
        <v>34</v>
      </c>
      <c r="V1521">
        <v>603</v>
      </c>
      <c r="W1521" t="s">
        <v>35</v>
      </c>
      <c r="X1521" t="s">
        <v>36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11344</v>
      </c>
      <c r="AI1521" s="6" t="s">
        <v>11349</v>
      </c>
    </row>
    <row r="1522" spans="1:35">
      <c r="A1522" t="s">
        <v>5273</v>
      </c>
      <c r="B1522" t="s">
        <v>5274</v>
      </c>
      <c r="C1522" t="s">
        <v>6177</v>
      </c>
      <c r="D1522" t="s">
        <v>6178</v>
      </c>
      <c r="E1522" t="s">
        <v>59</v>
      </c>
      <c r="F1522" t="s">
        <v>6179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18</v>
      </c>
      <c r="M1522" t="s">
        <v>5278</v>
      </c>
      <c r="N1522" t="s">
        <v>1103</v>
      </c>
      <c r="O1522" t="s">
        <v>23</v>
      </c>
      <c r="P1522" t="s">
        <v>5279</v>
      </c>
      <c r="Q1522" t="s">
        <v>64</v>
      </c>
      <c r="R1522" t="s">
        <v>65</v>
      </c>
      <c r="S1522" t="s">
        <v>104</v>
      </c>
      <c r="T1522" t="s">
        <v>66</v>
      </c>
      <c r="U1522" t="s">
        <v>34</v>
      </c>
      <c r="V1522">
        <v>603</v>
      </c>
      <c r="W1522" t="s">
        <v>35</v>
      </c>
      <c r="X1522" t="s">
        <v>36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11344</v>
      </c>
      <c r="AI1522" s="6" t="s">
        <v>11349</v>
      </c>
    </row>
    <row r="1523" spans="1:35">
      <c r="A1523" t="s">
        <v>7191</v>
      </c>
      <c r="B1523" t="s">
        <v>5274</v>
      </c>
      <c r="C1523" t="s">
        <v>8781</v>
      </c>
      <c r="D1523" t="s">
        <v>8782</v>
      </c>
      <c r="E1523" t="s">
        <v>59</v>
      </c>
      <c r="F1523" t="s">
        <v>6179</v>
      </c>
      <c r="G1523">
        <v>0</v>
      </c>
      <c r="H1523">
        <v>0</v>
      </c>
      <c r="I1523" t="s">
        <v>24</v>
      </c>
      <c r="J1523">
        <v>0</v>
      </c>
      <c r="K1523">
        <v>10</v>
      </c>
      <c r="L1523" t="s">
        <v>18</v>
      </c>
      <c r="M1523" t="s">
        <v>5278</v>
      </c>
      <c r="N1523" t="s">
        <v>1103</v>
      </c>
      <c r="O1523" t="s">
        <v>23</v>
      </c>
      <c r="P1523" t="s">
        <v>5279</v>
      </c>
      <c r="Q1523" t="s">
        <v>64</v>
      </c>
      <c r="R1523" t="s">
        <v>19</v>
      </c>
      <c r="S1523" t="s">
        <v>104</v>
      </c>
      <c r="T1523" t="s">
        <v>66</v>
      </c>
      <c r="U1523" t="s">
        <v>34</v>
      </c>
      <c r="V1523">
        <v>603</v>
      </c>
      <c r="W1523" t="s">
        <v>35</v>
      </c>
      <c r="X1523" t="s">
        <v>36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11344</v>
      </c>
      <c r="AI1523" s="6" t="s">
        <v>11349</v>
      </c>
    </row>
    <row r="1524" spans="1:35">
      <c r="A1524" t="s">
        <v>5273</v>
      </c>
      <c r="B1524" t="s">
        <v>5274</v>
      </c>
      <c r="C1524" t="s">
        <v>6534</v>
      </c>
      <c r="D1524" t="s">
        <v>6535</v>
      </c>
      <c r="E1524" t="s">
        <v>59</v>
      </c>
      <c r="F1524" t="s">
        <v>6536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18</v>
      </c>
      <c r="M1524" t="s">
        <v>5278</v>
      </c>
      <c r="N1524" t="s">
        <v>2207</v>
      </c>
      <c r="O1524" t="s">
        <v>23</v>
      </c>
      <c r="P1524" t="s">
        <v>5279</v>
      </c>
      <c r="Q1524" t="s">
        <v>64</v>
      </c>
      <c r="R1524" t="s">
        <v>65</v>
      </c>
      <c r="S1524" t="s">
        <v>104</v>
      </c>
      <c r="T1524" t="s">
        <v>66</v>
      </c>
      <c r="U1524" t="s">
        <v>34</v>
      </c>
      <c r="V1524">
        <v>603</v>
      </c>
      <c r="W1524" t="s">
        <v>35</v>
      </c>
      <c r="X1524" t="s">
        <v>36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11344</v>
      </c>
      <c r="AI1524" s="6" t="s">
        <v>11349</v>
      </c>
    </row>
    <row r="1525" spans="1:35">
      <c r="A1525" t="s">
        <v>7191</v>
      </c>
      <c r="B1525" t="s">
        <v>5274</v>
      </c>
      <c r="C1525" t="s">
        <v>8783</v>
      </c>
      <c r="D1525" t="s">
        <v>8784</v>
      </c>
      <c r="E1525" t="s">
        <v>59</v>
      </c>
      <c r="F1525" t="s">
        <v>6536</v>
      </c>
      <c r="G1525">
        <v>0</v>
      </c>
      <c r="H1525">
        <v>0</v>
      </c>
      <c r="I1525" t="s">
        <v>24</v>
      </c>
      <c r="J1525">
        <v>0</v>
      </c>
      <c r="K1525">
        <v>10</v>
      </c>
      <c r="L1525" t="s">
        <v>18</v>
      </c>
      <c r="M1525" t="s">
        <v>5278</v>
      </c>
      <c r="N1525" t="s">
        <v>2207</v>
      </c>
      <c r="O1525" t="s">
        <v>23</v>
      </c>
      <c r="P1525" t="s">
        <v>5279</v>
      </c>
      <c r="Q1525" t="s">
        <v>64</v>
      </c>
      <c r="R1525" t="s">
        <v>19</v>
      </c>
      <c r="S1525" t="s">
        <v>104</v>
      </c>
      <c r="T1525" t="s">
        <v>66</v>
      </c>
      <c r="U1525" t="s">
        <v>34</v>
      </c>
      <c r="V1525">
        <v>603</v>
      </c>
      <c r="W1525" t="s">
        <v>35</v>
      </c>
      <c r="X1525" t="s">
        <v>36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11344</v>
      </c>
      <c r="AI1525" s="6" t="s">
        <v>11349</v>
      </c>
    </row>
    <row r="1526" spans="1:35">
      <c r="A1526" t="s">
        <v>5273</v>
      </c>
      <c r="B1526" t="s">
        <v>5274</v>
      </c>
      <c r="C1526" t="s">
        <v>6390</v>
      </c>
      <c r="D1526" t="s">
        <v>6391</v>
      </c>
      <c r="E1526" t="s">
        <v>59</v>
      </c>
      <c r="F1526" t="s">
        <v>6392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18</v>
      </c>
      <c r="M1526" t="s">
        <v>5278</v>
      </c>
      <c r="N1526" t="s">
        <v>1519</v>
      </c>
      <c r="O1526" t="s">
        <v>23</v>
      </c>
      <c r="P1526" t="s">
        <v>5279</v>
      </c>
      <c r="Q1526" t="s">
        <v>64</v>
      </c>
      <c r="R1526" t="s">
        <v>65</v>
      </c>
      <c r="S1526" t="s">
        <v>104</v>
      </c>
      <c r="T1526" t="s">
        <v>66</v>
      </c>
      <c r="U1526" t="s">
        <v>34</v>
      </c>
      <c r="V1526">
        <v>603</v>
      </c>
      <c r="W1526" t="s">
        <v>35</v>
      </c>
      <c r="X1526" t="s">
        <v>36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11344</v>
      </c>
      <c r="AI1526" s="6" t="s">
        <v>11349</v>
      </c>
    </row>
    <row r="1527" spans="1:35">
      <c r="A1527" t="s">
        <v>7191</v>
      </c>
      <c r="B1527" t="s">
        <v>5274</v>
      </c>
      <c r="C1527" t="s">
        <v>8791</v>
      </c>
      <c r="D1527" t="s">
        <v>8792</v>
      </c>
      <c r="E1527" t="s">
        <v>59</v>
      </c>
      <c r="F1527" t="s">
        <v>6392</v>
      </c>
      <c r="G1527">
        <v>0</v>
      </c>
      <c r="H1527">
        <v>0</v>
      </c>
      <c r="I1527" t="s">
        <v>24</v>
      </c>
      <c r="J1527">
        <v>0</v>
      </c>
      <c r="K1527">
        <v>10</v>
      </c>
      <c r="L1527" t="s">
        <v>18</v>
      </c>
      <c r="M1527" t="s">
        <v>5278</v>
      </c>
      <c r="N1527" t="s">
        <v>1519</v>
      </c>
      <c r="O1527" t="s">
        <v>23</v>
      </c>
      <c r="P1527" t="s">
        <v>5279</v>
      </c>
      <c r="Q1527" t="s">
        <v>64</v>
      </c>
      <c r="R1527" t="s">
        <v>19</v>
      </c>
      <c r="S1527" t="s">
        <v>104</v>
      </c>
      <c r="T1527" t="s">
        <v>66</v>
      </c>
      <c r="U1527" t="s">
        <v>34</v>
      </c>
      <c r="V1527">
        <v>603</v>
      </c>
      <c r="W1527" t="s">
        <v>35</v>
      </c>
      <c r="X1527" t="s">
        <v>36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11344</v>
      </c>
      <c r="AI1527" s="6" t="s">
        <v>11349</v>
      </c>
    </row>
    <row r="1528" spans="1:35">
      <c r="A1528" t="s">
        <v>5273</v>
      </c>
      <c r="B1528" t="s">
        <v>5274</v>
      </c>
      <c r="C1528" t="s">
        <v>6600</v>
      </c>
      <c r="D1528" t="s">
        <v>6601</v>
      </c>
      <c r="E1528" t="s">
        <v>59</v>
      </c>
      <c r="F1528" t="s">
        <v>6602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18</v>
      </c>
      <c r="M1528" t="s">
        <v>5278</v>
      </c>
      <c r="N1528" t="s">
        <v>1645</v>
      </c>
      <c r="O1528" t="s">
        <v>23</v>
      </c>
      <c r="P1528" t="s">
        <v>5279</v>
      </c>
      <c r="Q1528" t="s">
        <v>64</v>
      </c>
      <c r="R1528" t="s">
        <v>65</v>
      </c>
      <c r="S1528" t="s">
        <v>104</v>
      </c>
      <c r="T1528" t="s">
        <v>66</v>
      </c>
      <c r="U1528" t="s">
        <v>34</v>
      </c>
      <c r="V1528">
        <v>603</v>
      </c>
      <c r="W1528" t="s">
        <v>35</v>
      </c>
      <c r="X1528" t="s">
        <v>36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11344</v>
      </c>
      <c r="AI1528" s="6" t="s">
        <v>11349</v>
      </c>
    </row>
    <row r="1529" spans="1:35">
      <c r="A1529" t="s">
        <v>7191</v>
      </c>
      <c r="B1529" t="s">
        <v>5274</v>
      </c>
      <c r="C1529" t="s">
        <v>8793</v>
      </c>
      <c r="D1529" t="s">
        <v>8794</v>
      </c>
      <c r="E1529" t="s">
        <v>59</v>
      </c>
      <c r="F1529" t="s">
        <v>6602</v>
      </c>
      <c r="G1529">
        <v>0</v>
      </c>
      <c r="H1529">
        <v>0</v>
      </c>
      <c r="I1529" t="s">
        <v>24</v>
      </c>
      <c r="J1529">
        <v>0</v>
      </c>
      <c r="K1529">
        <v>10</v>
      </c>
      <c r="L1529" t="s">
        <v>18</v>
      </c>
      <c r="M1529" t="s">
        <v>5278</v>
      </c>
      <c r="N1529" t="s">
        <v>1645</v>
      </c>
      <c r="O1529" t="s">
        <v>23</v>
      </c>
      <c r="P1529" t="s">
        <v>5279</v>
      </c>
      <c r="Q1529" t="s">
        <v>64</v>
      </c>
      <c r="R1529" t="s">
        <v>19</v>
      </c>
      <c r="S1529" t="s">
        <v>104</v>
      </c>
      <c r="T1529" t="s">
        <v>66</v>
      </c>
      <c r="U1529" t="s">
        <v>34</v>
      </c>
      <c r="V1529">
        <v>603</v>
      </c>
      <c r="W1529" t="s">
        <v>35</v>
      </c>
      <c r="X1529" t="s">
        <v>36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11344</v>
      </c>
      <c r="AI1529" s="6" t="s">
        <v>11349</v>
      </c>
    </row>
    <row r="1530" spans="1:35">
      <c r="A1530" t="s">
        <v>5273</v>
      </c>
      <c r="B1530" t="s">
        <v>5274</v>
      </c>
      <c r="C1530" t="s">
        <v>7425</v>
      </c>
      <c r="D1530" t="s">
        <v>7426</v>
      </c>
      <c r="E1530" t="s">
        <v>59</v>
      </c>
      <c r="F1530" t="s">
        <v>7427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18</v>
      </c>
      <c r="M1530" t="s">
        <v>5278</v>
      </c>
      <c r="N1530" t="s">
        <v>1849</v>
      </c>
      <c r="O1530" t="s">
        <v>23</v>
      </c>
      <c r="P1530" t="s">
        <v>5279</v>
      </c>
      <c r="Q1530" t="s">
        <v>64</v>
      </c>
      <c r="R1530" t="s">
        <v>65</v>
      </c>
      <c r="S1530" t="s">
        <v>104</v>
      </c>
      <c r="T1530" t="s">
        <v>66</v>
      </c>
      <c r="U1530" t="s">
        <v>34</v>
      </c>
      <c r="V1530">
        <v>603</v>
      </c>
      <c r="W1530" t="s">
        <v>35</v>
      </c>
      <c r="X1530" t="s">
        <v>36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11344</v>
      </c>
      <c r="AI1530" s="6" t="s">
        <v>11349</v>
      </c>
    </row>
    <row r="1531" spans="1:35">
      <c r="A1531" t="s">
        <v>7191</v>
      </c>
      <c r="B1531" t="s">
        <v>5274</v>
      </c>
      <c r="C1531" t="s">
        <v>8799</v>
      </c>
      <c r="D1531" t="s">
        <v>8800</v>
      </c>
      <c r="E1531" t="s">
        <v>59</v>
      </c>
      <c r="F1531" t="s">
        <v>7427</v>
      </c>
      <c r="G1531">
        <v>0</v>
      </c>
      <c r="H1531">
        <v>0</v>
      </c>
      <c r="I1531" t="s">
        <v>24</v>
      </c>
      <c r="J1531">
        <v>0</v>
      </c>
      <c r="K1531">
        <v>10</v>
      </c>
      <c r="L1531" t="s">
        <v>18</v>
      </c>
      <c r="M1531" t="s">
        <v>5278</v>
      </c>
      <c r="N1531" t="s">
        <v>1849</v>
      </c>
      <c r="O1531" t="s">
        <v>23</v>
      </c>
      <c r="P1531" t="s">
        <v>5279</v>
      </c>
      <c r="Q1531" t="s">
        <v>64</v>
      </c>
      <c r="R1531" t="s">
        <v>19</v>
      </c>
      <c r="S1531" t="s">
        <v>104</v>
      </c>
      <c r="T1531" t="s">
        <v>66</v>
      </c>
      <c r="U1531" t="s">
        <v>34</v>
      </c>
      <c r="V1531">
        <v>603</v>
      </c>
      <c r="W1531" t="s">
        <v>35</v>
      </c>
      <c r="X1531" t="s">
        <v>36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11344</v>
      </c>
      <c r="AI1531" s="6" t="s">
        <v>11349</v>
      </c>
    </row>
    <row r="1532" spans="1:35">
      <c r="A1532" t="s">
        <v>5273</v>
      </c>
      <c r="B1532" t="s">
        <v>5274</v>
      </c>
      <c r="C1532" t="s">
        <v>7011</v>
      </c>
      <c r="D1532" t="s">
        <v>7012</v>
      </c>
      <c r="E1532" t="s">
        <v>59</v>
      </c>
      <c r="F1532" t="s">
        <v>7013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18</v>
      </c>
      <c r="M1532" t="s">
        <v>5278</v>
      </c>
      <c r="N1532" t="s">
        <v>1526</v>
      </c>
      <c r="O1532" t="s">
        <v>23</v>
      </c>
      <c r="P1532" t="s">
        <v>5279</v>
      </c>
      <c r="Q1532" t="s">
        <v>64</v>
      </c>
      <c r="R1532" t="s">
        <v>65</v>
      </c>
      <c r="S1532" t="s">
        <v>104</v>
      </c>
      <c r="T1532" t="s">
        <v>66</v>
      </c>
      <c r="U1532" t="s">
        <v>34</v>
      </c>
      <c r="V1532">
        <v>603</v>
      </c>
      <c r="W1532" t="s">
        <v>35</v>
      </c>
      <c r="X1532" t="s">
        <v>36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11344</v>
      </c>
      <c r="AI1532" s="6" t="s">
        <v>11349</v>
      </c>
    </row>
    <row r="1533" spans="1:35">
      <c r="A1533" t="s">
        <v>7191</v>
      </c>
      <c r="B1533" t="s">
        <v>5274</v>
      </c>
      <c r="C1533" t="s">
        <v>8801</v>
      </c>
      <c r="D1533" t="s">
        <v>8802</v>
      </c>
      <c r="E1533" t="s">
        <v>59</v>
      </c>
      <c r="F1533" t="s">
        <v>7013</v>
      </c>
      <c r="G1533">
        <v>0</v>
      </c>
      <c r="H1533">
        <v>0</v>
      </c>
      <c r="I1533" t="s">
        <v>24</v>
      </c>
      <c r="J1533">
        <v>0</v>
      </c>
      <c r="K1533">
        <v>10</v>
      </c>
      <c r="L1533" t="s">
        <v>18</v>
      </c>
      <c r="M1533" t="s">
        <v>5278</v>
      </c>
      <c r="N1533" t="s">
        <v>1526</v>
      </c>
      <c r="O1533" t="s">
        <v>23</v>
      </c>
      <c r="P1533" t="s">
        <v>5279</v>
      </c>
      <c r="Q1533" t="s">
        <v>64</v>
      </c>
      <c r="R1533" t="s">
        <v>19</v>
      </c>
      <c r="S1533" t="s">
        <v>104</v>
      </c>
      <c r="T1533" t="s">
        <v>66</v>
      </c>
      <c r="U1533" t="s">
        <v>34</v>
      </c>
      <c r="V1533">
        <v>603</v>
      </c>
      <c r="W1533" t="s">
        <v>35</v>
      </c>
      <c r="X1533" t="s">
        <v>36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11344</v>
      </c>
      <c r="AI1533" s="6" t="s">
        <v>11349</v>
      </c>
    </row>
    <row r="1534" spans="1:35">
      <c r="A1534" t="s">
        <v>5273</v>
      </c>
      <c r="B1534" t="s">
        <v>5274</v>
      </c>
      <c r="C1534" t="s">
        <v>6678</v>
      </c>
      <c r="D1534" t="s">
        <v>6679</v>
      </c>
      <c r="E1534" t="s">
        <v>59</v>
      </c>
      <c r="F1534" t="s">
        <v>6680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18</v>
      </c>
      <c r="M1534" t="s">
        <v>5278</v>
      </c>
      <c r="N1534" t="s">
        <v>1352</v>
      </c>
      <c r="O1534" t="s">
        <v>23</v>
      </c>
      <c r="P1534" t="s">
        <v>5279</v>
      </c>
      <c r="Q1534" t="s">
        <v>64</v>
      </c>
      <c r="R1534" t="s">
        <v>65</v>
      </c>
      <c r="S1534" t="s">
        <v>104</v>
      </c>
      <c r="T1534" t="s">
        <v>66</v>
      </c>
      <c r="U1534" t="s">
        <v>34</v>
      </c>
      <c r="V1534">
        <v>603</v>
      </c>
      <c r="W1534" t="s">
        <v>35</v>
      </c>
      <c r="X1534" t="s">
        <v>36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11344</v>
      </c>
      <c r="AI1534" s="6" t="s">
        <v>11349</v>
      </c>
    </row>
    <row r="1535" spans="1:35">
      <c r="A1535" t="s">
        <v>7191</v>
      </c>
      <c r="B1535" t="s">
        <v>5274</v>
      </c>
      <c r="C1535" t="s">
        <v>8807</v>
      </c>
      <c r="D1535" t="s">
        <v>8808</v>
      </c>
      <c r="E1535" t="s">
        <v>59</v>
      </c>
      <c r="F1535" t="s">
        <v>6680</v>
      </c>
      <c r="G1535">
        <v>0</v>
      </c>
      <c r="H1535">
        <v>0</v>
      </c>
      <c r="I1535" t="s">
        <v>24</v>
      </c>
      <c r="J1535">
        <v>0</v>
      </c>
      <c r="K1535">
        <v>10</v>
      </c>
      <c r="L1535" t="s">
        <v>18</v>
      </c>
      <c r="M1535" t="s">
        <v>5278</v>
      </c>
      <c r="N1535" t="s">
        <v>1352</v>
      </c>
      <c r="O1535" t="s">
        <v>23</v>
      </c>
      <c r="P1535" t="s">
        <v>5279</v>
      </c>
      <c r="Q1535" t="s">
        <v>64</v>
      </c>
      <c r="R1535" t="s">
        <v>19</v>
      </c>
      <c r="S1535" t="s">
        <v>104</v>
      </c>
      <c r="T1535" t="s">
        <v>66</v>
      </c>
      <c r="U1535" t="s">
        <v>34</v>
      </c>
      <c r="V1535">
        <v>603</v>
      </c>
      <c r="W1535" t="s">
        <v>35</v>
      </c>
      <c r="X1535" t="s">
        <v>36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11344</v>
      </c>
      <c r="AI1535" s="6" t="s">
        <v>11349</v>
      </c>
    </row>
    <row r="1536" spans="1:35">
      <c r="A1536" t="s">
        <v>5273</v>
      </c>
      <c r="B1536" t="s">
        <v>5274</v>
      </c>
      <c r="C1536" t="s">
        <v>5613</v>
      </c>
      <c r="D1536" t="s">
        <v>5614</v>
      </c>
      <c r="E1536" t="s">
        <v>59</v>
      </c>
      <c r="F1536" t="s">
        <v>5615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18</v>
      </c>
      <c r="M1536" t="s">
        <v>5278</v>
      </c>
      <c r="N1536" t="s">
        <v>2895</v>
      </c>
      <c r="O1536" t="s">
        <v>22</v>
      </c>
      <c r="P1536" t="s">
        <v>5279</v>
      </c>
      <c r="Q1536" t="s">
        <v>64</v>
      </c>
      <c r="R1536" t="s">
        <v>65</v>
      </c>
      <c r="S1536" t="s">
        <v>104</v>
      </c>
      <c r="T1536" t="s">
        <v>66</v>
      </c>
      <c r="U1536" t="s">
        <v>34</v>
      </c>
      <c r="V1536">
        <v>603</v>
      </c>
      <c r="W1536" t="s">
        <v>35</v>
      </c>
      <c r="X1536" t="s">
        <v>36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11344</v>
      </c>
      <c r="AI1536" s="6" t="s">
        <v>11349</v>
      </c>
    </row>
    <row r="1537" spans="1:35">
      <c r="A1537" t="s">
        <v>5273</v>
      </c>
      <c r="B1537" t="s">
        <v>5274</v>
      </c>
      <c r="C1537" t="s">
        <v>5874</v>
      </c>
      <c r="D1537" t="s">
        <v>5875</v>
      </c>
      <c r="E1537" t="s">
        <v>59</v>
      </c>
      <c r="F1537" t="s">
        <v>5876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18</v>
      </c>
      <c r="M1537" t="s">
        <v>5278</v>
      </c>
      <c r="N1537" t="s">
        <v>2895</v>
      </c>
      <c r="O1537" t="s">
        <v>23</v>
      </c>
      <c r="P1537" t="s">
        <v>5279</v>
      </c>
      <c r="Q1537" t="s">
        <v>64</v>
      </c>
      <c r="R1537" t="s">
        <v>65</v>
      </c>
      <c r="S1537" t="s">
        <v>104</v>
      </c>
      <c r="T1537" t="s">
        <v>66</v>
      </c>
      <c r="U1537" t="s">
        <v>34</v>
      </c>
      <c r="V1537">
        <v>603</v>
      </c>
      <c r="W1537" t="s">
        <v>35</v>
      </c>
      <c r="X1537" t="s">
        <v>36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11344</v>
      </c>
      <c r="AI1537" s="6" t="s">
        <v>11349</v>
      </c>
    </row>
    <row r="1538" spans="1:35">
      <c r="A1538" t="s">
        <v>7191</v>
      </c>
      <c r="B1538" t="s">
        <v>5274</v>
      </c>
      <c r="C1538" t="s">
        <v>8817</v>
      </c>
      <c r="D1538" t="s">
        <v>8818</v>
      </c>
      <c r="E1538" t="s">
        <v>59</v>
      </c>
      <c r="F1538" t="s">
        <v>5876</v>
      </c>
      <c r="G1538">
        <v>0</v>
      </c>
      <c r="H1538">
        <v>0</v>
      </c>
      <c r="I1538" t="s">
        <v>24</v>
      </c>
      <c r="J1538">
        <v>0</v>
      </c>
      <c r="K1538">
        <v>10</v>
      </c>
      <c r="L1538" t="s">
        <v>18</v>
      </c>
      <c r="M1538" t="s">
        <v>5278</v>
      </c>
      <c r="N1538" t="s">
        <v>2895</v>
      </c>
      <c r="O1538" t="s">
        <v>23</v>
      </c>
      <c r="P1538" t="s">
        <v>5279</v>
      </c>
      <c r="Q1538" t="s">
        <v>64</v>
      </c>
      <c r="R1538" t="s">
        <v>19</v>
      </c>
      <c r="S1538" t="s">
        <v>104</v>
      </c>
      <c r="T1538" t="s">
        <v>66</v>
      </c>
      <c r="U1538" t="s">
        <v>34</v>
      </c>
      <c r="V1538">
        <v>603</v>
      </c>
      <c r="W1538" t="s">
        <v>35</v>
      </c>
      <c r="X1538" t="s">
        <v>36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11344</v>
      </c>
      <c r="AI1538" s="6" t="s">
        <v>11349</v>
      </c>
    </row>
    <row r="1539" spans="1:35">
      <c r="A1539" t="s">
        <v>7191</v>
      </c>
      <c r="B1539" t="s">
        <v>5274</v>
      </c>
      <c r="C1539" t="s">
        <v>9177</v>
      </c>
      <c r="D1539" t="s">
        <v>9178</v>
      </c>
      <c r="E1539" t="s">
        <v>59</v>
      </c>
      <c r="F1539" t="s">
        <v>5615</v>
      </c>
      <c r="G1539">
        <v>0</v>
      </c>
      <c r="H1539">
        <v>0</v>
      </c>
      <c r="I1539" t="s">
        <v>24</v>
      </c>
      <c r="J1539">
        <v>0</v>
      </c>
      <c r="K1539">
        <v>10</v>
      </c>
      <c r="L1539" t="s">
        <v>18</v>
      </c>
      <c r="M1539" t="s">
        <v>5278</v>
      </c>
      <c r="N1539" t="s">
        <v>2895</v>
      </c>
      <c r="O1539" t="s">
        <v>22</v>
      </c>
      <c r="P1539" t="s">
        <v>5279</v>
      </c>
      <c r="Q1539" t="s">
        <v>64</v>
      </c>
      <c r="R1539" t="s">
        <v>19</v>
      </c>
      <c r="S1539" t="s">
        <v>70</v>
      </c>
      <c r="T1539" t="s">
        <v>66</v>
      </c>
      <c r="U1539" t="s">
        <v>34</v>
      </c>
      <c r="V1539">
        <v>603</v>
      </c>
      <c r="W1539" t="s">
        <v>35</v>
      </c>
      <c r="X1539" t="s">
        <v>36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11344</v>
      </c>
      <c r="AI1539" s="6" t="s">
        <v>11349</v>
      </c>
    </row>
    <row r="1540" spans="1:35">
      <c r="A1540" t="s">
        <v>5273</v>
      </c>
      <c r="B1540" t="s">
        <v>5274</v>
      </c>
      <c r="C1540" t="s">
        <v>6861</v>
      </c>
      <c r="D1540" t="s">
        <v>6862</v>
      </c>
      <c r="E1540" t="s">
        <v>59</v>
      </c>
      <c r="F1540" t="s">
        <v>6863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18</v>
      </c>
      <c r="M1540" t="s">
        <v>5278</v>
      </c>
      <c r="N1540" t="s">
        <v>1107</v>
      </c>
      <c r="O1540" t="s">
        <v>23</v>
      </c>
      <c r="P1540" t="s">
        <v>5279</v>
      </c>
      <c r="Q1540" t="s">
        <v>64</v>
      </c>
      <c r="R1540" t="s">
        <v>65</v>
      </c>
      <c r="S1540" t="s">
        <v>104</v>
      </c>
      <c r="T1540" t="s">
        <v>66</v>
      </c>
      <c r="U1540" t="s">
        <v>34</v>
      </c>
      <c r="V1540">
        <v>603</v>
      </c>
      <c r="W1540" t="s">
        <v>35</v>
      </c>
      <c r="X1540" t="s">
        <v>36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11344</v>
      </c>
      <c r="AI1540" s="6" t="s">
        <v>11349</v>
      </c>
    </row>
    <row r="1541" spans="1:35">
      <c r="A1541" t="s">
        <v>7191</v>
      </c>
      <c r="B1541" t="s">
        <v>5274</v>
      </c>
      <c r="C1541" t="s">
        <v>8827</v>
      </c>
      <c r="D1541" t="s">
        <v>8828</v>
      </c>
      <c r="E1541" t="s">
        <v>59</v>
      </c>
      <c r="F1541" t="s">
        <v>6863</v>
      </c>
      <c r="G1541">
        <v>0</v>
      </c>
      <c r="H1541">
        <v>0</v>
      </c>
      <c r="I1541" t="s">
        <v>24</v>
      </c>
      <c r="J1541">
        <v>0</v>
      </c>
      <c r="K1541">
        <v>10</v>
      </c>
      <c r="L1541" t="s">
        <v>18</v>
      </c>
      <c r="M1541" t="s">
        <v>5278</v>
      </c>
      <c r="N1541" t="s">
        <v>1107</v>
      </c>
      <c r="O1541" t="s">
        <v>23</v>
      </c>
      <c r="P1541" t="s">
        <v>5279</v>
      </c>
      <c r="Q1541" t="s">
        <v>64</v>
      </c>
      <c r="R1541" t="s">
        <v>19</v>
      </c>
      <c r="S1541" t="s">
        <v>104</v>
      </c>
      <c r="T1541" t="s">
        <v>66</v>
      </c>
      <c r="U1541" t="s">
        <v>34</v>
      </c>
      <c r="V1541">
        <v>603</v>
      </c>
      <c r="W1541" t="s">
        <v>35</v>
      </c>
      <c r="X1541" t="s">
        <v>36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11344</v>
      </c>
      <c r="AI1541" s="6" t="s">
        <v>11349</v>
      </c>
    </row>
    <row r="1542" spans="1:35">
      <c r="A1542" t="s">
        <v>5273</v>
      </c>
      <c r="B1542" t="s">
        <v>5274</v>
      </c>
      <c r="C1542" t="s">
        <v>7641</v>
      </c>
      <c r="D1542" t="s">
        <v>7642</v>
      </c>
      <c r="E1542" t="s">
        <v>59</v>
      </c>
      <c r="F1542" t="s">
        <v>7643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18</v>
      </c>
      <c r="M1542" t="s">
        <v>5278</v>
      </c>
      <c r="N1542" t="s">
        <v>1249</v>
      </c>
      <c r="O1542" t="s">
        <v>23</v>
      </c>
      <c r="P1542" t="s">
        <v>5279</v>
      </c>
      <c r="Q1542" t="s">
        <v>64</v>
      </c>
      <c r="R1542" t="s">
        <v>65</v>
      </c>
      <c r="S1542" t="s">
        <v>104</v>
      </c>
      <c r="T1542" t="s">
        <v>66</v>
      </c>
      <c r="U1542" t="s">
        <v>34</v>
      </c>
      <c r="V1542">
        <v>603</v>
      </c>
      <c r="W1542" t="s">
        <v>35</v>
      </c>
      <c r="X1542" t="s">
        <v>36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11344</v>
      </c>
      <c r="AI1542" s="6" t="s">
        <v>11349</v>
      </c>
    </row>
    <row r="1543" spans="1:35">
      <c r="A1543" t="s">
        <v>7191</v>
      </c>
      <c r="B1543" t="s">
        <v>5274</v>
      </c>
      <c r="C1543" t="s">
        <v>8837</v>
      </c>
      <c r="D1543" t="s">
        <v>8838</v>
      </c>
      <c r="E1543" t="s">
        <v>59</v>
      </c>
      <c r="F1543" t="s">
        <v>7643</v>
      </c>
      <c r="G1543">
        <v>0</v>
      </c>
      <c r="H1543">
        <v>0</v>
      </c>
      <c r="I1543" t="s">
        <v>24</v>
      </c>
      <c r="J1543">
        <v>0</v>
      </c>
      <c r="K1543">
        <v>10</v>
      </c>
      <c r="L1543" t="s">
        <v>18</v>
      </c>
      <c r="M1543" t="s">
        <v>5278</v>
      </c>
      <c r="N1543" t="s">
        <v>1249</v>
      </c>
      <c r="O1543" t="s">
        <v>23</v>
      </c>
      <c r="P1543" t="s">
        <v>5279</v>
      </c>
      <c r="Q1543" t="s">
        <v>64</v>
      </c>
      <c r="R1543" t="s">
        <v>19</v>
      </c>
      <c r="S1543" t="s">
        <v>104</v>
      </c>
      <c r="T1543" t="s">
        <v>66</v>
      </c>
      <c r="U1543" t="s">
        <v>34</v>
      </c>
      <c r="V1543">
        <v>603</v>
      </c>
      <c r="W1543" t="s">
        <v>35</v>
      </c>
      <c r="X1543" t="s">
        <v>36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11344</v>
      </c>
      <c r="AI1543" s="6" t="s">
        <v>11349</v>
      </c>
    </row>
    <row r="1544" spans="1:35">
      <c r="A1544" t="s">
        <v>5273</v>
      </c>
      <c r="B1544" t="s">
        <v>5274</v>
      </c>
      <c r="C1544" t="s">
        <v>7338</v>
      </c>
      <c r="D1544" t="s">
        <v>7339</v>
      </c>
      <c r="E1544" t="s">
        <v>59</v>
      </c>
      <c r="F1544" t="s">
        <v>7340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18</v>
      </c>
      <c r="M1544" t="s">
        <v>5278</v>
      </c>
      <c r="N1544" t="s">
        <v>784</v>
      </c>
      <c r="O1544" t="s">
        <v>23</v>
      </c>
      <c r="P1544" t="s">
        <v>5279</v>
      </c>
      <c r="Q1544" t="s">
        <v>64</v>
      </c>
      <c r="R1544" t="s">
        <v>65</v>
      </c>
      <c r="S1544" t="s">
        <v>104</v>
      </c>
      <c r="T1544" t="s">
        <v>66</v>
      </c>
      <c r="U1544" t="s">
        <v>34</v>
      </c>
      <c r="V1544">
        <v>603</v>
      </c>
      <c r="W1544" t="s">
        <v>35</v>
      </c>
      <c r="X1544" t="s">
        <v>36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11344</v>
      </c>
      <c r="AI1544" s="6" t="s">
        <v>11349</v>
      </c>
    </row>
    <row r="1545" spans="1:35">
      <c r="A1545" t="s">
        <v>7191</v>
      </c>
      <c r="B1545" t="s">
        <v>5274</v>
      </c>
      <c r="C1545" t="s">
        <v>8847</v>
      </c>
      <c r="D1545" t="s">
        <v>8848</v>
      </c>
      <c r="E1545" t="s">
        <v>59</v>
      </c>
      <c r="F1545" t="s">
        <v>7340</v>
      </c>
      <c r="G1545">
        <v>0</v>
      </c>
      <c r="H1545">
        <v>0</v>
      </c>
      <c r="I1545" t="s">
        <v>24</v>
      </c>
      <c r="J1545">
        <v>0</v>
      </c>
      <c r="K1545">
        <v>10</v>
      </c>
      <c r="L1545" t="s">
        <v>18</v>
      </c>
      <c r="M1545" t="s">
        <v>5278</v>
      </c>
      <c r="N1545" t="s">
        <v>784</v>
      </c>
      <c r="O1545" t="s">
        <v>23</v>
      </c>
      <c r="P1545" t="s">
        <v>5279</v>
      </c>
      <c r="Q1545" t="s">
        <v>64</v>
      </c>
      <c r="R1545" t="s">
        <v>19</v>
      </c>
      <c r="S1545" t="s">
        <v>104</v>
      </c>
      <c r="T1545" t="s">
        <v>66</v>
      </c>
      <c r="U1545" t="s">
        <v>34</v>
      </c>
      <c r="V1545">
        <v>603</v>
      </c>
      <c r="W1545" t="s">
        <v>35</v>
      </c>
      <c r="X1545" t="s">
        <v>36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11344</v>
      </c>
      <c r="AI1545" s="6" t="s">
        <v>11349</v>
      </c>
    </row>
    <row r="1546" spans="1:35">
      <c r="A1546" t="s">
        <v>5273</v>
      </c>
      <c r="B1546" t="s">
        <v>5274</v>
      </c>
      <c r="C1546" t="s">
        <v>5970</v>
      </c>
      <c r="D1546" t="s">
        <v>5971</v>
      </c>
      <c r="E1546" t="s">
        <v>59</v>
      </c>
      <c r="F1546" t="s">
        <v>5972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18</v>
      </c>
      <c r="M1546" t="s">
        <v>5278</v>
      </c>
      <c r="N1546" t="s">
        <v>2574</v>
      </c>
      <c r="O1546" t="s">
        <v>23</v>
      </c>
      <c r="P1546" t="s">
        <v>5279</v>
      </c>
      <c r="Q1546" t="s">
        <v>64</v>
      </c>
      <c r="R1546" t="s">
        <v>65</v>
      </c>
      <c r="S1546" t="s">
        <v>104</v>
      </c>
      <c r="T1546" t="s">
        <v>66</v>
      </c>
      <c r="U1546" t="s">
        <v>34</v>
      </c>
      <c r="V1546">
        <v>603</v>
      </c>
      <c r="W1546" t="s">
        <v>35</v>
      </c>
      <c r="X1546" t="s">
        <v>36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11344</v>
      </c>
      <c r="AI1546" s="6" t="s">
        <v>11349</v>
      </c>
    </row>
    <row r="1547" spans="1:35">
      <c r="A1547" t="s">
        <v>7191</v>
      </c>
      <c r="B1547" t="s">
        <v>5274</v>
      </c>
      <c r="C1547" t="s">
        <v>8809</v>
      </c>
      <c r="D1547" t="s">
        <v>8810</v>
      </c>
      <c r="E1547" t="s">
        <v>59</v>
      </c>
      <c r="F1547" t="s">
        <v>5972</v>
      </c>
      <c r="G1547">
        <v>0</v>
      </c>
      <c r="H1547">
        <v>0</v>
      </c>
      <c r="I1547" t="s">
        <v>24</v>
      </c>
      <c r="J1547">
        <v>0</v>
      </c>
      <c r="K1547">
        <v>10</v>
      </c>
      <c r="L1547" t="s">
        <v>18</v>
      </c>
      <c r="M1547" t="s">
        <v>5278</v>
      </c>
      <c r="N1547" t="s">
        <v>2574</v>
      </c>
      <c r="O1547" t="s">
        <v>23</v>
      </c>
      <c r="P1547" t="s">
        <v>5279</v>
      </c>
      <c r="Q1547" t="s">
        <v>64</v>
      </c>
      <c r="R1547" t="s">
        <v>19</v>
      </c>
      <c r="S1547" t="s">
        <v>104</v>
      </c>
      <c r="T1547" t="s">
        <v>66</v>
      </c>
      <c r="U1547" t="s">
        <v>34</v>
      </c>
      <c r="V1547">
        <v>603</v>
      </c>
      <c r="W1547" t="s">
        <v>35</v>
      </c>
      <c r="X1547" t="s">
        <v>36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11344</v>
      </c>
      <c r="AI1547" s="6" t="s">
        <v>11349</v>
      </c>
    </row>
    <row r="1548" spans="1:35">
      <c r="A1548" t="s">
        <v>5273</v>
      </c>
      <c r="B1548" t="s">
        <v>5274</v>
      </c>
      <c r="C1548" t="s">
        <v>6606</v>
      </c>
      <c r="D1548" t="s">
        <v>6607</v>
      </c>
      <c r="E1548" t="s">
        <v>59</v>
      </c>
      <c r="F1548" t="s">
        <v>6608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18</v>
      </c>
      <c r="M1548" t="s">
        <v>5278</v>
      </c>
      <c r="N1548" t="s">
        <v>1356</v>
      </c>
      <c r="O1548" t="s">
        <v>23</v>
      </c>
      <c r="P1548" t="s">
        <v>5279</v>
      </c>
      <c r="Q1548" t="s">
        <v>64</v>
      </c>
      <c r="R1548" t="s">
        <v>65</v>
      </c>
      <c r="S1548" t="s">
        <v>104</v>
      </c>
      <c r="T1548" t="s">
        <v>66</v>
      </c>
      <c r="U1548" t="s">
        <v>34</v>
      </c>
      <c r="V1548">
        <v>603</v>
      </c>
      <c r="W1548" t="s">
        <v>35</v>
      </c>
      <c r="X1548" t="s">
        <v>36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11344</v>
      </c>
      <c r="AI1548" s="6" t="s">
        <v>11349</v>
      </c>
    </row>
    <row r="1549" spans="1:35">
      <c r="A1549" t="s">
        <v>7191</v>
      </c>
      <c r="B1549" t="s">
        <v>5274</v>
      </c>
      <c r="C1549" t="s">
        <v>8811</v>
      </c>
      <c r="D1549" t="s">
        <v>8812</v>
      </c>
      <c r="E1549" t="s">
        <v>59</v>
      </c>
      <c r="F1549" t="s">
        <v>6608</v>
      </c>
      <c r="G1549">
        <v>0</v>
      </c>
      <c r="H1549">
        <v>0</v>
      </c>
      <c r="I1549" t="s">
        <v>24</v>
      </c>
      <c r="J1549">
        <v>0</v>
      </c>
      <c r="K1549">
        <v>10</v>
      </c>
      <c r="L1549" t="s">
        <v>18</v>
      </c>
      <c r="M1549" t="s">
        <v>5278</v>
      </c>
      <c r="N1549" t="s">
        <v>1356</v>
      </c>
      <c r="O1549" t="s">
        <v>23</v>
      </c>
      <c r="P1549" t="s">
        <v>5279</v>
      </c>
      <c r="Q1549" t="s">
        <v>64</v>
      </c>
      <c r="R1549" t="s">
        <v>19</v>
      </c>
      <c r="S1549" t="s">
        <v>104</v>
      </c>
      <c r="T1549" t="s">
        <v>66</v>
      </c>
      <c r="U1549" t="s">
        <v>34</v>
      </c>
      <c r="V1549">
        <v>603</v>
      </c>
      <c r="W1549" t="s">
        <v>35</v>
      </c>
      <c r="X1549" t="s">
        <v>36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11344</v>
      </c>
      <c r="AI1549" s="6" t="s">
        <v>11349</v>
      </c>
    </row>
    <row r="1550" spans="1:35">
      <c r="A1550" t="s">
        <v>5273</v>
      </c>
      <c r="B1550" t="s">
        <v>5274</v>
      </c>
      <c r="C1550" t="s">
        <v>6537</v>
      </c>
      <c r="D1550" t="s">
        <v>6538</v>
      </c>
      <c r="E1550" t="s">
        <v>59</v>
      </c>
      <c r="F1550" t="s">
        <v>6539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18</v>
      </c>
      <c r="M1550" t="s">
        <v>5278</v>
      </c>
      <c r="N1550" t="s">
        <v>3084</v>
      </c>
      <c r="O1550" t="s">
        <v>23</v>
      </c>
      <c r="P1550" t="s">
        <v>5279</v>
      </c>
      <c r="Q1550" t="s">
        <v>64</v>
      </c>
      <c r="R1550" t="s">
        <v>65</v>
      </c>
      <c r="S1550" t="s">
        <v>104</v>
      </c>
      <c r="T1550" t="s">
        <v>66</v>
      </c>
      <c r="U1550" t="s">
        <v>34</v>
      </c>
      <c r="V1550">
        <v>603</v>
      </c>
      <c r="W1550" t="s">
        <v>35</v>
      </c>
      <c r="X1550" t="s">
        <v>36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11344</v>
      </c>
      <c r="AI1550" s="6" t="s">
        <v>11349</v>
      </c>
    </row>
    <row r="1551" spans="1:35">
      <c r="A1551" t="s">
        <v>5273</v>
      </c>
      <c r="B1551" t="s">
        <v>5274</v>
      </c>
      <c r="C1551" t="s">
        <v>7065</v>
      </c>
      <c r="D1551" t="s">
        <v>7066</v>
      </c>
      <c r="E1551" t="s">
        <v>59</v>
      </c>
      <c r="F1551" t="s">
        <v>7067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18</v>
      </c>
      <c r="M1551" t="s">
        <v>5278</v>
      </c>
      <c r="N1551" t="s">
        <v>3084</v>
      </c>
      <c r="O1551" t="s">
        <v>22</v>
      </c>
      <c r="P1551" t="s">
        <v>5279</v>
      </c>
      <c r="Q1551" t="s">
        <v>64</v>
      </c>
      <c r="R1551" t="s">
        <v>65</v>
      </c>
      <c r="S1551" t="s">
        <v>104</v>
      </c>
      <c r="T1551" t="s">
        <v>66</v>
      </c>
      <c r="U1551" t="s">
        <v>34</v>
      </c>
      <c r="V1551">
        <v>603</v>
      </c>
      <c r="W1551" t="s">
        <v>35</v>
      </c>
      <c r="X1551" t="s">
        <v>36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11344</v>
      </c>
      <c r="AI1551" s="6" t="s">
        <v>11349</v>
      </c>
    </row>
    <row r="1552" spans="1:35">
      <c r="A1552" t="s">
        <v>7191</v>
      </c>
      <c r="B1552" t="s">
        <v>5274</v>
      </c>
      <c r="C1552" t="s">
        <v>8821</v>
      </c>
      <c r="D1552" t="s">
        <v>8822</v>
      </c>
      <c r="E1552" t="s">
        <v>59</v>
      </c>
      <c r="F1552" t="s">
        <v>6539</v>
      </c>
      <c r="G1552">
        <v>0</v>
      </c>
      <c r="H1552">
        <v>0</v>
      </c>
      <c r="I1552" t="s">
        <v>24</v>
      </c>
      <c r="J1552">
        <v>0</v>
      </c>
      <c r="K1552">
        <v>10</v>
      </c>
      <c r="L1552" t="s">
        <v>18</v>
      </c>
      <c r="M1552" t="s">
        <v>5278</v>
      </c>
      <c r="N1552" t="s">
        <v>3084</v>
      </c>
      <c r="O1552" t="s">
        <v>23</v>
      </c>
      <c r="P1552" t="s">
        <v>5279</v>
      </c>
      <c r="Q1552" t="s">
        <v>64</v>
      </c>
      <c r="R1552" t="s">
        <v>19</v>
      </c>
      <c r="S1552" t="s">
        <v>104</v>
      </c>
      <c r="T1552" t="s">
        <v>66</v>
      </c>
      <c r="U1552" t="s">
        <v>34</v>
      </c>
      <c r="V1552">
        <v>603</v>
      </c>
      <c r="W1552" t="s">
        <v>35</v>
      </c>
      <c r="X1552" t="s">
        <v>36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11344</v>
      </c>
      <c r="AI1552" s="6" t="s">
        <v>11349</v>
      </c>
    </row>
    <row r="1553" spans="1:35">
      <c r="A1553" t="s">
        <v>7191</v>
      </c>
      <c r="B1553" t="s">
        <v>5274</v>
      </c>
      <c r="C1553" t="s">
        <v>9181</v>
      </c>
      <c r="D1553" t="s">
        <v>9182</v>
      </c>
      <c r="E1553" t="s">
        <v>59</v>
      </c>
      <c r="F1553" t="s">
        <v>7067</v>
      </c>
      <c r="G1553">
        <v>0</v>
      </c>
      <c r="H1553">
        <v>0</v>
      </c>
      <c r="I1553" t="s">
        <v>24</v>
      </c>
      <c r="J1553">
        <v>0</v>
      </c>
      <c r="K1553">
        <v>10</v>
      </c>
      <c r="L1553" t="s">
        <v>18</v>
      </c>
      <c r="M1553" t="s">
        <v>5278</v>
      </c>
      <c r="N1553" t="s">
        <v>3084</v>
      </c>
      <c r="O1553" t="s">
        <v>22</v>
      </c>
      <c r="P1553" t="s">
        <v>5279</v>
      </c>
      <c r="Q1553" t="s">
        <v>64</v>
      </c>
      <c r="R1553" t="s">
        <v>19</v>
      </c>
      <c r="S1553" t="s">
        <v>70</v>
      </c>
      <c r="T1553" t="s">
        <v>66</v>
      </c>
      <c r="U1553" t="s">
        <v>34</v>
      </c>
      <c r="V1553">
        <v>603</v>
      </c>
      <c r="W1553" t="s">
        <v>35</v>
      </c>
      <c r="X1553" t="s">
        <v>36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11344</v>
      </c>
      <c r="AI1553" s="6" t="s">
        <v>11349</v>
      </c>
    </row>
    <row r="1554" spans="1:35">
      <c r="A1554" t="s">
        <v>5273</v>
      </c>
      <c r="B1554" t="s">
        <v>5274</v>
      </c>
      <c r="C1554" t="s">
        <v>5637</v>
      </c>
      <c r="D1554" t="s">
        <v>5638</v>
      </c>
      <c r="E1554" t="s">
        <v>59</v>
      </c>
      <c r="F1554" t="s">
        <v>5639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18</v>
      </c>
      <c r="M1554" t="s">
        <v>5278</v>
      </c>
      <c r="N1554" t="s">
        <v>2919</v>
      </c>
      <c r="O1554" t="s">
        <v>22</v>
      </c>
      <c r="P1554" t="s">
        <v>5279</v>
      </c>
      <c r="Q1554" t="s">
        <v>64</v>
      </c>
      <c r="R1554" t="s">
        <v>65</v>
      </c>
      <c r="S1554" t="s">
        <v>104</v>
      </c>
      <c r="T1554" t="s">
        <v>66</v>
      </c>
      <c r="U1554" t="s">
        <v>34</v>
      </c>
      <c r="V1554">
        <v>603</v>
      </c>
      <c r="W1554" t="s">
        <v>35</v>
      </c>
      <c r="X1554" t="s">
        <v>36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11344</v>
      </c>
      <c r="AI1554" s="6" t="s">
        <v>11349</v>
      </c>
    </row>
    <row r="1555" spans="1:35">
      <c r="A1555" t="s">
        <v>5273</v>
      </c>
      <c r="B1555" t="s">
        <v>5274</v>
      </c>
      <c r="C1555" t="s">
        <v>6084</v>
      </c>
      <c r="D1555" t="s">
        <v>6085</v>
      </c>
      <c r="E1555" t="s">
        <v>59</v>
      </c>
      <c r="F1555" t="s">
        <v>6086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18</v>
      </c>
      <c r="M1555" t="s">
        <v>5278</v>
      </c>
      <c r="N1555" t="s">
        <v>2919</v>
      </c>
      <c r="O1555" t="s">
        <v>23</v>
      </c>
      <c r="P1555" t="s">
        <v>5279</v>
      </c>
      <c r="Q1555" t="s">
        <v>64</v>
      </c>
      <c r="R1555" t="s">
        <v>65</v>
      </c>
      <c r="S1555" t="s">
        <v>104</v>
      </c>
      <c r="T1555" t="s">
        <v>66</v>
      </c>
      <c r="U1555" t="s">
        <v>34</v>
      </c>
      <c r="V1555">
        <v>603</v>
      </c>
      <c r="W1555" t="s">
        <v>35</v>
      </c>
      <c r="X1555" t="s">
        <v>36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11344</v>
      </c>
      <c r="AI1555" s="6" t="s">
        <v>11349</v>
      </c>
    </row>
    <row r="1556" spans="1:35">
      <c r="A1556" t="s">
        <v>7191</v>
      </c>
      <c r="B1556" t="s">
        <v>5274</v>
      </c>
      <c r="C1556" t="s">
        <v>8819</v>
      </c>
      <c r="D1556" t="s">
        <v>8820</v>
      </c>
      <c r="E1556" t="s">
        <v>59</v>
      </c>
      <c r="F1556" t="s">
        <v>6086</v>
      </c>
      <c r="G1556">
        <v>0</v>
      </c>
      <c r="H1556">
        <v>0</v>
      </c>
      <c r="I1556" t="s">
        <v>24</v>
      </c>
      <c r="J1556">
        <v>0</v>
      </c>
      <c r="K1556">
        <v>10</v>
      </c>
      <c r="L1556" t="s">
        <v>18</v>
      </c>
      <c r="M1556" t="s">
        <v>5278</v>
      </c>
      <c r="N1556" t="s">
        <v>2919</v>
      </c>
      <c r="O1556" t="s">
        <v>23</v>
      </c>
      <c r="P1556" t="s">
        <v>5279</v>
      </c>
      <c r="Q1556" t="s">
        <v>64</v>
      </c>
      <c r="R1556" t="s">
        <v>19</v>
      </c>
      <c r="S1556" t="s">
        <v>104</v>
      </c>
      <c r="T1556" t="s">
        <v>66</v>
      </c>
      <c r="U1556" t="s">
        <v>34</v>
      </c>
      <c r="V1556">
        <v>603</v>
      </c>
      <c r="W1556" t="s">
        <v>35</v>
      </c>
      <c r="X1556" t="s">
        <v>36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11344</v>
      </c>
      <c r="AI1556" s="6" t="s">
        <v>11349</v>
      </c>
    </row>
    <row r="1557" spans="1:35">
      <c r="A1557" t="s">
        <v>7191</v>
      </c>
      <c r="B1557" t="s">
        <v>5274</v>
      </c>
      <c r="C1557" t="s">
        <v>9179</v>
      </c>
      <c r="D1557" t="s">
        <v>9180</v>
      </c>
      <c r="E1557" t="s">
        <v>59</v>
      </c>
      <c r="F1557" t="s">
        <v>5639</v>
      </c>
      <c r="G1557">
        <v>0</v>
      </c>
      <c r="H1557">
        <v>0</v>
      </c>
      <c r="I1557" t="s">
        <v>24</v>
      </c>
      <c r="J1557">
        <v>0</v>
      </c>
      <c r="K1557">
        <v>10</v>
      </c>
      <c r="L1557" t="s">
        <v>18</v>
      </c>
      <c r="M1557" t="s">
        <v>5278</v>
      </c>
      <c r="N1557" t="s">
        <v>2919</v>
      </c>
      <c r="O1557" t="s">
        <v>22</v>
      </c>
      <c r="P1557" t="s">
        <v>5279</v>
      </c>
      <c r="Q1557" t="s">
        <v>64</v>
      </c>
      <c r="R1557" t="s">
        <v>19</v>
      </c>
      <c r="S1557" t="s">
        <v>70</v>
      </c>
      <c r="T1557" t="s">
        <v>66</v>
      </c>
      <c r="U1557" t="s">
        <v>34</v>
      </c>
      <c r="V1557">
        <v>603</v>
      </c>
      <c r="W1557" t="s">
        <v>35</v>
      </c>
      <c r="X1557" t="s">
        <v>36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11344</v>
      </c>
      <c r="AI1557" s="6" t="s">
        <v>11349</v>
      </c>
    </row>
    <row r="1558" spans="1:35">
      <c r="A1558" t="s">
        <v>5273</v>
      </c>
      <c r="B1558" t="s">
        <v>5274</v>
      </c>
      <c r="C1558" t="s">
        <v>6459</v>
      </c>
      <c r="D1558" t="s">
        <v>6460</v>
      </c>
      <c r="E1558" t="s">
        <v>59</v>
      </c>
      <c r="F1558" t="s">
        <v>6461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18</v>
      </c>
      <c r="M1558" t="s">
        <v>5278</v>
      </c>
      <c r="N1558" t="s">
        <v>1649</v>
      </c>
      <c r="O1558" t="s">
        <v>23</v>
      </c>
      <c r="P1558" t="s">
        <v>5279</v>
      </c>
      <c r="Q1558" t="s">
        <v>64</v>
      </c>
      <c r="R1558" t="s">
        <v>65</v>
      </c>
      <c r="S1558" t="s">
        <v>104</v>
      </c>
      <c r="T1558" t="s">
        <v>66</v>
      </c>
      <c r="U1558" t="s">
        <v>34</v>
      </c>
      <c r="V1558">
        <v>603</v>
      </c>
      <c r="W1558" t="s">
        <v>35</v>
      </c>
      <c r="X1558" t="s">
        <v>36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11344</v>
      </c>
      <c r="AI1558" s="6" t="s">
        <v>11349</v>
      </c>
    </row>
    <row r="1559" spans="1:35">
      <c r="A1559" t="s">
        <v>7191</v>
      </c>
      <c r="B1559" t="s">
        <v>5274</v>
      </c>
      <c r="C1559" t="s">
        <v>8829</v>
      </c>
      <c r="D1559" t="s">
        <v>8830</v>
      </c>
      <c r="E1559" t="s">
        <v>59</v>
      </c>
      <c r="F1559" t="s">
        <v>6461</v>
      </c>
      <c r="G1559">
        <v>0</v>
      </c>
      <c r="H1559">
        <v>0</v>
      </c>
      <c r="I1559" t="s">
        <v>24</v>
      </c>
      <c r="J1559">
        <v>0</v>
      </c>
      <c r="K1559">
        <v>10</v>
      </c>
      <c r="L1559" t="s">
        <v>18</v>
      </c>
      <c r="M1559" t="s">
        <v>5278</v>
      </c>
      <c r="N1559" t="s">
        <v>1649</v>
      </c>
      <c r="O1559" t="s">
        <v>23</v>
      </c>
      <c r="P1559" t="s">
        <v>5279</v>
      </c>
      <c r="Q1559" t="s">
        <v>64</v>
      </c>
      <c r="R1559" t="s">
        <v>19</v>
      </c>
      <c r="S1559" t="s">
        <v>104</v>
      </c>
      <c r="T1559" t="s">
        <v>66</v>
      </c>
      <c r="U1559" t="s">
        <v>34</v>
      </c>
      <c r="V1559">
        <v>603</v>
      </c>
      <c r="W1559" t="s">
        <v>35</v>
      </c>
      <c r="X1559" t="s">
        <v>36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11344</v>
      </c>
      <c r="AI1559" s="6" t="s">
        <v>11349</v>
      </c>
    </row>
    <row r="1560" spans="1:35">
      <c r="A1560" t="s">
        <v>5273</v>
      </c>
      <c r="B1560" t="s">
        <v>5274</v>
      </c>
      <c r="C1560" t="s">
        <v>6180</v>
      </c>
      <c r="D1560" t="s">
        <v>6181</v>
      </c>
      <c r="E1560" t="s">
        <v>59</v>
      </c>
      <c r="F1560" t="s">
        <v>6182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18</v>
      </c>
      <c r="M1560" t="s">
        <v>5278</v>
      </c>
      <c r="N1560" t="s">
        <v>2874</v>
      </c>
      <c r="O1560" t="s">
        <v>23</v>
      </c>
      <c r="P1560" t="s">
        <v>5279</v>
      </c>
      <c r="Q1560" t="s">
        <v>64</v>
      </c>
      <c r="R1560" t="s">
        <v>65</v>
      </c>
      <c r="S1560" t="s">
        <v>104</v>
      </c>
      <c r="T1560" t="s">
        <v>66</v>
      </c>
      <c r="U1560" t="s">
        <v>34</v>
      </c>
      <c r="V1560">
        <v>603</v>
      </c>
      <c r="W1560" t="s">
        <v>35</v>
      </c>
      <c r="X1560" t="s">
        <v>36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11344</v>
      </c>
      <c r="AI1560" s="6" t="s">
        <v>11349</v>
      </c>
    </row>
    <row r="1561" spans="1:35">
      <c r="A1561" t="s">
        <v>7191</v>
      </c>
      <c r="B1561" t="s">
        <v>5274</v>
      </c>
      <c r="C1561" t="s">
        <v>8831</v>
      </c>
      <c r="D1561" t="s">
        <v>8832</v>
      </c>
      <c r="E1561" t="s">
        <v>59</v>
      </c>
      <c r="F1561" t="s">
        <v>6182</v>
      </c>
      <c r="G1561">
        <v>0</v>
      </c>
      <c r="H1561">
        <v>0</v>
      </c>
      <c r="I1561" t="s">
        <v>24</v>
      </c>
      <c r="J1561">
        <v>0</v>
      </c>
      <c r="K1561">
        <v>10</v>
      </c>
      <c r="L1561" t="s">
        <v>18</v>
      </c>
      <c r="M1561" t="s">
        <v>5278</v>
      </c>
      <c r="N1561" t="s">
        <v>2874</v>
      </c>
      <c r="O1561" t="s">
        <v>23</v>
      </c>
      <c r="P1561" t="s">
        <v>5279</v>
      </c>
      <c r="Q1561" t="s">
        <v>64</v>
      </c>
      <c r="R1561" t="s">
        <v>19</v>
      </c>
      <c r="S1561" t="s">
        <v>104</v>
      </c>
      <c r="T1561" t="s">
        <v>66</v>
      </c>
      <c r="U1561" t="s">
        <v>34</v>
      </c>
      <c r="V1561">
        <v>603</v>
      </c>
      <c r="W1561" t="s">
        <v>35</v>
      </c>
      <c r="X1561" t="s">
        <v>36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11344</v>
      </c>
      <c r="AI1561" s="6" t="s">
        <v>11349</v>
      </c>
    </row>
    <row r="1562" spans="1:35">
      <c r="A1562" t="s">
        <v>5273</v>
      </c>
      <c r="B1562" t="s">
        <v>5274</v>
      </c>
      <c r="C1562" t="s">
        <v>5922</v>
      </c>
      <c r="D1562" t="s">
        <v>5923</v>
      </c>
      <c r="E1562" t="s">
        <v>59</v>
      </c>
      <c r="F1562" t="s">
        <v>5924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18</v>
      </c>
      <c r="M1562" t="s">
        <v>5278</v>
      </c>
      <c r="N1562" t="s">
        <v>1856</v>
      </c>
      <c r="O1562" t="s">
        <v>23</v>
      </c>
      <c r="P1562" t="s">
        <v>5279</v>
      </c>
      <c r="Q1562" t="s">
        <v>64</v>
      </c>
      <c r="R1562" t="s">
        <v>65</v>
      </c>
      <c r="S1562" t="s">
        <v>104</v>
      </c>
      <c r="T1562" t="s">
        <v>66</v>
      </c>
      <c r="U1562" t="s">
        <v>34</v>
      </c>
      <c r="V1562">
        <v>603</v>
      </c>
      <c r="W1562" t="s">
        <v>35</v>
      </c>
      <c r="X1562" t="s">
        <v>36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11344</v>
      </c>
      <c r="AI1562" s="6" t="s">
        <v>11349</v>
      </c>
    </row>
    <row r="1563" spans="1:35">
      <c r="A1563" t="s">
        <v>7191</v>
      </c>
      <c r="B1563" t="s">
        <v>5274</v>
      </c>
      <c r="C1563" t="s">
        <v>8839</v>
      </c>
      <c r="D1563" t="s">
        <v>8840</v>
      </c>
      <c r="E1563" t="s">
        <v>59</v>
      </c>
      <c r="F1563" t="s">
        <v>5924</v>
      </c>
      <c r="G1563">
        <v>0</v>
      </c>
      <c r="H1563">
        <v>0</v>
      </c>
      <c r="I1563" t="s">
        <v>24</v>
      </c>
      <c r="J1563">
        <v>0</v>
      </c>
      <c r="K1563">
        <v>10</v>
      </c>
      <c r="L1563" t="s">
        <v>18</v>
      </c>
      <c r="M1563" t="s">
        <v>5278</v>
      </c>
      <c r="N1563" t="s">
        <v>1856</v>
      </c>
      <c r="O1563" t="s">
        <v>23</v>
      </c>
      <c r="P1563" t="s">
        <v>5279</v>
      </c>
      <c r="Q1563" t="s">
        <v>64</v>
      </c>
      <c r="R1563" t="s">
        <v>19</v>
      </c>
      <c r="S1563" t="s">
        <v>104</v>
      </c>
      <c r="T1563" t="s">
        <v>66</v>
      </c>
      <c r="U1563" t="s">
        <v>34</v>
      </c>
      <c r="V1563">
        <v>603</v>
      </c>
      <c r="W1563" t="s">
        <v>35</v>
      </c>
      <c r="X1563" t="s">
        <v>36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11344</v>
      </c>
      <c r="AI1563" s="6" t="s">
        <v>11349</v>
      </c>
    </row>
    <row r="1564" spans="1:35">
      <c r="A1564" t="s">
        <v>5273</v>
      </c>
      <c r="B1564" t="s">
        <v>5274</v>
      </c>
      <c r="C1564" t="s">
        <v>6957</v>
      </c>
      <c r="D1564" t="s">
        <v>6958</v>
      </c>
      <c r="E1564" t="s">
        <v>59</v>
      </c>
      <c r="F1564" t="s">
        <v>6959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18</v>
      </c>
      <c r="M1564" t="s">
        <v>5278</v>
      </c>
      <c r="N1564" t="s">
        <v>1966</v>
      </c>
      <c r="O1564" t="s">
        <v>23</v>
      </c>
      <c r="P1564" t="s">
        <v>5279</v>
      </c>
      <c r="Q1564" t="s">
        <v>64</v>
      </c>
      <c r="R1564" t="s">
        <v>65</v>
      </c>
      <c r="S1564" t="s">
        <v>104</v>
      </c>
      <c r="T1564" t="s">
        <v>66</v>
      </c>
      <c r="U1564" t="s">
        <v>34</v>
      </c>
      <c r="V1564">
        <v>603</v>
      </c>
      <c r="W1564" t="s">
        <v>35</v>
      </c>
      <c r="X1564" t="s">
        <v>36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11343</v>
      </c>
      <c r="AI1564" s="6" t="s">
        <v>11349</v>
      </c>
    </row>
    <row r="1565" spans="1:35">
      <c r="A1565" t="s">
        <v>7191</v>
      </c>
      <c r="B1565" t="s">
        <v>5274</v>
      </c>
      <c r="C1565" t="s">
        <v>8841</v>
      </c>
      <c r="D1565" t="s">
        <v>8842</v>
      </c>
      <c r="E1565" t="s">
        <v>59</v>
      </c>
      <c r="F1565" t="s">
        <v>6959</v>
      </c>
      <c r="G1565">
        <v>0</v>
      </c>
      <c r="H1565">
        <v>0</v>
      </c>
      <c r="I1565" t="s">
        <v>24</v>
      </c>
      <c r="J1565">
        <v>0</v>
      </c>
      <c r="K1565">
        <v>10</v>
      </c>
      <c r="L1565" t="s">
        <v>18</v>
      </c>
      <c r="M1565" t="s">
        <v>5278</v>
      </c>
      <c r="N1565" t="s">
        <v>1966</v>
      </c>
      <c r="O1565" t="s">
        <v>23</v>
      </c>
      <c r="P1565" t="s">
        <v>5279</v>
      </c>
      <c r="Q1565" t="s">
        <v>64</v>
      </c>
      <c r="R1565" t="s">
        <v>19</v>
      </c>
      <c r="S1565" t="s">
        <v>104</v>
      </c>
      <c r="T1565" t="s">
        <v>66</v>
      </c>
      <c r="U1565" t="s">
        <v>34</v>
      </c>
      <c r="V1565">
        <v>603</v>
      </c>
      <c r="W1565" t="s">
        <v>35</v>
      </c>
      <c r="X1565" t="s">
        <v>36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11344</v>
      </c>
      <c r="AI1565" s="6" t="s">
        <v>11349</v>
      </c>
    </row>
    <row r="1566" spans="1:35">
      <c r="A1566" t="s">
        <v>5273</v>
      </c>
      <c r="B1566" t="s">
        <v>5274</v>
      </c>
      <c r="C1566" t="s">
        <v>7314</v>
      </c>
      <c r="D1566" t="s">
        <v>7315</v>
      </c>
      <c r="E1566" t="s">
        <v>59</v>
      </c>
      <c r="F1566" t="s">
        <v>7316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18</v>
      </c>
      <c r="M1566" t="s">
        <v>5278</v>
      </c>
      <c r="N1566" t="s">
        <v>1533</v>
      </c>
      <c r="O1566" t="s">
        <v>23</v>
      </c>
      <c r="P1566" t="s">
        <v>5279</v>
      </c>
      <c r="Q1566" t="s">
        <v>64</v>
      </c>
      <c r="R1566" t="s">
        <v>65</v>
      </c>
      <c r="S1566" t="s">
        <v>104</v>
      </c>
      <c r="T1566" t="s">
        <v>66</v>
      </c>
      <c r="U1566" t="s">
        <v>34</v>
      </c>
      <c r="V1566">
        <v>603</v>
      </c>
      <c r="W1566" t="s">
        <v>35</v>
      </c>
      <c r="X1566" t="s">
        <v>36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11344</v>
      </c>
      <c r="AI1566" s="6" t="s">
        <v>11349</v>
      </c>
    </row>
    <row r="1567" spans="1:35">
      <c r="A1567" t="s">
        <v>7191</v>
      </c>
      <c r="B1567" t="s">
        <v>5274</v>
      </c>
      <c r="C1567" t="s">
        <v>8849</v>
      </c>
      <c r="D1567" t="s">
        <v>8850</v>
      </c>
      <c r="E1567" t="s">
        <v>59</v>
      </c>
      <c r="F1567" t="s">
        <v>7316</v>
      </c>
      <c r="G1567">
        <v>0</v>
      </c>
      <c r="H1567">
        <v>0</v>
      </c>
      <c r="I1567" t="s">
        <v>24</v>
      </c>
      <c r="J1567">
        <v>0</v>
      </c>
      <c r="K1567">
        <v>10</v>
      </c>
      <c r="L1567" t="s">
        <v>18</v>
      </c>
      <c r="M1567" t="s">
        <v>5278</v>
      </c>
      <c r="N1567" t="s">
        <v>1533</v>
      </c>
      <c r="O1567" t="s">
        <v>23</v>
      </c>
      <c r="P1567" t="s">
        <v>5279</v>
      </c>
      <c r="Q1567" t="s">
        <v>64</v>
      </c>
      <c r="R1567" t="s">
        <v>19</v>
      </c>
      <c r="S1567" t="s">
        <v>104</v>
      </c>
      <c r="T1567" t="s">
        <v>66</v>
      </c>
      <c r="U1567" t="s">
        <v>34</v>
      </c>
      <c r="V1567">
        <v>603</v>
      </c>
      <c r="W1567" t="s">
        <v>35</v>
      </c>
      <c r="X1567" t="s">
        <v>36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11344</v>
      </c>
      <c r="AI1567" s="6" t="s">
        <v>11349</v>
      </c>
    </row>
    <row r="1568" spans="1:35">
      <c r="A1568" t="s">
        <v>5273</v>
      </c>
      <c r="B1568" t="s">
        <v>5274</v>
      </c>
      <c r="C1568" t="s">
        <v>6864</v>
      </c>
      <c r="D1568" t="s">
        <v>6865</v>
      </c>
      <c r="E1568" t="s">
        <v>59</v>
      </c>
      <c r="F1568" t="s">
        <v>6866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18</v>
      </c>
      <c r="M1568" t="s">
        <v>5278</v>
      </c>
      <c r="N1568" t="s">
        <v>1253</v>
      </c>
      <c r="O1568" t="s">
        <v>23</v>
      </c>
      <c r="P1568" t="s">
        <v>5279</v>
      </c>
      <c r="Q1568" t="s">
        <v>64</v>
      </c>
      <c r="R1568" t="s">
        <v>65</v>
      </c>
      <c r="S1568" t="s">
        <v>104</v>
      </c>
      <c r="T1568" t="s">
        <v>66</v>
      </c>
      <c r="U1568" t="s">
        <v>34</v>
      </c>
      <c r="V1568">
        <v>603</v>
      </c>
      <c r="W1568" t="s">
        <v>35</v>
      </c>
      <c r="X1568" t="s">
        <v>36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11344</v>
      </c>
      <c r="AI1568" s="6" t="s">
        <v>11349</v>
      </c>
    </row>
    <row r="1569" spans="1:35">
      <c r="A1569" t="s">
        <v>7191</v>
      </c>
      <c r="B1569" t="s">
        <v>5274</v>
      </c>
      <c r="C1569" t="s">
        <v>8851</v>
      </c>
      <c r="D1569" t="s">
        <v>8852</v>
      </c>
      <c r="E1569" t="s">
        <v>59</v>
      </c>
      <c r="F1569" t="s">
        <v>6866</v>
      </c>
      <c r="G1569">
        <v>0</v>
      </c>
      <c r="H1569">
        <v>0</v>
      </c>
      <c r="I1569" t="s">
        <v>24</v>
      </c>
      <c r="J1569">
        <v>0</v>
      </c>
      <c r="K1569">
        <v>10</v>
      </c>
      <c r="L1569" t="s">
        <v>18</v>
      </c>
      <c r="M1569" t="s">
        <v>5278</v>
      </c>
      <c r="N1569" t="s">
        <v>1253</v>
      </c>
      <c r="O1569" t="s">
        <v>23</v>
      </c>
      <c r="P1569" t="s">
        <v>5279</v>
      </c>
      <c r="Q1569" t="s">
        <v>64</v>
      </c>
      <c r="R1569" t="s">
        <v>19</v>
      </c>
      <c r="S1569" t="s">
        <v>104</v>
      </c>
      <c r="T1569" t="s">
        <v>66</v>
      </c>
      <c r="U1569" t="s">
        <v>34</v>
      </c>
      <c r="V1569">
        <v>603</v>
      </c>
      <c r="W1569" t="s">
        <v>35</v>
      </c>
      <c r="X1569" t="s">
        <v>36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11344</v>
      </c>
      <c r="AI1569" s="6" t="s">
        <v>11349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abSelected="1" workbookViewId="0"/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36.83203125" customWidth="1"/>
    <col min="25" max="25" width="23.6640625" customWidth="1"/>
    <col min="34" max="34" width="36.1640625" customWidth="1"/>
  </cols>
  <sheetData>
    <row r="1" spans="1:38" ht="16" thickBot="1">
      <c r="A1" s="11" t="s">
        <v>11352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O1" t="s">
        <v>12</v>
      </c>
      <c r="P1" t="s">
        <v>44</v>
      </c>
      <c r="Q1" t="s">
        <v>45</v>
      </c>
      <c r="R1" t="s">
        <v>17</v>
      </c>
      <c r="S1" t="s">
        <v>13</v>
      </c>
      <c r="T1" t="s">
        <v>14</v>
      </c>
      <c r="U1" t="s">
        <v>15</v>
      </c>
      <c r="V1" t="s">
        <v>46</v>
      </c>
      <c r="W1" t="s">
        <v>16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9188</v>
      </c>
      <c r="AF1" t="s">
        <v>28</v>
      </c>
      <c r="AG1" t="s">
        <v>33</v>
      </c>
      <c r="AH1" t="s">
        <v>27</v>
      </c>
      <c r="AI1" t="s">
        <v>11345</v>
      </c>
      <c r="AJ1" t="s">
        <v>29</v>
      </c>
      <c r="AK1" t="s">
        <v>39</v>
      </c>
      <c r="AL1" t="s">
        <v>25</v>
      </c>
    </row>
    <row r="2" spans="1:38" ht="16" thickTop="1">
      <c r="A2" s="7" t="s">
        <v>9192</v>
      </c>
      <c r="B2" s="7" t="s">
        <v>9415</v>
      </c>
      <c r="C2" s="7" t="s">
        <v>9416</v>
      </c>
      <c r="D2" s="7" t="s">
        <v>9417</v>
      </c>
      <c r="E2" s="7" t="s">
        <v>59</v>
      </c>
      <c r="F2" s="7" t="s">
        <v>9418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37</v>
      </c>
      <c r="M2" s="7" t="s">
        <v>9197</v>
      </c>
      <c r="N2" s="7">
        <v>1</v>
      </c>
      <c r="O2" s="7" t="s">
        <v>22</v>
      </c>
      <c r="P2" s="7" t="s">
        <v>9198</v>
      </c>
      <c r="Q2" s="7" t="s">
        <v>9199</v>
      </c>
      <c r="R2" s="7" t="s">
        <v>19</v>
      </c>
      <c r="S2" s="7" t="s">
        <v>9200</v>
      </c>
      <c r="T2" s="7" t="s">
        <v>66</v>
      </c>
      <c r="U2" s="7" t="s">
        <v>9201</v>
      </c>
      <c r="V2" s="7" t="s">
        <v>9201</v>
      </c>
      <c r="W2" s="7" t="s">
        <v>9202</v>
      </c>
      <c r="X2" s="7" t="s">
        <v>19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28</v>
      </c>
      <c r="AG2" s="3" t="str">
        <f>CONCATENATE(Table11112[[#This Row],[Resistance (Ohms)]],Table11112[[#This Row],[Tolerance]],Table11112[[#This Row],[Stock]])</f>
        <v>1Â±5%Stock</v>
      </c>
      <c r="AH2" s="10" t="s">
        <v>11347</v>
      </c>
      <c r="AI2" s="6" t="s">
        <v>11348</v>
      </c>
    </row>
    <row r="3" spans="1:38">
      <c r="A3" s="7" t="s">
        <v>9192</v>
      </c>
      <c r="B3" s="7" t="s">
        <v>9745</v>
      </c>
      <c r="C3" s="7" t="s">
        <v>9746</v>
      </c>
      <c r="D3" s="7" t="s">
        <v>9747</v>
      </c>
      <c r="E3" s="7" t="s">
        <v>59</v>
      </c>
      <c r="F3" s="7" t="s">
        <v>9748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37</v>
      </c>
      <c r="M3" s="7" t="s">
        <v>9197</v>
      </c>
      <c r="N3" s="7">
        <v>1.2</v>
      </c>
      <c r="O3" s="7" t="s">
        <v>22</v>
      </c>
      <c r="P3" s="7" t="s">
        <v>9198</v>
      </c>
      <c r="Q3" s="7" t="s">
        <v>9199</v>
      </c>
      <c r="R3" s="7" t="s">
        <v>19</v>
      </c>
      <c r="S3" s="7" t="s">
        <v>9200</v>
      </c>
      <c r="T3" s="7" t="s">
        <v>66</v>
      </c>
      <c r="U3" s="7" t="s">
        <v>9201</v>
      </c>
      <c r="V3" s="7" t="s">
        <v>9201</v>
      </c>
      <c r="W3" s="7" t="s">
        <v>9202</v>
      </c>
      <c r="X3" s="7" t="s">
        <v>19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28</v>
      </c>
      <c r="AG3" s="3" t="str">
        <f>CONCATENATE(Table11112[[#This Row],[Resistance (Ohms)]],Table11112[[#This Row],[Tolerance]],Table11112[[#This Row],[Stock]])</f>
        <v>1.2Â±5%Stock</v>
      </c>
      <c r="AH3" s="10" t="s">
        <v>11347</v>
      </c>
      <c r="AI3" s="6" t="s">
        <v>11348</v>
      </c>
    </row>
    <row r="4" spans="1:38">
      <c r="A4" s="7" t="s">
        <v>9192</v>
      </c>
      <c r="B4" s="7" t="s">
        <v>9741</v>
      </c>
      <c r="C4" s="7" t="s">
        <v>9742</v>
      </c>
      <c r="D4" s="7" t="s">
        <v>9743</v>
      </c>
      <c r="E4" s="7" t="s">
        <v>59</v>
      </c>
      <c r="F4" s="7" t="s">
        <v>9744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37</v>
      </c>
      <c r="M4" s="7" t="s">
        <v>9197</v>
      </c>
      <c r="N4" s="7">
        <v>1.5</v>
      </c>
      <c r="O4" s="7" t="s">
        <v>22</v>
      </c>
      <c r="P4" s="7" t="s">
        <v>9198</v>
      </c>
      <c r="Q4" s="7" t="s">
        <v>9199</v>
      </c>
      <c r="R4" s="7" t="s">
        <v>19</v>
      </c>
      <c r="S4" s="7" t="s">
        <v>9200</v>
      </c>
      <c r="T4" s="7" t="s">
        <v>66</v>
      </c>
      <c r="U4" s="7" t="s">
        <v>9201</v>
      </c>
      <c r="V4" s="7" t="s">
        <v>9201</v>
      </c>
      <c r="W4" s="7" t="s">
        <v>9202</v>
      </c>
      <c r="X4" s="7" t="s">
        <v>19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28</v>
      </c>
      <c r="AG4" s="3" t="str">
        <f>CONCATENATE(Table11112[[#This Row],[Resistance (Ohms)]],Table11112[[#This Row],[Tolerance]],Table11112[[#This Row],[Stock]])</f>
        <v>1.5Â±5%Stock</v>
      </c>
      <c r="AH4" s="10" t="s">
        <v>11347</v>
      </c>
      <c r="AI4" s="6" t="s">
        <v>11348</v>
      </c>
    </row>
    <row r="5" spans="1:38">
      <c r="A5" s="7" t="s">
        <v>9192</v>
      </c>
      <c r="B5" s="7" t="s">
        <v>9466</v>
      </c>
      <c r="C5" s="7" t="s">
        <v>9467</v>
      </c>
      <c r="D5" s="7" t="s">
        <v>9468</v>
      </c>
      <c r="E5" s="7" t="s">
        <v>59</v>
      </c>
      <c r="F5" s="7" t="s">
        <v>9469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37</v>
      </c>
      <c r="M5" s="7" t="s">
        <v>9197</v>
      </c>
      <c r="N5" s="7">
        <v>2</v>
      </c>
      <c r="O5" s="7" t="s">
        <v>22</v>
      </c>
      <c r="P5" s="7" t="s">
        <v>9198</v>
      </c>
      <c r="Q5" s="7" t="s">
        <v>9199</v>
      </c>
      <c r="R5" s="7" t="s">
        <v>19</v>
      </c>
      <c r="S5" s="7" t="s">
        <v>9200</v>
      </c>
      <c r="T5" s="7" t="s">
        <v>66</v>
      </c>
      <c r="U5" s="7" t="s">
        <v>9201</v>
      </c>
      <c r="V5" s="7" t="s">
        <v>9201</v>
      </c>
      <c r="W5" s="7" t="s">
        <v>9202</v>
      </c>
      <c r="X5" s="7" t="s">
        <v>19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28</v>
      </c>
      <c r="AG5" s="3" t="str">
        <f>CONCATENATE(Table11112[[#This Row],[Resistance (Ohms)]],Table11112[[#This Row],[Tolerance]],Table11112[[#This Row],[Stock]])</f>
        <v>2Â±5%Stock</v>
      </c>
      <c r="AH5" s="10" t="s">
        <v>11347</v>
      </c>
      <c r="AI5" s="6" t="s">
        <v>11348</v>
      </c>
    </row>
    <row r="6" spans="1:38">
      <c r="A6" s="7" t="s">
        <v>9192</v>
      </c>
      <c r="B6" s="7" t="s">
        <v>9721</v>
      </c>
      <c r="C6" s="7" t="s">
        <v>9722</v>
      </c>
      <c r="D6" s="7" t="s">
        <v>9723</v>
      </c>
      <c r="E6" s="7" t="s">
        <v>59</v>
      </c>
      <c r="F6" s="7" t="s">
        <v>9724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37</v>
      </c>
      <c r="M6" s="7" t="s">
        <v>9197</v>
      </c>
      <c r="N6" s="7">
        <v>2.7</v>
      </c>
      <c r="O6" s="7" t="s">
        <v>22</v>
      </c>
      <c r="P6" s="7" t="s">
        <v>9198</v>
      </c>
      <c r="Q6" s="7" t="s">
        <v>9199</v>
      </c>
      <c r="R6" s="7" t="s">
        <v>19</v>
      </c>
      <c r="S6" s="7" t="s">
        <v>9200</v>
      </c>
      <c r="T6" s="7" t="s">
        <v>66</v>
      </c>
      <c r="U6" s="7" t="s">
        <v>9201</v>
      </c>
      <c r="V6" s="7" t="s">
        <v>9201</v>
      </c>
      <c r="W6" s="7" t="s">
        <v>9202</v>
      </c>
      <c r="X6" s="7" t="s">
        <v>19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28</v>
      </c>
      <c r="AG6" s="3" t="str">
        <f>CONCATENATE(Table11112[[#This Row],[Resistance (Ohms)]],Table11112[[#This Row],[Tolerance]],Table11112[[#This Row],[Stock]])</f>
        <v>2.7Â±5%Stock</v>
      </c>
      <c r="AH6" s="10" t="s">
        <v>11347</v>
      </c>
      <c r="AI6" s="6" t="s">
        <v>11348</v>
      </c>
    </row>
    <row r="7" spans="1:38">
      <c r="A7" s="7" t="s">
        <v>9192</v>
      </c>
      <c r="B7" s="7" t="s">
        <v>9486</v>
      </c>
      <c r="C7" s="7" t="s">
        <v>9487</v>
      </c>
      <c r="D7" s="7" t="s">
        <v>9488</v>
      </c>
      <c r="E7" s="7" t="s">
        <v>59</v>
      </c>
      <c r="F7" s="7" t="s">
        <v>9489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37</v>
      </c>
      <c r="M7" s="7" t="s">
        <v>9197</v>
      </c>
      <c r="N7" s="7">
        <v>3.3</v>
      </c>
      <c r="O7" s="7" t="s">
        <v>22</v>
      </c>
      <c r="P7" s="7" t="s">
        <v>9198</v>
      </c>
      <c r="Q7" s="7" t="s">
        <v>9199</v>
      </c>
      <c r="R7" s="7" t="s">
        <v>19</v>
      </c>
      <c r="S7" s="7" t="s">
        <v>9200</v>
      </c>
      <c r="T7" s="7" t="s">
        <v>66</v>
      </c>
      <c r="U7" s="7" t="s">
        <v>9201</v>
      </c>
      <c r="V7" s="7" t="s">
        <v>9201</v>
      </c>
      <c r="W7" s="7" t="s">
        <v>9202</v>
      </c>
      <c r="X7" s="7" t="s">
        <v>19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28</v>
      </c>
      <c r="AG7" s="3" t="str">
        <f>CONCATENATE(Table11112[[#This Row],[Resistance (Ohms)]],Table11112[[#This Row],[Tolerance]],Table11112[[#This Row],[Stock]])</f>
        <v>3.3Â±5%Stock</v>
      </c>
      <c r="AH7" s="10" t="s">
        <v>11347</v>
      </c>
      <c r="AI7" s="6" t="s">
        <v>11348</v>
      </c>
    </row>
    <row r="8" spans="1:38">
      <c r="A8" s="7" t="s">
        <v>9192</v>
      </c>
      <c r="B8" s="7" t="s">
        <v>9785</v>
      </c>
      <c r="C8" s="7" t="s">
        <v>9786</v>
      </c>
      <c r="D8" s="7" t="s">
        <v>9787</v>
      </c>
      <c r="E8" s="7" t="s">
        <v>59</v>
      </c>
      <c r="F8" s="7" t="s">
        <v>9788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37</v>
      </c>
      <c r="M8" s="7" t="s">
        <v>9197</v>
      </c>
      <c r="N8" s="7">
        <v>4.3</v>
      </c>
      <c r="O8" s="7" t="s">
        <v>22</v>
      </c>
      <c r="P8" s="7" t="s">
        <v>9198</v>
      </c>
      <c r="Q8" s="7" t="s">
        <v>9199</v>
      </c>
      <c r="R8" s="7" t="s">
        <v>19</v>
      </c>
      <c r="S8" s="7" t="s">
        <v>9200</v>
      </c>
      <c r="T8" s="7" t="s">
        <v>66</v>
      </c>
      <c r="U8" s="7" t="s">
        <v>9201</v>
      </c>
      <c r="V8" s="7" t="s">
        <v>9201</v>
      </c>
      <c r="W8" s="7" t="s">
        <v>9202</v>
      </c>
      <c r="X8" s="7" t="s">
        <v>19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28</v>
      </c>
      <c r="AG8" s="3" t="str">
        <f>CONCATENATE(Table11112[[#This Row],[Resistance (Ohms)]],Table11112[[#This Row],[Tolerance]],Table11112[[#This Row],[Stock]])</f>
        <v>4.3Â±5%Stock</v>
      </c>
      <c r="AH8" s="10" t="s">
        <v>11347</v>
      </c>
      <c r="AI8" s="6" t="s">
        <v>11348</v>
      </c>
    </row>
    <row r="9" spans="1:38">
      <c r="A9" s="7" t="s">
        <v>9192</v>
      </c>
      <c r="B9" s="7" t="s">
        <v>9470</v>
      </c>
      <c r="C9" s="7" t="s">
        <v>9471</v>
      </c>
      <c r="D9" s="7" t="s">
        <v>9472</v>
      </c>
      <c r="E9" s="7" t="s">
        <v>59</v>
      </c>
      <c r="F9" s="7" t="s">
        <v>9473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37</v>
      </c>
      <c r="M9" s="7" t="s">
        <v>9197</v>
      </c>
      <c r="N9" s="7">
        <v>5.0999999999999996</v>
      </c>
      <c r="O9" s="7" t="s">
        <v>22</v>
      </c>
      <c r="P9" s="7" t="s">
        <v>9198</v>
      </c>
      <c r="Q9" s="7" t="s">
        <v>9199</v>
      </c>
      <c r="R9" s="7" t="s">
        <v>19</v>
      </c>
      <c r="S9" s="7" t="s">
        <v>9200</v>
      </c>
      <c r="T9" s="7" t="s">
        <v>66</v>
      </c>
      <c r="U9" s="7" t="s">
        <v>9201</v>
      </c>
      <c r="V9" s="7" t="s">
        <v>9201</v>
      </c>
      <c r="W9" s="7" t="s">
        <v>9202</v>
      </c>
      <c r="X9" s="7" t="s">
        <v>19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28</v>
      </c>
      <c r="AG9" s="3" t="str">
        <f>CONCATENATE(Table11112[[#This Row],[Resistance (Ohms)]],Table11112[[#This Row],[Tolerance]],Table11112[[#This Row],[Stock]])</f>
        <v>5.1Â±5%Stock</v>
      </c>
      <c r="AH9" s="10" t="s">
        <v>11347</v>
      </c>
      <c r="AI9" s="6" t="s">
        <v>11348</v>
      </c>
    </row>
    <row r="10" spans="1:38">
      <c r="A10" s="7" t="s">
        <v>9192</v>
      </c>
      <c r="B10" s="7" t="s">
        <v>9613</v>
      </c>
      <c r="C10" s="7" t="s">
        <v>9614</v>
      </c>
      <c r="D10" s="7" t="s">
        <v>9615</v>
      </c>
      <c r="E10" s="7" t="s">
        <v>59</v>
      </c>
      <c r="F10" s="7" t="s">
        <v>9616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37</v>
      </c>
      <c r="M10" s="7" t="s">
        <v>9197</v>
      </c>
      <c r="N10" s="7">
        <v>6.8</v>
      </c>
      <c r="O10" s="7" t="s">
        <v>22</v>
      </c>
      <c r="P10" s="7" t="s">
        <v>9198</v>
      </c>
      <c r="Q10" s="7" t="s">
        <v>9199</v>
      </c>
      <c r="R10" s="7" t="s">
        <v>19</v>
      </c>
      <c r="S10" s="7" t="s">
        <v>9200</v>
      </c>
      <c r="T10" s="7" t="s">
        <v>66</v>
      </c>
      <c r="U10" s="7" t="s">
        <v>9201</v>
      </c>
      <c r="V10" s="7" t="s">
        <v>9201</v>
      </c>
      <c r="W10" s="7" t="s">
        <v>9202</v>
      </c>
      <c r="X10" s="7" t="s">
        <v>19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28</v>
      </c>
      <c r="AG10" s="3" t="str">
        <f>CONCATENATE(Table11112[[#This Row],[Resistance (Ohms)]],Table11112[[#This Row],[Tolerance]],Table11112[[#This Row],[Stock]])</f>
        <v>6.8Â±5%Stock</v>
      </c>
      <c r="AH10" s="10" t="s">
        <v>11347</v>
      </c>
      <c r="AI10" s="6" t="s">
        <v>11348</v>
      </c>
    </row>
    <row r="11" spans="1:38">
      <c r="A11" s="7" t="s">
        <v>9192</v>
      </c>
      <c r="B11" s="7" t="s">
        <v>9518</v>
      </c>
      <c r="C11" s="7" t="s">
        <v>9519</v>
      </c>
      <c r="D11" s="7" t="s">
        <v>9520</v>
      </c>
      <c r="E11" s="7" t="s">
        <v>59</v>
      </c>
      <c r="F11" s="7" t="s">
        <v>9521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37</v>
      </c>
      <c r="M11" s="7" t="s">
        <v>9197</v>
      </c>
      <c r="N11" s="7">
        <v>8.1999999999999993</v>
      </c>
      <c r="O11" s="7" t="s">
        <v>22</v>
      </c>
      <c r="P11" s="7" t="s">
        <v>9198</v>
      </c>
      <c r="Q11" s="7" t="s">
        <v>9199</v>
      </c>
      <c r="R11" s="7" t="s">
        <v>19</v>
      </c>
      <c r="S11" s="7" t="s">
        <v>9200</v>
      </c>
      <c r="T11" s="7" t="s">
        <v>66</v>
      </c>
      <c r="U11" s="7" t="s">
        <v>9201</v>
      </c>
      <c r="V11" s="7" t="s">
        <v>9201</v>
      </c>
      <c r="W11" s="7" t="s">
        <v>9202</v>
      </c>
      <c r="X11" s="7" t="s">
        <v>19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28</v>
      </c>
      <c r="AG11" s="3" t="str">
        <f>CONCATENATE(Table11112[[#This Row],[Resistance (Ohms)]],Table11112[[#This Row],[Tolerance]],Table11112[[#This Row],[Stock]])</f>
        <v>8.2Â±5%Stock</v>
      </c>
      <c r="AH11" s="10" t="s">
        <v>11347</v>
      </c>
      <c r="AI11" s="6" t="s">
        <v>11348</v>
      </c>
    </row>
    <row r="12" spans="1:38">
      <c r="A12" s="7" t="s">
        <v>9192</v>
      </c>
      <c r="B12" s="7" t="s">
        <v>9261</v>
      </c>
      <c r="C12" s="7" t="s">
        <v>9262</v>
      </c>
      <c r="D12" s="7" t="s">
        <v>9263</v>
      </c>
      <c r="E12" s="7" t="s">
        <v>59</v>
      </c>
      <c r="F12" s="7" t="s">
        <v>9264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37</v>
      </c>
      <c r="M12" s="7" t="s">
        <v>9197</v>
      </c>
      <c r="N12" s="7">
        <v>10</v>
      </c>
      <c r="O12" s="7" t="s">
        <v>22</v>
      </c>
      <c r="P12" s="7" t="s">
        <v>9198</v>
      </c>
      <c r="Q12" s="7" t="s">
        <v>9199</v>
      </c>
      <c r="R12" s="7" t="s">
        <v>19</v>
      </c>
      <c r="S12" s="7" t="s">
        <v>9200</v>
      </c>
      <c r="T12" s="7" t="s">
        <v>66</v>
      </c>
      <c r="U12" s="7" t="s">
        <v>9201</v>
      </c>
      <c r="V12" s="7" t="s">
        <v>9201</v>
      </c>
      <c r="W12" s="7" t="s">
        <v>9202</v>
      </c>
      <c r="X12" s="7" t="s">
        <v>19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28</v>
      </c>
      <c r="AG12" s="3" t="str">
        <f>CONCATENATE(Table11112[[#This Row],[Resistance (Ohms)]],Table11112[[#This Row],[Tolerance]],Table11112[[#This Row],[Stock]])</f>
        <v>10Â±5%Stock</v>
      </c>
      <c r="AH12" s="10" t="s">
        <v>11347</v>
      </c>
      <c r="AI12" s="6" t="s">
        <v>11348</v>
      </c>
    </row>
    <row r="13" spans="1:38">
      <c r="A13" s="7" t="s">
        <v>9192</v>
      </c>
      <c r="B13" s="7" t="s">
        <v>9550</v>
      </c>
      <c r="C13" s="7" t="s">
        <v>9551</v>
      </c>
      <c r="D13" s="7" t="s">
        <v>9552</v>
      </c>
      <c r="E13" s="7" t="s">
        <v>59</v>
      </c>
      <c r="F13" s="7" t="s">
        <v>9553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37</v>
      </c>
      <c r="M13" s="7" t="s">
        <v>9197</v>
      </c>
      <c r="N13" s="7">
        <v>12</v>
      </c>
      <c r="O13" s="7" t="s">
        <v>22</v>
      </c>
      <c r="P13" s="7" t="s">
        <v>9198</v>
      </c>
      <c r="Q13" s="7" t="s">
        <v>9199</v>
      </c>
      <c r="R13" s="7" t="s">
        <v>19</v>
      </c>
      <c r="S13" s="7" t="s">
        <v>9200</v>
      </c>
      <c r="T13" s="7" t="s">
        <v>66</v>
      </c>
      <c r="U13" s="7" t="s">
        <v>9201</v>
      </c>
      <c r="V13" s="7" t="s">
        <v>9201</v>
      </c>
      <c r="W13" s="7" t="s">
        <v>9202</v>
      </c>
      <c r="X13" s="7" t="s">
        <v>19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28</v>
      </c>
      <c r="AG13" s="3" t="str">
        <f>CONCATENATE(Table11112[[#This Row],[Resistance (Ohms)]],Table11112[[#This Row],[Tolerance]],Table11112[[#This Row],[Stock]])</f>
        <v>12Â±5%Stock</v>
      </c>
      <c r="AH13" s="10" t="s">
        <v>11347</v>
      </c>
      <c r="AI13" s="6" t="s">
        <v>11348</v>
      </c>
    </row>
    <row r="14" spans="1:38">
      <c r="A14" s="7" t="s">
        <v>9192</v>
      </c>
      <c r="B14" s="7" t="s">
        <v>9629</v>
      </c>
      <c r="C14" s="7" t="s">
        <v>9630</v>
      </c>
      <c r="D14" s="7" t="s">
        <v>9631</v>
      </c>
      <c r="E14" s="7" t="s">
        <v>59</v>
      </c>
      <c r="F14" s="7" t="s">
        <v>9632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37</v>
      </c>
      <c r="M14" s="7" t="s">
        <v>9197</v>
      </c>
      <c r="N14" s="7">
        <v>15</v>
      </c>
      <c r="O14" s="7" t="s">
        <v>22</v>
      </c>
      <c r="P14" s="7" t="s">
        <v>9198</v>
      </c>
      <c r="Q14" s="7" t="s">
        <v>9199</v>
      </c>
      <c r="R14" s="7" t="s">
        <v>19</v>
      </c>
      <c r="S14" s="7" t="s">
        <v>9200</v>
      </c>
      <c r="T14" s="7" t="s">
        <v>66</v>
      </c>
      <c r="U14" s="7" t="s">
        <v>9201</v>
      </c>
      <c r="V14" s="7" t="s">
        <v>9201</v>
      </c>
      <c r="W14" s="7" t="s">
        <v>9202</v>
      </c>
      <c r="X14" s="7" t="s">
        <v>19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28</v>
      </c>
      <c r="AG14" s="3" t="str">
        <f>CONCATENATE(Table11112[[#This Row],[Resistance (Ohms)]],Table11112[[#This Row],[Tolerance]],Table11112[[#This Row],[Stock]])</f>
        <v>15Â±5%Stock</v>
      </c>
      <c r="AH14" s="10" t="s">
        <v>11347</v>
      </c>
      <c r="AI14" s="6" t="s">
        <v>11348</v>
      </c>
    </row>
    <row r="15" spans="1:38">
      <c r="A15" s="7" t="s">
        <v>9192</v>
      </c>
      <c r="B15" s="7" t="s">
        <v>9450</v>
      </c>
      <c r="C15" s="7" t="s">
        <v>9451</v>
      </c>
      <c r="D15" s="7" t="s">
        <v>9452</v>
      </c>
      <c r="E15" s="7" t="s">
        <v>59</v>
      </c>
      <c r="F15" s="7" t="s">
        <v>9453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37</v>
      </c>
      <c r="M15" s="7" t="s">
        <v>9197</v>
      </c>
      <c r="N15" s="7">
        <v>20</v>
      </c>
      <c r="O15" s="7" t="s">
        <v>22</v>
      </c>
      <c r="P15" s="7" t="s">
        <v>9198</v>
      </c>
      <c r="Q15" s="7" t="s">
        <v>9199</v>
      </c>
      <c r="R15" s="7" t="s">
        <v>19</v>
      </c>
      <c r="S15" s="7" t="s">
        <v>9200</v>
      </c>
      <c r="T15" s="7" t="s">
        <v>66</v>
      </c>
      <c r="U15" s="7" t="s">
        <v>9201</v>
      </c>
      <c r="V15" s="7" t="s">
        <v>9201</v>
      </c>
      <c r="W15" s="7" t="s">
        <v>9202</v>
      </c>
      <c r="X15" s="7" t="s">
        <v>19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28</v>
      </c>
      <c r="AG15" s="3" t="str">
        <f>CONCATENATE(Table11112[[#This Row],[Resistance (Ohms)]],Table11112[[#This Row],[Tolerance]],Table11112[[#This Row],[Stock]])</f>
        <v>20Â±5%Stock</v>
      </c>
      <c r="AH15" s="10" t="s">
        <v>11347</v>
      </c>
      <c r="AI15" s="6" t="s">
        <v>11348</v>
      </c>
    </row>
    <row r="16" spans="1:38">
      <c r="A16" s="7" t="s">
        <v>9192</v>
      </c>
      <c r="B16" s="7" t="s">
        <v>9343</v>
      </c>
      <c r="C16" s="7" t="s">
        <v>9344</v>
      </c>
      <c r="D16" s="7" t="s">
        <v>9345</v>
      </c>
      <c r="E16" s="7" t="s">
        <v>59</v>
      </c>
      <c r="F16" s="7" t="s">
        <v>9346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37</v>
      </c>
      <c r="M16" s="7" t="s">
        <v>9197</v>
      </c>
      <c r="N16" s="7">
        <v>22</v>
      </c>
      <c r="O16" s="7" t="s">
        <v>22</v>
      </c>
      <c r="P16" s="7" t="s">
        <v>9198</v>
      </c>
      <c r="Q16" s="7" t="s">
        <v>9199</v>
      </c>
      <c r="R16" s="7" t="s">
        <v>19</v>
      </c>
      <c r="S16" s="7" t="s">
        <v>9200</v>
      </c>
      <c r="T16" s="7" t="s">
        <v>66</v>
      </c>
      <c r="U16" s="7" t="s">
        <v>9201</v>
      </c>
      <c r="V16" s="7" t="s">
        <v>9201</v>
      </c>
      <c r="W16" s="7" t="s">
        <v>9202</v>
      </c>
      <c r="X16" s="7" t="s">
        <v>19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28</v>
      </c>
      <c r="AG16" s="3" t="str">
        <f>CONCATENATE(Table11112[[#This Row],[Resistance (Ohms)]],Table11112[[#This Row],[Tolerance]],Table11112[[#This Row],[Stock]])</f>
        <v>22Â±5%Stock</v>
      </c>
      <c r="AH16" s="10" t="s">
        <v>11347</v>
      </c>
      <c r="AI16" s="6" t="s">
        <v>11348</v>
      </c>
    </row>
    <row r="17" spans="1:35">
      <c r="A17" s="7" t="s">
        <v>9192</v>
      </c>
      <c r="B17" s="7" t="s">
        <v>9669</v>
      </c>
      <c r="C17" s="7" t="s">
        <v>9670</v>
      </c>
      <c r="D17" s="7" t="s">
        <v>9671</v>
      </c>
      <c r="E17" s="7" t="s">
        <v>59</v>
      </c>
      <c r="F17" s="7" t="s">
        <v>9672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37</v>
      </c>
      <c r="M17" s="7" t="s">
        <v>9197</v>
      </c>
      <c r="N17" s="7">
        <v>27</v>
      </c>
      <c r="O17" s="7" t="s">
        <v>22</v>
      </c>
      <c r="P17" s="7" t="s">
        <v>9198</v>
      </c>
      <c r="Q17" s="7" t="s">
        <v>9199</v>
      </c>
      <c r="R17" s="7" t="s">
        <v>19</v>
      </c>
      <c r="S17" s="7" t="s">
        <v>9200</v>
      </c>
      <c r="T17" s="7" t="s">
        <v>66</v>
      </c>
      <c r="U17" s="7" t="s">
        <v>9201</v>
      </c>
      <c r="V17" s="7" t="s">
        <v>9201</v>
      </c>
      <c r="W17" s="7" t="s">
        <v>9202</v>
      </c>
      <c r="X17" s="7" t="s">
        <v>19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28</v>
      </c>
      <c r="AG17" s="3" t="str">
        <f>CONCATENATE(Table11112[[#This Row],[Resistance (Ohms)]],Table11112[[#This Row],[Tolerance]],Table11112[[#This Row],[Stock]])</f>
        <v>27Â±5%Stock</v>
      </c>
      <c r="AH17" s="10" t="s">
        <v>11347</v>
      </c>
      <c r="AI17" s="6" t="s">
        <v>11348</v>
      </c>
    </row>
    <row r="18" spans="1:35">
      <c r="A18" s="7" t="s">
        <v>9192</v>
      </c>
      <c r="B18" s="7" t="s">
        <v>9299</v>
      </c>
      <c r="C18" s="7" t="s">
        <v>9300</v>
      </c>
      <c r="D18" s="7" t="s">
        <v>9301</v>
      </c>
      <c r="E18" s="7" t="s">
        <v>59</v>
      </c>
      <c r="F18" s="7" t="s">
        <v>9302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37</v>
      </c>
      <c r="M18" s="7" t="s">
        <v>9197</v>
      </c>
      <c r="N18" s="7">
        <v>33</v>
      </c>
      <c r="O18" s="7" t="s">
        <v>22</v>
      </c>
      <c r="P18" s="7" t="s">
        <v>9198</v>
      </c>
      <c r="Q18" s="7" t="s">
        <v>9199</v>
      </c>
      <c r="R18" s="7" t="s">
        <v>19</v>
      </c>
      <c r="S18" s="7" t="s">
        <v>9200</v>
      </c>
      <c r="T18" s="7" t="s">
        <v>66</v>
      </c>
      <c r="U18" s="7" t="s">
        <v>9201</v>
      </c>
      <c r="V18" s="7" t="s">
        <v>9201</v>
      </c>
      <c r="W18" s="7" t="s">
        <v>9202</v>
      </c>
      <c r="X18" s="7" t="s">
        <v>19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28</v>
      </c>
      <c r="AG18" s="3" t="str">
        <f>CONCATENATE(Table11112[[#This Row],[Resistance (Ohms)]],Table11112[[#This Row],[Tolerance]],Table11112[[#This Row],[Stock]])</f>
        <v>33Â±5%Stock</v>
      </c>
      <c r="AH18" s="10" t="s">
        <v>11347</v>
      </c>
      <c r="AI18" s="6" t="s">
        <v>11348</v>
      </c>
    </row>
    <row r="19" spans="1:35">
      <c r="A19" s="7" t="s">
        <v>9192</v>
      </c>
      <c r="B19" s="7" t="s">
        <v>9269</v>
      </c>
      <c r="C19" s="7" t="s">
        <v>9270</v>
      </c>
      <c r="D19" s="7" t="s">
        <v>9271</v>
      </c>
      <c r="E19" s="7" t="s">
        <v>59</v>
      </c>
      <c r="F19" s="7" t="s">
        <v>9272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37</v>
      </c>
      <c r="M19" s="7" t="s">
        <v>9197</v>
      </c>
      <c r="N19" s="7" t="s">
        <v>857</v>
      </c>
      <c r="O19" s="7" t="s">
        <v>22</v>
      </c>
      <c r="P19" s="7" t="s">
        <v>9198</v>
      </c>
      <c r="Q19" s="7" t="s">
        <v>9199</v>
      </c>
      <c r="R19" s="7" t="s">
        <v>19</v>
      </c>
      <c r="S19" s="7" t="s">
        <v>9200</v>
      </c>
      <c r="T19" s="7" t="s">
        <v>66</v>
      </c>
      <c r="U19" s="7" t="s">
        <v>9201</v>
      </c>
      <c r="V19" s="7" t="s">
        <v>9201</v>
      </c>
      <c r="W19" s="7" t="s">
        <v>9202</v>
      </c>
      <c r="X19" s="7" t="s">
        <v>19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10" t="s">
        <v>11347</v>
      </c>
      <c r="AI19" s="6" t="s">
        <v>11348</v>
      </c>
    </row>
    <row r="20" spans="1:35">
      <c r="A20" s="7" t="s">
        <v>9192</v>
      </c>
      <c r="B20" s="7" t="s">
        <v>9279</v>
      </c>
      <c r="C20" s="7" t="s">
        <v>9280</v>
      </c>
      <c r="D20" s="7" t="s">
        <v>9281</v>
      </c>
      <c r="E20" s="7" t="s">
        <v>59</v>
      </c>
      <c r="F20" s="7" t="s">
        <v>9282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37</v>
      </c>
      <c r="M20" s="7" t="s">
        <v>9197</v>
      </c>
      <c r="N20" s="7">
        <v>360</v>
      </c>
      <c r="O20" s="7" t="s">
        <v>22</v>
      </c>
      <c r="P20" s="7" t="s">
        <v>9198</v>
      </c>
      <c r="Q20" s="7" t="s">
        <v>9199</v>
      </c>
      <c r="R20" s="7" t="s">
        <v>19</v>
      </c>
      <c r="S20" s="7" t="s">
        <v>9200</v>
      </c>
      <c r="T20" s="7" t="s">
        <v>66</v>
      </c>
      <c r="U20" s="7" t="s">
        <v>9201</v>
      </c>
      <c r="V20" s="7" t="s">
        <v>9201</v>
      </c>
      <c r="W20" s="7" t="s">
        <v>9202</v>
      </c>
      <c r="X20" s="7" t="s">
        <v>19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10" t="s">
        <v>11347</v>
      </c>
      <c r="AI20" s="6" t="s">
        <v>11348</v>
      </c>
    </row>
    <row r="21" spans="1:35">
      <c r="A21" s="7" t="s">
        <v>9192</v>
      </c>
      <c r="B21" s="7" t="s">
        <v>9837</v>
      </c>
      <c r="C21" s="7" t="s">
        <v>9838</v>
      </c>
      <c r="D21" s="7" t="s">
        <v>9839</v>
      </c>
      <c r="E21" s="7" t="s">
        <v>59</v>
      </c>
      <c r="F21" s="7" t="s">
        <v>9840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37</v>
      </c>
      <c r="M21" s="7" t="s">
        <v>9197</v>
      </c>
      <c r="N21" s="7">
        <v>43</v>
      </c>
      <c r="O21" s="7" t="s">
        <v>22</v>
      </c>
      <c r="P21" s="7" t="s">
        <v>9198</v>
      </c>
      <c r="Q21" s="7" t="s">
        <v>9199</v>
      </c>
      <c r="R21" s="7" t="s">
        <v>19</v>
      </c>
      <c r="S21" s="7" t="s">
        <v>9200</v>
      </c>
      <c r="T21" s="7" t="s">
        <v>66</v>
      </c>
      <c r="U21" s="7" t="s">
        <v>9201</v>
      </c>
      <c r="V21" s="7" t="s">
        <v>9201</v>
      </c>
      <c r="W21" s="7" t="s">
        <v>9202</v>
      </c>
      <c r="X21" s="7" t="s">
        <v>19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28</v>
      </c>
      <c r="AG21" s="3" t="str">
        <f>CONCATENATE(Table11112[[#This Row],[Resistance (Ohms)]],Table11112[[#This Row],[Tolerance]],Table11112[[#This Row],[Stock]])</f>
        <v>43Â±5%Stock</v>
      </c>
      <c r="AH21" s="10" t="s">
        <v>11347</v>
      </c>
      <c r="AI21" s="6" t="s">
        <v>11348</v>
      </c>
    </row>
    <row r="22" spans="1:35">
      <c r="A22" s="7" t="s">
        <v>9192</v>
      </c>
      <c r="B22" s="7" t="s">
        <v>9383</v>
      </c>
      <c r="C22" s="7" t="s">
        <v>9384</v>
      </c>
      <c r="D22" s="7" t="s">
        <v>9385</v>
      </c>
      <c r="E22" s="7" t="s">
        <v>59</v>
      </c>
      <c r="F22" s="7" t="s">
        <v>9386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37</v>
      </c>
      <c r="M22" s="7" t="s">
        <v>9197</v>
      </c>
      <c r="N22" s="7">
        <v>51</v>
      </c>
      <c r="O22" s="7" t="s">
        <v>22</v>
      </c>
      <c r="P22" s="7" t="s">
        <v>9198</v>
      </c>
      <c r="Q22" s="7" t="s">
        <v>9199</v>
      </c>
      <c r="R22" s="7" t="s">
        <v>19</v>
      </c>
      <c r="S22" s="7" t="s">
        <v>9200</v>
      </c>
      <c r="T22" s="7" t="s">
        <v>66</v>
      </c>
      <c r="U22" s="7" t="s">
        <v>9201</v>
      </c>
      <c r="V22" s="7" t="s">
        <v>9201</v>
      </c>
      <c r="W22" s="7" t="s">
        <v>9202</v>
      </c>
      <c r="X22" s="7" t="s">
        <v>19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28</v>
      </c>
      <c r="AG22" s="3" t="str">
        <f>CONCATENATE(Table11112[[#This Row],[Resistance (Ohms)]],Table11112[[#This Row],[Tolerance]],Table11112[[#This Row],[Stock]])</f>
        <v>51Â±5%Stock</v>
      </c>
      <c r="AH22" s="10" t="s">
        <v>11347</v>
      </c>
      <c r="AI22" s="6" t="s">
        <v>11348</v>
      </c>
    </row>
    <row r="23" spans="1:35">
      <c r="A23" s="7" t="s">
        <v>9192</v>
      </c>
      <c r="B23" s="7" t="s">
        <v>9291</v>
      </c>
      <c r="C23" s="7" t="s">
        <v>9292</v>
      </c>
      <c r="D23" s="7" t="s">
        <v>9293</v>
      </c>
      <c r="E23" s="7" t="s">
        <v>59</v>
      </c>
      <c r="F23" s="7" t="s">
        <v>9294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37</v>
      </c>
      <c r="M23" s="7" t="s">
        <v>9197</v>
      </c>
      <c r="N23" s="7" t="s">
        <v>2150</v>
      </c>
      <c r="O23" s="7" t="s">
        <v>22</v>
      </c>
      <c r="P23" s="7" t="s">
        <v>9198</v>
      </c>
      <c r="Q23" s="7" t="s">
        <v>9199</v>
      </c>
      <c r="R23" s="7" t="s">
        <v>19</v>
      </c>
      <c r="S23" s="7" t="s">
        <v>9200</v>
      </c>
      <c r="T23" s="7" t="s">
        <v>66</v>
      </c>
      <c r="U23" s="7" t="s">
        <v>9201</v>
      </c>
      <c r="V23" s="7" t="s">
        <v>9201</v>
      </c>
      <c r="W23" s="7" t="s">
        <v>9202</v>
      </c>
      <c r="X23" s="7" t="s">
        <v>19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10" t="s">
        <v>11347</v>
      </c>
      <c r="AI23" s="6" t="s">
        <v>11348</v>
      </c>
    </row>
    <row r="24" spans="1:35">
      <c r="A24" s="7" t="s">
        <v>9192</v>
      </c>
      <c r="B24" s="7" t="s">
        <v>9586</v>
      </c>
      <c r="C24" s="7" t="s">
        <v>9587</v>
      </c>
      <c r="D24" s="7" t="s">
        <v>9588</v>
      </c>
      <c r="E24" s="7" t="s">
        <v>59</v>
      </c>
      <c r="F24" s="7" t="s">
        <v>9589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37</v>
      </c>
      <c r="M24" s="7" t="s">
        <v>9197</v>
      </c>
      <c r="N24" s="7">
        <v>68</v>
      </c>
      <c r="O24" s="7" t="s">
        <v>22</v>
      </c>
      <c r="P24" s="7" t="s">
        <v>9198</v>
      </c>
      <c r="Q24" s="7" t="s">
        <v>9199</v>
      </c>
      <c r="R24" s="7" t="s">
        <v>19</v>
      </c>
      <c r="S24" s="7" t="s">
        <v>9200</v>
      </c>
      <c r="T24" s="7" t="s">
        <v>66</v>
      </c>
      <c r="U24" s="7" t="s">
        <v>9201</v>
      </c>
      <c r="V24" s="7" t="s">
        <v>9201</v>
      </c>
      <c r="W24" s="7" t="s">
        <v>9202</v>
      </c>
      <c r="X24" s="7" t="s">
        <v>19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28</v>
      </c>
      <c r="AG24" s="3" t="str">
        <f>CONCATENATE(Table11112[[#This Row],[Resistance (Ohms)]],Table11112[[#This Row],[Tolerance]],Table11112[[#This Row],[Stock]])</f>
        <v>68Â±5%Stock</v>
      </c>
      <c r="AH24" s="10" t="s">
        <v>11347</v>
      </c>
      <c r="AI24" s="6" t="s">
        <v>11348</v>
      </c>
    </row>
    <row r="25" spans="1:35">
      <c r="A25" s="7" t="s">
        <v>9192</v>
      </c>
      <c r="B25" s="7" t="s">
        <v>9510</v>
      </c>
      <c r="C25" s="7" t="s">
        <v>9511</v>
      </c>
      <c r="D25" s="7" t="s">
        <v>9512</v>
      </c>
      <c r="E25" s="7" t="s">
        <v>59</v>
      </c>
      <c r="F25" s="7" t="s">
        <v>9513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37</v>
      </c>
      <c r="M25" s="7" t="s">
        <v>9197</v>
      </c>
      <c r="N25" s="7">
        <v>82</v>
      </c>
      <c r="O25" s="7" t="s">
        <v>22</v>
      </c>
      <c r="P25" s="7" t="s">
        <v>9198</v>
      </c>
      <c r="Q25" s="7" t="s">
        <v>9199</v>
      </c>
      <c r="R25" s="7" t="s">
        <v>19</v>
      </c>
      <c r="S25" s="7" t="s">
        <v>9200</v>
      </c>
      <c r="T25" s="7" t="s">
        <v>66</v>
      </c>
      <c r="U25" s="7" t="s">
        <v>9201</v>
      </c>
      <c r="V25" s="7" t="s">
        <v>9201</v>
      </c>
      <c r="W25" s="7" t="s">
        <v>9202</v>
      </c>
      <c r="X25" s="7" t="s">
        <v>19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28</v>
      </c>
      <c r="AG25" s="3" t="str">
        <f>CONCATENATE(Table11112[[#This Row],[Resistance (Ohms)]],Table11112[[#This Row],[Tolerance]],Table11112[[#This Row],[Stock]])</f>
        <v>82Â±5%Stock</v>
      </c>
      <c r="AH25" s="10" t="s">
        <v>11347</v>
      </c>
      <c r="AI25" s="6" t="s">
        <v>11348</v>
      </c>
    </row>
    <row r="26" spans="1:35">
      <c r="A26" s="7" t="s">
        <v>9192</v>
      </c>
      <c r="B26" s="7" t="s">
        <v>9303</v>
      </c>
      <c r="C26" s="7" t="s">
        <v>9304</v>
      </c>
      <c r="D26" s="7" t="s">
        <v>9305</v>
      </c>
      <c r="E26" s="7" t="s">
        <v>59</v>
      </c>
      <c r="F26" s="7" t="s">
        <v>9306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37</v>
      </c>
      <c r="M26" s="7" t="s">
        <v>9197</v>
      </c>
      <c r="N26" s="7">
        <v>750</v>
      </c>
      <c r="O26" s="7" t="s">
        <v>22</v>
      </c>
      <c r="P26" s="7" t="s">
        <v>9198</v>
      </c>
      <c r="Q26" s="7" t="s">
        <v>9199</v>
      </c>
      <c r="R26" s="7" t="s">
        <v>19</v>
      </c>
      <c r="S26" s="7" t="s">
        <v>9200</v>
      </c>
      <c r="T26" s="7" t="s">
        <v>66</v>
      </c>
      <c r="U26" s="7" t="s">
        <v>9201</v>
      </c>
      <c r="V26" s="7" t="s">
        <v>9201</v>
      </c>
      <c r="W26" s="7" t="s">
        <v>9202</v>
      </c>
      <c r="X26" s="7" t="s">
        <v>19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10" t="s">
        <v>11347</v>
      </c>
      <c r="AI26" s="6" t="s">
        <v>11348</v>
      </c>
    </row>
    <row r="27" spans="1:35">
      <c r="A27" s="7" t="s">
        <v>9192</v>
      </c>
      <c r="B27" s="7" t="s">
        <v>9216</v>
      </c>
      <c r="C27" s="7" t="s">
        <v>9217</v>
      </c>
      <c r="D27" s="7" t="s">
        <v>9218</v>
      </c>
      <c r="E27" s="7" t="s">
        <v>59</v>
      </c>
      <c r="F27" s="7" t="s">
        <v>9219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37</v>
      </c>
      <c r="M27" s="7" t="s">
        <v>9197</v>
      </c>
      <c r="N27" s="7">
        <v>100</v>
      </c>
      <c r="O27" s="7" t="s">
        <v>22</v>
      </c>
      <c r="P27" s="7" t="s">
        <v>9198</v>
      </c>
      <c r="Q27" s="7" t="s">
        <v>9199</v>
      </c>
      <c r="R27" s="7" t="s">
        <v>19</v>
      </c>
      <c r="S27" s="7" t="s">
        <v>9200</v>
      </c>
      <c r="T27" s="7" t="s">
        <v>66</v>
      </c>
      <c r="U27" s="7" t="s">
        <v>9201</v>
      </c>
      <c r="V27" s="7" t="s">
        <v>9201</v>
      </c>
      <c r="W27" s="7" t="s">
        <v>9202</v>
      </c>
      <c r="X27" s="7" t="s">
        <v>19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28</v>
      </c>
      <c r="AG27" s="3" t="str">
        <f>CONCATENATE(Table11112[[#This Row],[Resistance (Ohms)]],Table11112[[#This Row],[Tolerance]],Table11112[[#This Row],[Stock]])</f>
        <v>100Â±5%Stock</v>
      </c>
      <c r="AH27" s="10" t="s">
        <v>11347</v>
      </c>
      <c r="AI27" s="6" t="s">
        <v>11348</v>
      </c>
    </row>
    <row r="28" spans="1:35">
      <c r="A28" s="7" t="s">
        <v>9192</v>
      </c>
      <c r="B28" s="7" t="s">
        <v>9311</v>
      </c>
      <c r="C28" s="7" t="s">
        <v>9312</v>
      </c>
      <c r="D28" s="7" t="s">
        <v>9313</v>
      </c>
      <c r="E28" s="7" t="s">
        <v>59</v>
      </c>
      <c r="F28" s="7" t="s">
        <v>9314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37</v>
      </c>
      <c r="M28" s="7" t="s">
        <v>9197</v>
      </c>
      <c r="N28" s="7" t="s">
        <v>1974</v>
      </c>
      <c r="O28" s="7" t="s">
        <v>22</v>
      </c>
      <c r="P28" s="7" t="s">
        <v>9198</v>
      </c>
      <c r="Q28" s="7" t="s">
        <v>9199</v>
      </c>
      <c r="R28" s="7" t="s">
        <v>19</v>
      </c>
      <c r="S28" s="7" t="s">
        <v>9240</v>
      </c>
      <c r="T28" s="7" t="s">
        <v>66</v>
      </c>
      <c r="U28" s="7" t="s">
        <v>9201</v>
      </c>
      <c r="V28" s="7" t="s">
        <v>9201</v>
      </c>
      <c r="W28" s="7" t="s">
        <v>9202</v>
      </c>
      <c r="X28" s="7" t="s">
        <v>19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10" t="s">
        <v>11347</v>
      </c>
      <c r="AI28" s="6" t="s">
        <v>11348</v>
      </c>
    </row>
    <row r="29" spans="1:35">
      <c r="A29" s="7" t="s">
        <v>9192</v>
      </c>
      <c r="B29" s="7" t="s">
        <v>9315</v>
      </c>
      <c r="C29" s="7" t="s">
        <v>9316</v>
      </c>
      <c r="D29" s="7" t="s">
        <v>9317</v>
      </c>
      <c r="E29" s="7" t="s">
        <v>59</v>
      </c>
      <c r="F29" s="7" t="s">
        <v>9318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37</v>
      </c>
      <c r="M29" s="7" t="s">
        <v>9197</v>
      </c>
      <c r="N29" s="7" t="s">
        <v>490</v>
      </c>
      <c r="O29" s="7" t="s">
        <v>22</v>
      </c>
      <c r="P29" s="7" t="s">
        <v>9198</v>
      </c>
      <c r="Q29" s="7" t="s">
        <v>9199</v>
      </c>
      <c r="R29" s="7" t="s">
        <v>19</v>
      </c>
      <c r="S29" s="7" t="s">
        <v>9200</v>
      </c>
      <c r="T29" s="7" t="s">
        <v>66</v>
      </c>
      <c r="U29" s="7" t="s">
        <v>9201</v>
      </c>
      <c r="V29" s="7" t="s">
        <v>9201</v>
      </c>
      <c r="W29" s="7" t="s">
        <v>9202</v>
      </c>
      <c r="X29" s="7" t="s">
        <v>19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10" t="s">
        <v>11347</v>
      </c>
      <c r="AI29" s="6" t="s">
        <v>11348</v>
      </c>
    </row>
    <row r="30" spans="1:35">
      <c r="A30" s="7" t="s">
        <v>9192</v>
      </c>
      <c r="B30" s="7" t="s">
        <v>9419</v>
      </c>
      <c r="C30" s="7" t="s">
        <v>9420</v>
      </c>
      <c r="D30" s="7" t="s">
        <v>9421</v>
      </c>
      <c r="E30" s="7" t="s">
        <v>59</v>
      </c>
      <c r="F30" s="7" t="s">
        <v>9422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37</v>
      </c>
      <c r="M30" s="7" t="s">
        <v>9197</v>
      </c>
      <c r="N30" s="7">
        <v>120</v>
      </c>
      <c r="O30" s="7" t="s">
        <v>22</v>
      </c>
      <c r="P30" s="7" t="s">
        <v>9198</v>
      </c>
      <c r="Q30" s="7" t="s">
        <v>9199</v>
      </c>
      <c r="R30" s="7" t="s">
        <v>19</v>
      </c>
      <c r="S30" s="7" t="s">
        <v>9200</v>
      </c>
      <c r="T30" s="7" t="s">
        <v>66</v>
      </c>
      <c r="U30" s="7" t="s">
        <v>9201</v>
      </c>
      <c r="V30" s="7" t="s">
        <v>9201</v>
      </c>
      <c r="W30" s="7" t="s">
        <v>9202</v>
      </c>
      <c r="X30" s="7" t="s">
        <v>19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28</v>
      </c>
      <c r="AG30" s="3" t="str">
        <f>CONCATENATE(Table11112[[#This Row],[Resistance (Ohms)]],Table11112[[#This Row],[Tolerance]],Table11112[[#This Row],[Stock]])</f>
        <v>120Â±5%Stock</v>
      </c>
      <c r="AH30" s="10" t="s">
        <v>11347</v>
      </c>
      <c r="AI30" s="6" t="s">
        <v>11348</v>
      </c>
    </row>
    <row r="31" spans="1:35">
      <c r="A31" s="7" t="s">
        <v>9192</v>
      </c>
      <c r="B31" s="7" t="s">
        <v>9407</v>
      </c>
      <c r="C31" s="7" t="s">
        <v>9408</v>
      </c>
      <c r="D31" s="7" t="s">
        <v>9409</v>
      </c>
      <c r="E31" s="7" t="s">
        <v>59</v>
      </c>
      <c r="F31" s="7" t="s">
        <v>9410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37</v>
      </c>
      <c r="M31" s="7" t="s">
        <v>9197</v>
      </c>
      <c r="N31" s="7">
        <v>150</v>
      </c>
      <c r="O31" s="7" t="s">
        <v>22</v>
      </c>
      <c r="P31" s="7" t="s">
        <v>9198</v>
      </c>
      <c r="Q31" s="7" t="s">
        <v>9199</v>
      </c>
      <c r="R31" s="7" t="s">
        <v>19</v>
      </c>
      <c r="S31" s="7" t="s">
        <v>9200</v>
      </c>
      <c r="T31" s="7" t="s">
        <v>66</v>
      </c>
      <c r="U31" s="7" t="s">
        <v>9201</v>
      </c>
      <c r="V31" s="7" t="s">
        <v>9201</v>
      </c>
      <c r="W31" s="7" t="s">
        <v>9202</v>
      </c>
      <c r="X31" s="7" t="s">
        <v>19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28</v>
      </c>
      <c r="AG31" s="3" t="str">
        <f>CONCATENATE(Table11112[[#This Row],[Resistance (Ohms)]],Table11112[[#This Row],[Tolerance]],Table11112[[#This Row],[Stock]])</f>
        <v>150Â±5%Stock</v>
      </c>
      <c r="AH31" s="10" t="s">
        <v>11347</v>
      </c>
      <c r="AI31" s="6" t="s">
        <v>11348</v>
      </c>
    </row>
    <row r="32" spans="1:35">
      <c r="A32" s="7" t="s">
        <v>9192</v>
      </c>
      <c r="B32" s="7" t="s">
        <v>9538</v>
      </c>
      <c r="C32" s="7" t="s">
        <v>9539</v>
      </c>
      <c r="D32" s="7" t="s">
        <v>9540</v>
      </c>
      <c r="E32" s="7" t="s">
        <v>59</v>
      </c>
      <c r="F32" s="7" t="s">
        <v>9541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37</v>
      </c>
      <c r="M32" s="7" t="s">
        <v>9197</v>
      </c>
      <c r="N32" s="7">
        <v>180</v>
      </c>
      <c r="O32" s="7" t="s">
        <v>22</v>
      </c>
      <c r="P32" s="7" t="s">
        <v>9198</v>
      </c>
      <c r="Q32" s="7" t="s">
        <v>9199</v>
      </c>
      <c r="R32" s="7" t="s">
        <v>19</v>
      </c>
      <c r="S32" s="7" t="s">
        <v>9200</v>
      </c>
      <c r="T32" s="7" t="s">
        <v>66</v>
      </c>
      <c r="U32" s="7" t="s">
        <v>9201</v>
      </c>
      <c r="V32" s="7" t="s">
        <v>9201</v>
      </c>
      <c r="W32" s="7" t="s">
        <v>9202</v>
      </c>
      <c r="X32" s="7" t="s">
        <v>19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28</v>
      </c>
      <c r="AG32" s="3" t="str">
        <f>CONCATENATE(Table11112[[#This Row],[Resistance (Ohms)]],Table11112[[#This Row],[Tolerance]],Table11112[[#This Row],[Stock]])</f>
        <v>180Â±5%Stock</v>
      </c>
      <c r="AH32" s="10" t="s">
        <v>11347</v>
      </c>
      <c r="AI32" s="6" t="s">
        <v>11348</v>
      </c>
    </row>
    <row r="33" spans="1:35">
      <c r="A33" s="7" t="s">
        <v>9192</v>
      </c>
      <c r="B33" s="7" t="s">
        <v>9387</v>
      </c>
      <c r="C33" s="7" t="s">
        <v>9388</v>
      </c>
      <c r="D33" s="7" t="s">
        <v>9389</v>
      </c>
      <c r="E33" s="7" t="s">
        <v>59</v>
      </c>
      <c r="F33" s="7" t="s">
        <v>9390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37</v>
      </c>
      <c r="M33" s="7" t="s">
        <v>9197</v>
      </c>
      <c r="N33" s="7">
        <v>200</v>
      </c>
      <c r="O33" s="7" t="s">
        <v>22</v>
      </c>
      <c r="P33" s="7" t="s">
        <v>9198</v>
      </c>
      <c r="Q33" s="7" t="s">
        <v>9199</v>
      </c>
      <c r="R33" s="7" t="s">
        <v>19</v>
      </c>
      <c r="S33" s="7" t="s">
        <v>9200</v>
      </c>
      <c r="T33" s="7" t="s">
        <v>66</v>
      </c>
      <c r="U33" s="7" t="s">
        <v>9201</v>
      </c>
      <c r="V33" s="7" t="s">
        <v>9201</v>
      </c>
      <c r="W33" s="7" t="s">
        <v>9202</v>
      </c>
      <c r="X33" s="7" t="s">
        <v>19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28</v>
      </c>
      <c r="AG33" s="3" t="str">
        <f>CONCATENATE(Table11112[[#This Row],[Resistance (Ohms)]],Table11112[[#This Row],[Tolerance]],Table11112[[#This Row],[Stock]])</f>
        <v>200Â±5%Stock</v>
      </c>
      <c r="AH33" s="10" t="s">
        <v>11347</v>
      </c>
      <c r="AI33" s="6" t="s">
        <v>11348</v>
      </c>
    </row>
    <row r="34" spans="1:35">
      <c r="A34" s="7" t="s">
        <v>9192</v>
      </c>
      <c r="B34" s="7" t="s">
        <v>9228</v>
      </c>
      <c r="C34" s="7" t="s">
        <v>9229</v>
      </c>
      <c r="D34" s="7" t="s">
        <v>9230</v>
      </c>
      <c r="E34" s="7" t="s">
        <v>59</v>
      </c>
      <c r="F34" s="7" t="s">
        <v>9231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37</v>
      </c>
      <c r="M34" s="7" t="s">
        <v>9197</v>
      </c>
      <c r="N34" s="7">
        <v>220</v>
      </c>
      <c r="O34" s="7" t="s">
        <v>22</v>
      </c>
      <c r="P34" s="7" t="s">
        <v>9198</v>
      </c>
      <c r="Q34" s="7" t="s">
        <v>9199</v>
      </c>
      <c r="R34" s="7" t="s">
        <v>19</v>
      </c>
      <c r="S34" s="7" t="s">
        <v>9200</v>
      </c>
      <c r="T34" s="7" t="s">
        <v>66</v>
      </c>
      <c r="U34" s="7" t="s">
        <v>9201</v>
      </c>
      <c r="V34" s="7" t="s">
        <v>9201</v>
      </c>
      <c r="W34" s="7" t="s">
        <v>9202</v>
      </c>
      <c r="X34" s="7" t="s">
        <v>19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28</v>
      </c>
      <c r="AG34" s="3" t="str">
        <f>CONCATENATE(Table11112[[#This Row],[Resistance (Ohms)]],Table11112[[#This Row],[Tolerance]],Table11112[[#This Row],[Stock]])</f>
        <v>220Â±5%Stock</v>
      </c>
      <c r="AH34" s="10" t="s">
        <v>11347</v>
      </c>
      <c r="AI34" s="6" t="s">
        <v>11348</v>
      </c>
    </row>
    <row r="35" spans="1:35">
      <c r="A35" s="7" t="s">
        <v>9192</v>
      </c>
      <c r="B35" s="7" t="s">
        <v>9339</v>
      </c>
      <c r="C35" s="7" t="s">
        <v>9340</v>
      </c>
      <c r="D35" s="7" t="s">
        <v>9341</v>
      </c>
      <c r="E35" s="7" t="s">
        <v>59</v>
      </c>
      <c r="F35" s="7" t="s">
        <v>9342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37</v>
      </c>
      <c r="M35" s="7" t="s">
        <v>9197</v>
      </c>
      <c r="N35" s="7">
        <v>4.7</v>
      </c>
      <c r="O35" s="7" t="s">
        <v>22</v>
      </c>
      <c r="P35" s="7" t="s">
        <v>9198</v>
      </c>
      <c r="Q35" s="7" t="s">
        <v>9199</v>
      </c>
      <c r="R35" s="7" t="s">
        <v>19</v>
      </c>
      <c r="S35" s="7" t="s">
        <v>9200</v>
      </c>
      <c r="T35" s="7" t="s">
        <v>66</v>
      </c>
      <c r="U35" s="7" t="s">
        <v>9201</v>
      </c>
      <c r="V35" s="7" t="s">
        <v>9201</v>
      </c>
      <c r="W35" s="7" t="s">
        <v>9202</v>
      </c>
      <c r="X35" s="7" t="s">
        <v>19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10" t="s">
        <v>11347</v>
      </c>
      <c r="AI35" s="6" t="s">
        <v>11348</v>
      </c>
    </row>
    <row r="36" spans="1:35">
      <c r="A36" s="7" t="s">
        <v>9192</v>
      </c>
      <c r="B36" s="7" t="s">
        <v>9423</v>
      </c>
      <c r="C36" s="7" t="s">
        <v>9424</v>
      </c>
      <c r="D36" s="7" t="s">
        <v>9425</v>
      </c>
      <c r="E36" s="7" t="s">
        <v>59</v>
      </c>
      <c r="F36" s="7" t="s">
        <v>9426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37</v>
      </c>
      <c r="M36" s="7" t="s">
        <v>9197</v>
      </c>
      <c r="N36" s="7">
        <v>240</v>
      </c>
      <c r="O36" s="7" t="s">
        <v>22</v>
      </c>
      <c r="P36" s="7" t="s">
        <v>9198</v>
      </c>
      <c r="Q36" s="7" t="s">
        <v>9199</v>
      </c>
      <c r="R36" s="7" t="s">
        <v>19</v>
      </c>
      <c r="S36" s="7" t="s">
        <v>9200</v>
      </c>
      <c r="T36" s="7" t="s">
        <v>66</v>
      </c>
      <c r="U36" s="7" t="s">
        <v>9201</v>
      </c>
      <c r="V36" s="7" t="s">
        <v>9201</v>
      </c>
      <c r="W36" s="7" t="s">
        <v>9202</v>
      </c>
      <c r="X36" s="7" t="s">
        <v>19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28</v>
      </c>
      <c r="AG36" s="3" t="str">
        <f>CONCATENATE(Table11112[[#This Row],[Resistance (Ohms)]],Table11112[[#This Row],[Tolerance]],Table11112[[#This Row],[Stock]])</f>
        <v>240Â±5%Stock</v>
      </c>
      <c r="AH36" s="10" t="s">
        <v>11347</v>
      </c>
      <c r="AI36" s="6" t="s">
        <v>11348</v>
      </c>
    </row>
    <row r="37" spans="1:35">
      <c r="A37" s="7" t="s">
        <v>9192</v>
      </c>
      <c r="B37" s="7" t="s">
        <v>9224</v>
      </c>
      <c r="C37" s="7" t="s">
        <v>9225</v>
      </c>
      <c r="D37" s="7" t="s">
        <v>9226</v>
      </c>
      <c r="E37" s="7" t="s">
        <v>59</v>
      </c>
      <c r="F37" s="7" t="s">
        <v>9227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37</v>
      </c>
      <c r="M37" s="7" t="s">
        <v>9197</v>
      </c>
      <c r="N37" s="7">
        <v>270</v>
      </c>
      <c r="O37" s="7" t="s">
        <v>22</v>
      </c>
      <c r="P37" s="7" t="s">
        <v>9198</v>
      </c>
      <c r="Q37" s="7" t="s">
        <v>9199</v>
      </c>
      <c r="R37" s="7" t="s">
        <v>19</v>
      </c>
      <c r="S37" s="7" t="s">
        <v>9200</v>
      </c>
      <c r="T37" s="7" t="s">
        <v>66</v>
      </c>
      <c r="U37" s="7" t="s">
        <v>9201</v>
      </c>
      <c r="V37" s="7" t="s">
        <v>9201</v>
      </c>
      <c r="W37" s="7" t="s">
        <v>9202</v>
      </c>
      <c r="X37" s="7" t="s">
        <v>19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28</v>
      </c>
      <c r="AG37" s="3" t="str">
        <f>CONCATENATE(Table11112[[#This Row],[Resistance (Ohms)]],Table11112[[#This Row],[Tolerance]],Table11112[[#This Row],[Stock]])</f>
        <v>270Â±5%Stock</v>
      </c>
      <c r="AH37" s="10" t="s">
        <v>11347</v>
      </c>
      <c r="AI37" s="6" t="s">
        <v>11348</v>
      </c>
    </row>
    <row r="38" spans="1:35">
      <c r="A38" s="7" t="s">
        <v>9192</v>
      </c>
      <c r="B38" s="7" t="s">
        <v>9331</v>
      </c>
      <c r="C38" s="7" t="s">
        <v>9332</v>
      </c>
      <c r="D38" s="7" t="s">
        <v>9333</v>
      </c>
      <c r="E38" s="7" t="s">
        <v>59</v>
      </c>
      <c r="F38" s="7" t="s">
        <v>9334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37</v>
      </c>
      <c r="M38" s="7" t="s">
        <v>9197</v>
      </c>
      <c r="N38" s="7">
        <v>300</v>
      </c>
      <c r="O38" s="7" t="s">
        <v>22</v>
      </c>
      <c r="P38" s="7" t="s">
        <v>9198</v>
      </c>
      <c r="Q38" s="7" t="s">
        <v>9199</v>
      </c>
      <c r="R38" s="7" t="s">
        <v>19</v>
      </c>
      <c r="S38" s="7" t="s">
        <v>9200</v>
      </c>
      <c r="T38" s="7" t="s">
        <v>66</v>
      </c>
      <c r="U38" s="7" t="s">
        <v>9201</v>
      </c>
      <c r="V38" s="7" t="s">
        <v>9201</v>
      </c>
      <c r="W38" s="7" t="s">
        <v>9202</v>
      </c>
      <c r="X38" s="7" t="s">
        <v>19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28</v>
      </c>
      <c r="AG38" s="3" t="str">
        <f>CONCATENATE(Table11112[[#This Row],[Resistance (Ohms)]],Table11112[[#This Row],[Tolerance]],Table11112[[#This Row],[Stock]])</f>
        <v>300Â±5%Stock</v>
      </c>
      <c r="AH38" s="10" t="s">
        <v>11347</v>
      </c>
      <c r="AI38" s="6" t="s">
        <v>11348</v>
      </c>
    </row>
    <row r="39" spans="1:35">
      <c r="A39" s="7" t="s">
        <v>9192</v>
      </c>
      <c r="B39" s="7" t="s">
        <v>9220</v>
      </c>
      <c r="C39" s="7" t="s">
        <v>9221</v>
      </c>
      <c r="D39" s="7" t="s">
        <v>9222</v>
      </c>
      <c r="E39" s="7" t="s">
        <v>59</v>
      </c>
      <c r="F39" s="7" t="s">
        <v>9223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37</v>
      </c>
      <c r="M39" s="7" t="s">
        <v>9197</v>
      </c>
      <c r="N39" s="7">
        <v>330</v>
      </c>
      <c r="O39" s="7" t="s">
        <v>22</v>
      </c>
      <c r="P39" s="7" t="s">
        <v>9198</v>
      </c>
      <c r="Q39" s="7" t="s">
        <v>9199</v>
      </c>
      <c r="R39" s="7" t="s">
        <v>19</v>
      </c>
      <c r="S39" s="7" t="s">
        <v>9200</v>
      </c>
      <c r="T39" s="7" t="s">
        <v>66</v>
      </c>
      <c r="U39" s="7" t="s">
        <v>9201</v>
      </c>
      <c r="V39" s="7" t="s">
        <v>9201</v>
      </c>
      <c r="W39" s="7" t="s">
        <v>9202</v>
      </c>
      <c r="X39" s="7" t="s">
        <v>19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28</v>
      </c>
      <c r="AG39" s="3" t="str">
        <f>CONCATENATE(Table11112[[#This Row],[Resistance (Ohms)]],Table11112[[#This Row],[Tolerance]],Table11112[[#This Row],[Stock]])</f>
        <v>330Â±5%Stock</v>
      </c>
      <c r="AH39" s="10" t="s">
        <v>11347</v>
      </c>
      <c r="AI39" s="6" t="s">
        <v>11348</v>
      </c>
    </row>
    <row r="40" spans="1:35">
      <c r="A40" s="7" t="s">
        <v>9192</v>
      </c>
      <c r="B40" s="7" t="s">
        <v>9359</v>
      </c>
      <c r="C40" s="7" t="s">
        <v>9360</v>
      </c>
      <c r="D40" s="7" t="s">
        <v>9361</v>
      </c>
      <c r="E40" s="7" t="s">
        <v>59</v>
      </c>
      <c r="F40" s="7" t="s">
        <v>9362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37</v>
      </c>
      <c r="M40" s="7" t="s">
        <v>9197</v>
      </c>
      <c r="N40" s="7" t="s">
        <v>1220</v>
      </c>
      <c r="O40" s="7" t="s">
        <v>22</v>
      </c>
      <c r="P40" s="7" t="s">
        <v>9198</v>
      </c>
      <c r="Q40" s="7" t="s">
        <v>9199</v>
      </c>
      <c r="R40" s="7" t="s">
        <v>19</v>
      </c>
      <c r="S40" s="7" t="s">
        <v>9211</v>
      </c>
      <c r="T40" s="7" t="s">
        <v>66</v>
      </c>
      <c r="U40" s="7" t="s">
        <v>9201</v>
      </c>
      <c r="V40" s="7" t="s">
        <v>9201</v>
      </c>
      <c r="W40" s="7" t="s">
        <v>9202</v>
      </c>
      <c r="X40" s="7" t="s">
        <v>19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10" t="s">
        <v>11347</v>
      </c>
      <c r="AI40" s="6" t="s">
        <v>11348</v>
      </c>
    </row>
    <row r="41" spans="1:35">
      <c r="A41" s="7" t="s">
        <v>9192</v>
      </c>
      <c r="B41" s="7" t="s">
        <v>9203</v>
      </c>
      <c r="C41" s="7" t="s">
        <v>9204</v>
      </c>
      <c r="D41" s="7" t="s">
        <v>9205</v>
      </c>
      <c r="E41" s="7" t="s">
        <v>59</v>
      </c>
      <c r="F41" s="7" t="s">
        <v>9206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37</v>
      </c>
      <c r="M41" s="7" t="s">
        <v>9197</v>
      </c>
      <c r="N41" s="7">
        <v>390</v>
      </c>
      <c r="O41" s="7" t="s">
        <v>22</v>
      </c>
      <c r="P41" s="7" t="s">
        <v>9198</v>
      </c>
      <c r="Q41" s="7" t="s">
        <v>9199</v>
      </c>
      <c r="R41" s="7" t="s">
        <v>19</v>
      </c>
      <c r="S41" s="7" t="s">
        <v>9200</v>
      </c>
      <c r="T41" s="7" t="s">
        <v>66</v>
      </c>
      <c r="U41" s="7" t="s">
        <v>9201</v>
      </c>
      <c r="V41" s="7" t="s">
        <v>9201</v>
      </c>
      <c r="W41" s="7" t="s">
        <v>9202</v>
      </c>
      <c r="X41" s="7" t="s">
        <v>19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28</v>
      </c>
      <c r="AG41" s="3" t="str">
        <f>CONCATENATE(Table11112[[#This Row],[Resistance (Ohms)]],Table11112[[#This Row],[Tolerance]],Table11112[[#This Row],[Stock]])</f>
        <v>390Â±5%Stock</v>
      </c>
      <c r="AH41" s="10" t="s">
        <v>11347</v>
      </c>
      <c r="AI41" s="6" t="s">
        <v>11348</v>
      </c>
    </row>
    <row r="42" spans="1:35">
      <c r="A42" s="7" t="s">
        <v>9192</v>
      </c>
      <c r="B42" s="7" t="s">
        <v>9462</v>
      </c>
      <c r="C42" s="7" t="s">
        <v>9463</v>
      </c>
      <c r="D42" s="7" t="s">
        <v>9464</v>
      </c>
      <c r="E42" s="7" t="s">
        <v>59</v>
      </c>
      <c r="F42" s="7" t="s">
        <v>9465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37</v>
      </c>
      <c r="M42" s="7" t="s">
        <v>9197</v>
      </c>
      <c r="N42" s="7">
        <v>430</v>
      </c>
      <c r="O42" s="7" t="s">
        <v>22</v>
      </c>
      <c r="P42" s="7" t="s">
        <v>9198</v>
      </c>
      <c r="Q42" s="7" t="s">
        <v>9199</v>
      </c>
      <c r="R42" s="7" t="s">
        <v>19</v>
      </c>
      <c r="S42" s="7" t="s">
        <v>9200</v>
      </c>
      <c r="T42" s="7" t="s">
        <v>66</v>
      </c>
      <c r="U42" s="7" t="s">
        <v>9201</v>
      </c>
      <c r="V42" s="7" t="s">
        <v>9201</v>
      </c>
      <c r="W42" s="7" t="s">
        <v>9202</v>
      </c>
      <c r="X42" s="7" t="s">
        <v>19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28</v>
      </c>
      <c r="AG42" s="3" t="str">
        <f>CONCATENATE(Table11112[[#This Row],[Resistance (Ohms)]],Table11112[[#This Row],[Tolerance]],Table11112[[#This Row],[Stock]])</f>
        <v>430Â±5%Stock</v>
      </c>
      <c r="AH42" s="10" t="s">
        <v>11347</v>
      </c>
      <c r="AI42" s="6" t="s">
        <v>11348</v>
      </c>
    </row>
    <row r="43" spans="1:35">
      <c r="A43" s="7" t="s">
        <v>9192</v>
      </c>
      <c r="B43" s="7" t="s">
        <v>9375</v>
      </c>
      <c r="C43" s="7" t="s">
        <v>9376</v>
      </c>
      <c r="D43" s="7" t="s">
        <v>9377</v>
      </c>
      <c r="E43" s="7" t="s">
        <v>59</v>
      </c>
      <c r="F43" s="7" t="s">
        <v>9378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37</v>
      </c>
      <c r="M43" s="7" t="s">
        <v>9197</v>
      </c>
      <c r="N43" s="7">
        <v>470</v>
      </c>
      <c r="O43" s="7" t="s">
        <v>22</v>
      </c>
      <c r="P43" s="7" t="s">
        <v>9198</v>
      </c>
      <c r="Q43" s="7" t="s">
        <v>9199</v>
      </c>
      <c r="R43" s="7" t="s">
        <v>19</v>
      </c>
      <c r="S43" s="7" t="s">
        <v>9200</v>
      </c>
      <c r="T43" s="7" t="s">
        <v>66</v>
      </c>
      <c r="U43" s="7" t="s">
        <v>9201</v>
      </c>
      <c r="V43" s="7" t="s">
        <v>9201</v>
      </c>
      <c r="W43" s="7" t="s">
        <v>9202</v>
      </c>
      <c r="X43" s="7" t="s">
        <v>19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28</v>
      </c>
      <c r="AG43" s="3" t="str">
        <f>CONCATENATE(Table11112[[#This Row],[Resistance (Ohms)]],Table11112[[#This Row],[Tolerance]],Table11112[[#This Row],[Stock]])</f>
        <v>470Â±5%Stock</v>
      </c>
      <c r="AH43" s="10" t="s">
        <v>11347</v>
      </c>
      <c r="AI43" s="6" t="s">
        <v>11348</v>
      </c>
    </row>
    <row r="44" spans="1:35">
      <c r="A44" s="7" t="s">
        <v>9192</v>
      </c>
      <c r="B44" s="7" t="s">
        <v>9241</v>
      </c>
      <c r="C44" s="7" t="s">
        <v>9242</v>
      </c>
      <c r="D44" s="7" t="s">
        <v>9243</v>
      </c>
      <c r="E44" s="7" t="s">
        <v>59</v>
      </c>
      <c r="F44" s="7" t="s">
        <v>9244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37</v>
      </c>
      <c r="M44" s="7" t="s">
        <v>9197</v>
      </c>
      <c r="N44" s="7">
        <v>510</v>
      </c>
      <c r="O44" s="7" t="s">
        <v>22</v>
      </c>
      <c r="P44" s="7" t="s">
        <v>9198</v>
      </c>
      <c r="Q44" s="7" t="s">
        <v>9199</v>
      </c>
      <c r="R44" s="7" t="s">
        <v>19</v>
      </c>
      <c r="S44" s="7" t="s">
        <v>9200</v>
      </c>
      <c r="T44" s="7" t="s">
        <v>66</v>
      </c>
      <c r="U44" s="7" t="s">
        <v>9201</v>
      </c>
      <c r="V44" s="7" t="s">
        <v>9201</v>
      </c>
      <c r="W44" s="7" t="s">
        <v>9202</v>
      </c>
      <c r="X44" s="7" t="s">
        <v>19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28</v>
      </c>
      <c r="AG44" s="3" t="str">
        <f>CONCATENATE(Table11112[[#This Row],[Resistance (Ohms)]],Table11112[[#This Row],[Tolerance]],Table11112[[#This Row],[Stock]])</f>
        <v>510Â±5%Stock</v>
      </c>
      <c r="AH44" s="10" t="s">
        <v>11347</v>
      </c>
      <c r="AI44" s="6" t="s">
        <v>11348</v>
      </c>
    </row>
    <row r="45" spans="1:35">
      <c r="A45" s="7" t="s">
        <v>9192</v>
      </c>
      <c r="B45" s="7" t="s">
        <v>9379</v>
      </c>
      <c r="C45" s="7" t="s">
        <v>9380</v>
      </c>
      <c r="D45" s="7" t="s">
        <v>9381</v>
      </c>
      <c r="E45" s="7" t="s">
        <v>59</v>
      </c>
      <c r="F45" s="7" t="s">
        <v>9382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37</v>
      </c>
      <c r="M45" s="7" t="s">
        <v>9197</v>
      </c>
      <c r="N45" s="7" t="s">
        <v>2473</v>
      </c>
      <c r="O45" s="7" t="s">
        <v>22</v>
      </c>
      <c r="P45" s="7" t="s">
        <v>9198</v>
      </c>
      <c r="Q45" s="7" t="s">
        <v>9199</v>
      </c>
      <c r="R45" s="7" t="s">
        <v>19</v>
      </c>
      <c r="S45" s="7" t="s">
        <v>9200</v>
      </c>
      <c r="T45" s="7" t="s">
        <v>66</v>
      </c>
      <c r="U45" s="7" t="s">
        <v>9201</v>
      </c>
      <c r="V45" s="7" t="s">
        <v>9201</v>
      </c>
      <c r="W45" s="7" t="s">
        <v>9202</v>
      </c>
      <c r="X45" s="7" t="s">
        <v>19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10" t="s">
        <v>11347</v>
      </c>
      <c r="AI45" s="6" t="s">
        <v>11348</v>
      </c>
    </row>
    <row r="46" spans="1:35">
      <c r="A46" s="7" t="s">
        <v>9192</v>
      </c>
      <c r="B46" s="7" t="s">
        <v>9430</v>
      </c>
      <c r="C46" s="7" t="s">
        <v>9431</v>
      </c>
      <c r="D46" s="7" t="s">
        <v>9432</v>
      </c>
      <c r="E46" s="7" t="s">
        <v>59</v>
      </c>
      <c r="F46" s="7" t="s">
        <v>9433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37</v>
      </c>
      <c r="M46" s="7" t="s">
        <v>9197</v>
      </c>
      <c r="N46" s="7">
        <v>680</v>
      </c>
      <c r="O46" s="7" t="s">
        <v>22</v>
      </c>
      <c r="P46" s="7" t="s">
        <v>9198</v>
      </c>
      <c r="Q46" s="7" t="s">
        <v>9199</v>
      </c>
      <c r="R46" s="7" t="s">
        <v>19</v>
      </c>
      <c r="S46" s="7" t="s">
        <v>9200</v>
      </c>
      <c r="T46" s="7" t="s">
        <v>66</v>
      </c>
      <c r="U46" s="7" t="s">
        <v>9201</v>
      </c>
      <c r="V46" s="7" t="s">
        <v>9201</v>
      </c>
      <c r="W46" s="7" t="s">
        <v>9202</v>
      </c>
      <c r="X46" s="7" t="s">
        <v>19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28</v>
      </c>
      <c r="AG46" s="3" t="str">
        <f>CONCATENATE(Table11112[[#This Row],[Resistance (Ohms)]],Table11112[[#This Row],[Tolerance]],Table11112[[#This Row],[Stock]])</f>
        <v>680Â±5%Stock</v>
      </c>
      <c r="AH46" s="10" t="s">
        <v>11347</v>
      </c>
      <c r="AI46" s="6" t="s">
        <v>11348</v>
      </c>
    </row>
    <row r="47" spans="1:35">
      <c r="A47" s="7" t="s">
        <v>9192</v>
      </c>
      <c r="B47" s="7" t="s">
        <v>9307</v>
      </c>
      <c r="C47" s="7" t="s">
        <v>9308</v>
      </c>
      <c r="D47" s="7" t="s">
        <v>9309</v>
      </c>
      <c r="E47" s="7" t="s">
        <v>59</v>
      </c>
      <c r="F47" s="7" t="s">
        <v>9310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37</v>
      </c>
      <c r="M47" s="7" t="s">
        <v>9197</v>
      </c>
      <c r="N47" s="7">
        <v>820</v>
      </c>
      <c r="O47" s="7" t="s">
        <v>22</v>
      </c>
      <c r="P47" s="7" t="s">
        <v>9198</v>
      </c>
      <c r="Q47" s="7" t="s">
        <v>9199</v>
      </c>
      <c r="R47" s="7" t="s">
        <v>19</v>
      </c>
      <c r="S47" s="7" t="s">
        <v>9200</v>
      </c>
      <c r="T47" s="7" t="s">
        <v>66</v>
      </c>
      <c r="U47" s="7" t="s">
        <v>9201</v>
      </c>
      <c r="V47" s="7" t="s">
        <v>9201</v>
      </c>
      <c r="W47" s="7" t="s">
        <v>9202</v>
      </c>
      <c r="X47" s="7" t="s">
        <v>19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28</v>
      </c>
      <c r="AG47" s="3" t="str">
        <f>CONCATENATE(Table11112[[#This Row],[Resistance (Ohms)]],Table11112[[#This Row],[Tolerance]],Table11112[[#This Row],[Stock]])</f>
        <v>820Â±5%Stock</v>
      </c>
      <c r="AH47" s="10" t="s">
        <v>11347</v>
      </c>
      <c r="AI47" s="6" t="s">
        <v>11348</v>
      </c>
    </row>
    <row r="48" spans="1:35">
      <c r="A48" s="7" t="s">
        <v>9192</v>
      </c>
      <c r="B48" s="7" t="s">
        <v>9391</v>
      </c>
      <c r="C48" s="7" t="s">
        <v>9392</v>
      </c>
      <c r="D48" s="7" t="s">
        <v>9393</v>
      </c>
      <c r="E48" s="7" t="s">
        <v>59</v>
      </c>
      <c r="F48" s="7" t="s">
        <v>9394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37</v>
      </c>
      <c r="M48" s="7" t="s">
        <v>9197</v>
      </c>
      <c r="N48" s="7" t="s">
        <v>875</v>
      </c>
      <c r="O48" s="7" t="s">
        <v>22</v>
      </c>
      <c r="P48" s="7" t="s">
        <v>9198</v>
      </c>
      <c r="Q48" s="7" t="s">
        <v>9199</v>
      </c>
      <c r="R48" s="7" t="s">
        <v>19</v>
      </c>
      <c r="S48" s="7" t="s">
        <v>9200</v>
      </c>
      <c r="T48" s="7" t="s">
        <v>66</v>
      </c>
      <c r="U48" s="7" t="s">
        <v>9201</v>
      </c>
      <c r="V48" s="7" t="s">
        <v>9201</v>
      </c>
      <c r="W48" s="7" t="s">
        <v>9202</v>
      </c>
      <c r="X48" s="7" t="s">
        <v>19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10" t="s">
        <v>11347</v>
      </c>
      <c r="AI48" s="6" t="s">
        <v>11348</v>
      </c>
    </row>
    <row r="49" spans="1:35">
      <c r="A49" s="7" t="s">
        <v>9192</v>
      </c>
      <c r="B49" s="7" t="s">
        <v>9287</v>
      </c>
      <c r="C49" s="7" t="s">
        <v>9288</v>
      </c>
      <c r="D49" s="7" t="s">
        <v>9289</v>
      </c>
      <c r="E49" s="7" t="s">
        <v>59</v>
      </c>
      <c r="F49" s="7" t="s">
        <v>9290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37</v>
      </c>
      <c r="M49" s="7" t="s">
        <v>9197</v>
      </c>
      <c r="N49" s="7" t="s">
        <v>183</v>
      </c>
      <c r="O49" s="7" t="s">
        <v>22</v>
      </c>
      <c r="P49" s="7" t="s">
        <v>9198</v>
      </c>
      <c r="Q49" s="7" t="s">
        <v>9199</v>
      </c>
      <c r="R49" s="7" t="s">
        <v>19</v>
      </c>
      <c r="S49" s="7" t="s">
        <v>9200</v>
      </c>
      <c r="T49" s="7" t="s">
        <v>66</v>
      </c>
      <c r="U49" s="7" t="s">
        <v>9201</v>
      </c>
      <c r="V49" s="7" t="s">
        <v>9201</v>
      </c>
      <c r="W49" s="7" t="s">
        <v>9202</v>
      </c>
      <c r="X49" s="7" t="s">
        <v>19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28</v>
      </c>
      <c r="AG49" s="3" t="str">
        <f>CONCATENATE(Table11112[[#This Row],[Resistance (Ohms)]],Table11112[[#This Row],[Tolerance]],Table11112[[#This Row],[Stock]])</f>
        <v>1.2kÂ±5%Stock</v>
      </c>
      <c r="AH49" s="10" t="s">
        <v>11347</v>
      </c>
      <c r="AI49" s="6" t="s">
        <v>11348</v>
      </c>
    </row>
    <row r="50" spans="1:35">
      <c r="A50" s="7" t="s">
        <v>9192</v>
      </c>
      <c r="B50" s="7" t="s">
        <v>9399</v>
      </c>
      <c r="C50" s="7" t="s">
        <v>9400</v>
      </c>
      <c r="D50" s="7" t="s">
        <v>9401</v>
      </c>
      <c r="E50" s="7" t="s">
        <v>59</v>
      </c>
      <c r="F50" s="7" t="s">
        <v>9402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37</v>
      </c>
      <c r="M50" s="7" t="s">
        <v>9197</v>
      </c>
      <c r="N50" s="7" t="s">
        <v>2469</v>
      </c>
      <c r="O50" s="7" t="s">
        <v>22</v>
      </c>
      <c r="P50" s="7" t="s">
        <v>9198</v>
      </c>
      <c r="Q50" s="7" t="s">
        <v>9199</v>
      </c>
      <c r="R50" s="7" t="s">
        <v>19</v>
      </c>
      <c r="S50" s="7" t="s">
        <v>9200</v>
      </c>
      <c r="T50" s="7" t="s">
        <v>66</v>
      </c>
      <c r="U50" s="7" t="s">
        <v>9201</v>
      </c>
      <c r="V50" s="7" t="s">
        <v>9201</v>
      </c>
      <c r="W50" s="7" t="s">
        <v>9202</v>
      </c>
      <c r="X50" s="7" t="s">
        <v>19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10" t="s">
        <v>11347</v>
      </c>
      <c r="AI50" s="6" t="s">
        <v>11348</v>
      </c>
    </row>
    <row r="51" spans="1:35">
      <c r="A51" s="7" t="s">
        <v>9192</v>
      </c>
      <c r="B51" s="7" t="s">
        <v>9347</v>
      </c>
      <c r="C51" s="7" t="s">
        <v>9348</v>
      </c>
      <c r="D51" s="7" t="s">
        <v>9349</v>
      </c>
      <c r="E51" s="7" t="s">
        <v>59</v>
      </c>
      <c r="F51" s="7" t="s">
        <v>9350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37</v>
      </c>
      <c r="M51" s="7" t="s">
        <v>9197</v>
      </c>
      <c r="N51" s="7" t="s">
        <v>187</v>
      </c>
      <c r="O51" s="7" t="s">
        <v>22</v>
      </c>
      <c r="P51" s="7" t="s">
        <v>9198</v>
      </c>
      <c r="Q51" s="7" t="s">
        <v>9199</v>
      </c>
      <c r="R51" s="7" t="s">
        <v>19</v>
      </c>
      <c r="S51" s="7" t="s">
        <v>9200</v>
      </c>
      <c r="T51" s="7" t="s">
        <v>66</v>
      </c>
      <c r="U51" s="7" t="s">
        <v>9201</v>
      </c>
      <c r="V51" s="7" t="s">
        <v>9201</v>
      </c>
      <c r="W51" s="7" t="s">
        <v>9202</v>
      </c>
      <c r="X51" s="7" t="s">
        <v>19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28</v>
      </c>
      <c r="AG51" s="3" t="str">
        <f>CONCATENATE(Table11112[[#This Row],[Resistance (Ohms)]],Table11112[[#This Row],[Tolerance]],Table11112[[#This Row],[Stock]])</f>
        <v>1.5kÂ±5%Stock</v>
      </c>
      <c r="AH51" s="10" t="s">
        <v>11347</v>
      </c>
      <c r="AI51" s="6" t="s">
        <v>11348</v>
      </c>
    </row>
    <row r="52" spans="1:35">
      <c r="A52" s="7" t="s">
        <v>9192</v>
      </c>
      <c r="B52" s="7" t="s">
        <v>9207</v>
      </c>
      <c r="C52" s="7" t="s">
        <v>9208</v>
      </c>
      <c r="D52" s="7" t="s">
        <v>9209</v>
      </c>
      <c r="E52" s="7" t="s">
        <v>59</v>
      </c>
      <c r="F52" s="7" t="s">
        <v>9210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37</v>
      </c>
      <c r="M52" s="7" t="s">
        <v>9197</v>
      </c>
      <c r="N52" s="7" t="s">
        <v>191</v>
      </c>
      <c r="O52" s="7" t="s">
        <v>22</v>
      </c>
      <c r="P52" s="7" t="s">
        <v>9198</v>
      </c>
      <c r="Q52" s="7" t="s">
        <v>9199</v>
      </c>
      <c r="R52" s="7" t="s">
        <v>19</v>
      </c>
      <c r="S52" s="7" t="s">
        <v>9211</v>
      </c>
      <c r="T52" s="7" t="s">
        <v>66</v>
      </c>
      <c r="U52" s="7" t="s">
        <v>9201</v>
      </c>
      <c r="V52" s="7" t="s">
        <v>9201</v>
      </c>
      <c r="W52" s="7" t="s">
        <v>9202</v>
      </c>
      <c r="X52" s="7" t="s">
        <v>19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28</v>
      </c>
      <c r="AG52" s="3" t="str">
        <f>CONCATENATE(Table11112[[#This Row],[Resistance (Ohms)]],Table11112[[#This Row],[Tolerance]],Table11112[[#This Row],[Stock]])</f>
        <v>100kÂ±5%Stock</v>
      </c>
      <c r="AH52" s="10" t="s">
        <v>11347</v>
      </c>
      <c r="AI52" s="6" t="s">
        <v>11348</v>
      </c>
    </row>
    <row r="53" spans="1:35">
      <c r="A53" s="7" t="s">
        <v>9192</v>
      </c>
      <c r="B53" s="7" t="s">
        <v>9411</v>
      </c>
      <c r="C53" s="7" t="s">
        <v>9412</v>
      </c>
      <c r="D53" s="7" t="s">
        <v>9413</v>
      </c>
      <c r="E53" s="7" t="s">
        <v>59</v>
      </c>
      <c r="F53" s="7" t="s">
        <v>9414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37</v>
      </c>
      <c r="M53" s="7" t="s">
        <v>9197</v>
      </c>
      <c r="N53" s="7" t="s">
        <v>524</v>
      </c>
      <c r="O53" s="7" t="s">
        <v>22</v>
      </c>
      <c r="P53" s="7" t="s">
        <v>9198</v>
      </c>
      <c r="Q53" s="7" t="s">
        <v>9199</v>
      </c>
      <c r="R53" s="7" t="s">
        <v>19</v>
      </c>
      <c r="S53" s="7" t="s">
        <v>9200</v>
      </c>
      <c r="T53" s="7" t="s">
        <v>66</v>
      </c>
      <c r="U53" s="7" t="s">
        <v>9201</v>
      </c>
      <c r="V53" s="7" t="s">
        <v>9201</v>
      </c>
      <c r="W53" s="7" t="s">
        <v>9202</v>
      </c>
      <c r="X53" s="7" t="s">
        <v>19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10" t="s">
        <v>11347</v>
      </c>
      <c r="AI53" s="6" t="s">
        <v>11348</v>
      </c>
    </row>
    <row r="54" spans="1:35">
      <c r="A54" s="7" t="s">
        <v>9192</v>
      </c>
      <c r="B54" s="7" t="s">
        <v>9212</v>
      </c>
      <c r="C54" s="7" t="s">
        <v>9213</v>
      </c>
      <c r="D54" s="7" t="s">
        <v>9214</v>
      </c>
      <c r="E54" s="7" t="s">
        <v>59</v>
      </c>
      <c r="F54" s="7" t="s">
        <v>9215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37</v>
      </c>
      <c r="M54" s="7" t="s">
        <v>9197</v>
      </c>
      <c r="N54" s="7" t="s">
        <v>195</v>
      </c>
      <c r="O54" s="7" t="s">
        <v>22</v>
      </c>
      <c r="P54" s="7" t="s">
        <v>9198</v>
      </c>
      <c r="Q54" s="7" t="s">
        <v>9199</v>
      </c>
      <c r="R54" s="7" t="s">
        <v>19</v>
      </c>
      <c r="S54" s="7" t="s">
        <v>9200</v>
      </c>
      <c r="T54" s="7" t="s">
        <v>66</v>
      </c>
      <c r="U54" s="7" t="s">
        <v>9201</v>
      </c>
      <c r="V54" s="7" t="s">
        <v>9201</v>
      </c>
      <c r="W54" s="7" t="s">
        <v>9202</v>
      </c>
      <c r="X54" s="7" t="s">
        <v>19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28</v>
      </c>
      <c r="AG54" s="3" t="str">
        <f>CONCATENATE(Table11112[[#This Row],[Resistance (Ohms)]],Table11112[[#This Row],[Tolerance]],Table11112[[#This Row],[Stock]])</f>
        <v>10kÂ±5%Stock</v>
      </c>
      <c r="AH54" s="10" t="s">
        <v>11347</v>
      </c>
      <c r="AI54" s="6" t="s">
        <v>11348</v>
      </c>
    </row>
    <row r="55" spans="1:35">
      <c r="A55" s="7" t="s">
        <v>9192</v>
      </c>
      <c r="B55" s="7" t="s">
        <v>9395</v>
      </c>
      <c r="C55" s="7" t="s">
        <v>9396</v>
      </c>
      <c r="D55" s="7" t="s">
        <v>9397</v>
      </c>
      <c r="E55" s="7" t="s">
        <v>59</v>
      </c>
      <c r="F55" s="7" t="s">
        <v>9398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37</v>
      </c>
      <c r="M55" s="7" t="s">
        <v>9197</v>
      </c>
      <c r="N55" s="7" t="s">
        <v>199</v>
      </c>
      <c r="O55" s="7" t="s">
        <v>22</v>
      </c>
      <c r="P55" s="7" t="s">
        <v>9198</v>
      </c>
      <c r="Q55" s="7" t="s">
        <v>9199</v>
      </c>
      <c r="R55" s="7" t="s">
        <v>19</v>
      </c>
      <c r="S55" s="7" t="s">
        <v>9240</v>
      </c>
      <c r="T55" s="7" t="s">
        <v>66</v>
      </c>
      <c r="U55" s="7" t="s">
        <v>9201</v>
      </c>
      <c r="V55" s="7" t="s">
        <v>9201</v>
      </c>
      <c r="W55" s="7" t="s">
        <v>9202</v>
      </c>
      <c r="X55" s="7" t="s">
        <v>19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28</v>
      </c>
      <c r="AG55" s="3" t="str">
        <f>CONCATENATE(Table11112[[#This Row],[Resistance (Ohms)]],Table11112[[#This Row],[Tolerance]],Table11112[[#This Row],[Stock]])</f>
        <v>10MÂ±5%Stock</v>
      </c>
      <c r="AH55" s="10" t="s">
        <v>11347</v>
      </c>
      <c r="AI55" s="6" t="s">
        <v>11348</v>
      </c>
    </row>
    <row r="56" spans="1:35">
      <c r="A56" s="7" t="s">
        <v>9192</v>
      </c>
      <c r="B56" s="7" t="s">
        <v>9542</v>
      </c>
      <c r="C56" s="7" t="s">
        <v>9543</v>
      </c>
      <c r="D56" s="7" t="s">
        <v>9544</v>
      </c>
      <c r="E56" s="7" t="s">
        <v>59</v>
      </c>
      <c r="F56" s="7" t="s">
        <v>9545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37</v>
      </c>
      <c r="M56" s="7" t="s">
        <v>9197</v>
      </c>
      <c r="N56" s="7" t="s">
        <v>203</v>
      </c>
      <c r="O56" s="7" t="s">
        <v>22</v>
      </c>
      <c r="P56" s="7" t="s">
        <v>9198</v>
      </c>
      <c r="Q56" s="7" t="s">
        <v>9199</v>
      </c>
      <c r="R56" s="7" t="s">
        <v>19</v>
      </c>
      <c r="S56" s="7" t="s">
        <v>9211</v>
      </c>
      <c r="T56" s="7" t="s">
        <v>66</v>
      </c>
      <c r="U56" s="7" t="s">
        <v>9201</v>
      </c>
      <c r="V56" s="7" t="s">
        <v>9201</v>
      </c>
      <c r="W56" s="7" t="s">
        <v>9202</v>
      </c>
      <c r="X56" s="7" t="s">
        <v>19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28</v>
      </c>
      <c r="AG56" s="3" t="str">
        <f>CONCATENATE(Table11112[[#This Row],[Resistance (Ohms)]],Table11112[[#This Row],[Tolerance]],Table11112[[#This Row],[Stock]])</f>
        <v>120kÂ±5%Stock</v>
      </c>
      <c r="AH56" s="10" t="s">
        <v>11347</v>
      </c>
      <c r="AI56" s="6" t="s">
        <v>11348</v>
      </c>
    </row>
    <row r="57" spans="1:35">
      <c r="A57" s="7" t="s">
        <v>9192</v>
      </c>
      <c r="B57" s="7" t="s">
        <v>9427</v>
      </c>
      <c r="C57" s="7" t="s">
        <v>9428</v>
      </c>
      <c r="D57" s="7" t="s">
        <v>9274</v>
      </c>
      <c r="E57" s="7" t="s">
        <v>59</v>
      </c>
      <c r="F57" s="7" t="s">
        <v>9429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37</v>
      </c>
      <c r="M57" s="7" t="s">
        <v>9197</v>
      </c>
      <c r="N57" s="7" t="s">
        <v>597</v>
      </c>
      <c r="O57" s="7" t="s">
        <v>22</v>
      </c>
      <c r="P57" s="7" t="s">
        <v>9198</v>
      </c>
      <c r="Q57" s="7" t="s">
        <v>9199</v>
      </c>
      <c r="R57" s="7" t="s">
        <v>19</v>
      </c>
      <c r="S57" s="7" t="s">
        <v>9200</v>
      </c>
      <c r="T57" s="7" t="s">
        <v>66</v>
      </c>
      <c r="U57" s="7" t="s">
        <v>9201</v>
      </c>
      <c r="V57" s="7" t="s">
        <v>9201</v>
      </c>
      <c r="W57" s="7" t="s">
        <v>9202</v>
      </c>
      <c r="X57" s="7" t="s">
        <v>19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10" t="s">
        <v>11347</v>
      </c>
      <c r="AI57" s="6" t="s">
        <v>11348</v>
      </c>
    </row>
    <row r="58" spans="1:35">
      <c r="A58" s="7" t="s">
        <v>9192</v>
      </c>
      <c r="B58" s="7" t="s">
        <v>9355</v>
      </c>
      <c r="C58" s="7" t="s">
        <v>9356</v>
      </c>
      <c r="D58" s="7" t="s">
        <v>9357</v>
      </c>
      <c r="E58" s="7" t="s">
        <v>59</v>
      </c>
      <c r="F58" s="7" t="s">
        <v>9358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37</v>
      </c>
      <c r="M58" s="7" t="s">
        <v>9197</v>
      </c>
      <c r="N58" s="7" t="s">
        <v>207</v>
      </c>
      <c r="O58" s="7" t="s">
        <v>22</v>
      </c>
      <c r="P58" s="7" t="s">
        <v>9198</v>
      </c>
      <c r="Q58" s="7" t="s">
        <v>9199</v>
      </c>
      <c r="R58" s="7" t="s">
        <v>19</v>
      </c>
      <c r="S58" s="7" t="s">
        <v>9200</v>
      </c>
      <c r="T58" s="7" t="s">
        <v>66</v>
      </c>
      <c r="U58" s="7" t="s">
        <v>9201</v>
      </c>
      <c r="V58" s="7" t="s">
        <v>9201</v>
      </c>
      <c r="W58" s="7" t="s">
        <v>9202</v>
      </c>
      <c r="X58" s="7" t="s">
        <v>19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28</v>
      </c>
      <c r="AG58" s="3" t="str">
        <f>CONCATENATE(Table11112[[#This Row],[Resistance (Ohms)]],Table11112[[#This Row],[Tolerance]],Table11112[[#This Row],[Stock]])</f>
        <v>12kÂ±5%Stock</v>
      </c>
      <c r="AH58" s="10" t="s">
        <v>11347</v>
      </c>
      <c r="AI58" s="6" t="s">
        <v>11348</v>
      </c>
    </row>
    <row r="59" spans="1:35">
      <c r="A59" s="7" t="s">
        <v>9192</v>
      </c>
      <c r="B59" s="7" t="s">
        <v>9403</v>
      </c>
      <c r="C59" s="7" t="s">
        <v>9404</v>
      </c>
      <c r="D59" s="7" t="s">
        <v>9405</v>
      </c>
      <c r="E59" s="7" t="s">
        <v>59</v>
      </c>
      <c r="F59" s="7" t="s">
        <v>9406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37</v>
      </c>
      <c r="M59" s="7" t="s">
        <v>9197</v>
      </c>
      <c r="N59" s="7" t="s">
        <v>211</v>
      </c>
      <c r="O59" s="7" t="s">
        <v>22</v>
      </c>
      <c r="P59" s="7" t="s">
        <v>9198</v>
      </c>
      <c r="Q59" s="7" t="s">
        <v>9199</v>
      </c>
      <c r="R59" s="7" t="s">
        <v>19</v>
      </c>
      <c r="S59" s="7" t="s">
        <v>9211</v>
      </c>
      <c r="T59" s="7" t="s">
        <v>66</v>
      </c>
      <c r="U59" s="7" t="s">
        <v>9201</v>
      </c>
      <c r="V59" s="7" t="s">
        <v>9201</v>
      </c>
      <c r="W59" s="7" t="s">
        <v>9202</v>
      </c>
      <c r="X59" s="7" t="s">
        <v>19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28</v>
      </c>
      <c r="AG59" s="3" t="str">
        <f>CONCATENATE(Table11112[[#This Row],[Resistance (Ohms)]],Table11112[[#This Row],[Tolerance]],Table11112[[#This Row],[Stock]])</f>
        <v>150kÂ±5%Stock</v>
      </c>
      <c r="AH59" s="10" t="s">
        <v>11347</v>
      </c>
      <c r="AI59" s="6" t="s">
        <v>11348</v>
      </c>
    </row>
    <row r="60" spans="1:35">
      <c r="A60" s="7" t="s">
        <v>9192</v>
      </c>
      <c r="B60" s="7" t="s">
        <v>9438</v>
      </c>
      <c r="C60" s="7" t="s">
        <v>9439</v>
      </c>
      <c r="D60" s="7" t="s">
        <v>9440</v>
      </c>
      <c r="E60" s="7" t="s">
        <v>59</v>
      </c>
      <c r="F60" s="7" t="s">
        <v>9441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37</v>
      </c>
      <c r="M60" s="7" t="s">
        <v>9197</v>
      </c>
      <c r="N60" s="7">
        <v>47</v>
      </c>
      <c r="O60" s="7" t="s">
        <v>22</v>
      </c>
      <c r="P60" s="7" t="s">
        <v>9198</v>
      </c>
      <c r="Q60" s="7" t="s">
        <v>9199</v>
      </c>
      <c r="R60" s="7" t="s">
        <v>19</v>
      </c>
      <c r="S60" s="7" t="s">
        <v>9200</v>
      </c>
      <c r="T60" s="7" t="s">
        <v>66</v>
      </c>
      <c r="U60" s="7" t="s">
        <v>9201</v>
      </c>
      <c r="V60" s="7" t="s">
        <v>9201</v>
      </c>
      <c r="W60" s="7" t="s">
        <v>9202</v>
      </c>
      <c r="X60" s="7" t="s">
        <v>19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10" t="s">
        <v>11347</v>
      </c>
      <c r="AI60" s="6" t="s">
        <v>11348</v>
      </c>
    </row>
    <row r="61" spans="1:35">
      <c r="A61" s="7" t="s">
        <v>9192</v>
      </c>
      <c r="B61" s="7" t="s">
        <v>9442</v>
      </c>
      <c r="C61" s="7" t="s">
        <v>9443</v>
      </c>
      <c r="D61" s="7" t="s">
        <v>9444</v>
      </c>
      <c r="E61" s="7" t="s">
        <v>59</v>
      </c>
      <c r="F61" s="7" t="s">
        <v>9445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37</v>
      </c>
      <c r="M61" s="7" t="s">
        <v>9197</v>
      </c>
      <c r="N61" s="7" t="s">
        <v>504</v>
      </c>
      <c r="O61" s="7" t="s">
        <v>22</v>
      </c>
      <c r="P61" s="7" t="s">
        <v>9198</v>
      </c>
      <c r="Q61" s="7" t="s">
        <v>9199</v>
      </c>
      <c r="R61" s="7" t="s">
        <v>19</v>
      </c>
      <c r="S61" s="7" t="s">
        <v>9200</v>
      </c>
      <c r="T61" s="7" t="s">
        <v>66</v>
      </c>
      <c r="U61" s="7" t="s">
        <v>9201</v>
      </c>
      <c r="V61" s="7" t="s">
        <v>9201</v>
      </c>
      <c r="W61" s="7" t="s">
        <v>9202</v>
      </c>
      <c r="X61" s="7" t="s">
        <v>19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10" t="s">
        <v>11347</v>
      </c>
      <c r="AI61" s="6" t="s">
        <v>11348</v>
      </c>
    </row>
    <row r="62" spans="1:35">
      <c r="A62" s="7" t="s">
        <v>9192</v>
      </c>
      <c r="B62" s="7" t="s">
        <v>9446</v>
      </c>
      <c r="C62" s="7" t="s">
        <v>9447</v>
      </c>
      <c r="D62" s="7" t="s">
        <v>9448</v>
      </c>
      <c r="E62" s="7" t="s">
        <v>59</v>
      </c>
      <c r="F62" s="7" t="s">
        <v>9449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37</v>
      </c>
      <c r="M62" s="7" t="s">
        <v>9197</v>
      </c>
      <c r="N62" s="7">
        <v>56</v>
      </c>
      <c r="O62" s="7" t="s">
        <v>22</v>
      </c>
      <c r="P62" s="7" t="s">
        <v>9198</v>
      </c>
      <c r="Q62" s="7" t="s">
        <v>9199</v>
      </c>
      <c r="R62" s="7" t="s">
        <v>19</v>
      </c>
      <c r="S62" s="7" t="s">
        <v>9200</v>
      </c>
      <c r="T62" s="7" t="s">
        <v>66</v>
      </c>
      <c r="U62" s="7" t="s">
        <v>9201</v>
      </c>
      <c r="V62" s="7" t="s">
        <v>9201</v>
      </c>
      <c r="W62" s="7" t="s">
        <v>9202</v>
      </c>
      <c r="X62" s="7" t="s">
        <v>19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10" t="s">
        <v>11347</v>
      </c>
      <c r="AI62" s="6" t="s">
        <v>11348</v>
      </c>
    </row>
    <row r="63" spans="1:35">
      <c r="A63" s="7" t="s">
        <v>9192</v>
      </c>
      <c r="B63" s="7" t="s">
        <v>9434</v>
      </c>
      <c r="C63" s="7" t="s">
        <v>9435</v>
      </c>
      <c r="D63" s="7" t="s">
        <v>9436</v>
      </c>
      <c r="E63" s="7" t="s">
        <v>59</v>
      </c>
      <c r="F63" s="7" t="s">
        <v>9437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37</v>
      </c>
      <c r="M63" s="7" t="s">
        <v>9197</v>
      </c>
      <c r="N63" s="7" t="s">
        <v>215</v>
      </c>
      <c r="O63" s="7" t="s">
        <v>22</v>
      </c>
      <c r="P63" s="7" t="s">
        <v>9198</v>
      </c>
      <c r="Q63" s="7" t="s">
        <v>9199</v>
      </c>
      <c r="R63" s="7" t="s">
        <v>19</v>
      </c>
      <c r="S63" s="7" t="s">
        <v>9200</v>
      </c>
      <c r="T63" s="7" t="s">
        <v>66</v>
      </c>
      <c r="U63" s="7" t="s">
        <v>9201</v>
      </c>
      <c r="V63" s="7" t="s">
        <v>9201</v>
      </c>
      <c r="W63" s="7" t="s">
        <v>9202</v>
      </c>
      <c r="X63" s="7" t="s">
        <v>19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28</v>
      </c>
      <c r="AG63" s="3" t="str">
        <f>CONCATENATE(Table11112[[#This Row],[Resistance (Ohms)]],Table11112[[#This Row],[Tolerance]],Table11112[[#This Row],[Stock]])</f>
        <v>15kÂ±5%Stock</v>
      </c>
      <c r="AH63" s="10" t="s">
        <v>11347</v>
      </c>
      <c r="AI63" s="6" t="s">
        <v>11348</v>
      </c>
    </row>
    <row r="64" spans="1:35">
      <c r="A64" s="7" t="s">
        <v>9192</v>
      </c>
      <c r="B64" s="7" t="s">
        <v>9454</v>
      </c>
      <c r="C64" s="7" t="s">
        <v>9455</v>
      </c>
      <c r="D64" s="7" t="s">
        <v>9456</v>
      </c>
      <c r="E64" s="7" t="s">
        <v>59</v>
      </c>
      <c r="F64" s="7" t="s">
        <v>9457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37</v>
      </c>
      <c r="M64" s="7" t="s">
        <v>9197</v>
      </c>
      <c r="N64" s="7" t="s">
        <v>1970</v>
      </c>
      <c r="O64" s="7" t="s">
        <v>22</v>
      </c>
      <c r="P64" s="7" t="s">
        <v>9198</v>
      </c>
      <c r="Q64" s="7" t="s">
        <v>9199</v>
      </c>
      <c r="R64" s="7" t="s">
        <v>19</v>
      </c>
      <c r="S64" s="7" t="s">
        <v>9240</v>
      </c>
      <c r="T64" s="7" t="s">
        <v>66</v>
      </c>
      <c r="U64" s="7" t="s">
        <v>9201</v>
      </c>
      <c r="V64" s="7" t="s">
        <v>9201</v>
      </c>
      <c r="W64" s="7" t="s">
        <v>9202</v>
      </c>
      <c r="X64" s="7" t="s">
        <v>19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10" t="s">
        <v>11347</v>
      </c>
      <c r="AI64" s="6" t="s">
        <v>11348</v>
      </c>
    </row>
    <row r="65" spans="1:35">
      <c r="A65" s="7" t="s">
        <v>9192</v>
      </c>
      <c r="B65" s="7" t="s">
        <v>9458</v>
      </c>
      <c r="C65" s="7" t="s">
        <v>9459</v>
      </c>
      <c r="D65" s="7" t="s">
        <v>9460</v>
      </c>
      <c r="E65" s="7" t="s">
        <v>59</v>
      </c>
      <c r="F65" s="7" t="s">
        <v>9461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37</v>
      </c>
      <c r="M65" s="7" t="s">
        <v>9197</v>
      </c>
      <c r="N65" s="7">
        <v>620</v>
      </c>
      <c r="O65" s="7" t="s">
        <v>22</v>
      </c>
      <c r="P65" s="7" t="s">
        <v>9198</v>
      </c>
      <c r="Q65" s="7" t="s">
        <v>9199</v>
      </c>
      <c r="R65" s="7" t="s">
        <v>19</v>
      </c>
      <c r="S65" s="7" t="s">
        <v>9200</v>
      </c>
      <c r="T65" s="7" t="s">
        <v>66</v>
      </c>
      <c r="U65" s="7" t="s">
        <v>9201</v>
      </c>
      <c r="V65" s="7" t="s">
        <v>9201</v>
      </c>
      <c r="W65" s="7" t="s">
        <v>9202</v>
      </c>
      <c r="X65" s="7" t="s">
        <v>19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10" t="s">
        <v>11347</v>
      </c>
      <c r="AI65" s="6" t="s">
        <v>11348</v>
      </c>
    </row>
    <row r="66" spans="1:35">
      <c r="A66" s="7" t="s">
        <v>9192</v>
      </c>
      <c r="B66" s="7" t="s">
        <v>9665</v>
      </c>
      <c r="C66" s="7" t="s">
        <v>9666</v>
      </c>
      <c r="D66" s="7" t="s">
        <v>9667</v>
      </c>
      <c r="E66" s="7" t="s">
        <v>59</v>
      </c>
      <c r="F66" s="7" t="s">
        <v>9668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37</v>
      </c>
      <c r="M66" s="7" t="s">
        <v>9197</v>
      </c>
      <c r="N66" s="7" t="s">
        <v>219</v>
      </c>
      <c r="O66" s="7" t="s">
        <v>22</v>
      </c>
      <c r="P66" s="7" t="s">
        <v>9198</v>
      </c>
      <c r="Q66" s="7" t="s">
        <v>9199</v>
      </c>
      <c r="R66" s="7" t="s">
        <v>19</v>
      </c>
      <c r="S66" s="7" t="s">
        <v>9211</v>
      </c>
      <c r="T66" s="7" t="s">
        <v>66</v>
      </c>
      <c r="U66" s="7" t="s">
        <v>9201</v>
      </c>
      <c r="V66" s="7" t="s">
        <v>9201</v>
      </c>
      <c r="W66" s="7" t="s">
        <v>9202</v>
      </c>
      <c r="X66" s="7" t="s">
        <v>19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28</v>
      </c>
      <c r="AG66" s="3" t="str">
        <f>CONCATENATE(Table11112[[#This Row],[Resistance (Ohms)]],Table11112[[#This Row],[Tolerance]],Table11112[[#This Row],[Stock]])</f>
        <v>180kÂ±5%Stock</v>
      </c>
      <c r="AH66" s="10" t="s">
        <v>11347</v>
      </c>
      <c r="AI66" s="6" t="s">
        <v>11348</v>
      </c>
    </row>
    <row r="67" spans="1:35">
      <c r="A67" s="7" t="s">
        <v>9192</v>
      </c>
      <c r="B67" s="7" t="s">
        <v>9193</v>
      </c>
      <c r="C67" s="7" t="s">
        <v>9194</v>
      </c>
      <c r="D67" s="7" t="s">
        <v>9195</v>
      </c>
      <c r="E67" s="7" t="s">
        <v>59</v>
      </c>
      <c r="F67" s="7" t="s">
        <v>9196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37</v>
      </c>
      <c r="M67" s="7" t="s">
        <v>9197</v>
      </c>
      <c r="N67" s="7" t="s">
        <v>223</v>
      </c>
      <c r="O67" s="7" t="s">
        <v>22</v>
      </c>
      <c r="P67" s="7" t="s">
        <v>9198</v>
      </c>
      <c r="Q67" s="7" t="s">
        <v>9199</v>
      </c>
      <c r="R67" s="7" t="s">
        <v>19</v>
      </c>
      <c r="S67" s="7" t="s">
        <v>9200</v>
      </c>
      <c r="T67" s="7" t="s">
        <v>66</v>
      </c>
      <c r="U67" s="7" t="s">
        <v>9201</v>
      </c>
      <c r="V67" s="7" t="s">
        <v>9201</v>
      </c>
      <c r="W67" s="7" t="s">
        <v>9202</v>
      </c>
      <c r="X67" s="7" t="s">
        <v>19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28</v>
      </c>
      <c r="AG67" s="3" t="str">
        <f>CONCATENATE(Table11112[[#This Row],[Resistance (Ohms)]],Table11112[[#This Row],[Tolerance]],Table11112[[#This Row],[Stock]])</f>
        <v>1kÂ±5%Stock</v>
      </c>
      <c r="AH67" s="10" t="s">
        <v>11347</v>
      </c>
      <c r="AI67" s="6" t="s">
        <v>11348</v>
      </c>
    </row>
    <row r="68" spans="1:35">
      <c r="A68" s="7" t="s">
        <v>9192</v>
      </c>
      <c r="B68" s="7" t="s">
        <v>9236</v>
      </c>
      <c r="C68" s="7" t="s">
        <v>9237</v>
      </c>
      <c r="D68" s="7" t="s">
        <v>9238</v>
      </c>
      <c r="E68" s="7" t="s">
        <v>59</v>
      </c>
      <c r="F68" s="7" t="s">
        <v>9239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37</v>
      </c>
      <c r="M68" s="7" t="s">
        <v>9197</v>
      </c>
      <c r="N68" s="7" t="s">
        <v>227</v>
      </c>
      <c r="O68" s="7" t="s">
        <v>22</v>
      </c>
      <c r="P68" s="7" t="s">
        <v>9198</v>
      </c>
      <c r="Q68" s="7" t="s">
        <v>9199</v>
      </c>
      <c r="R68" s="7" t="s">
        <v>19</v>
      </c>
      <c r="S68" s="7" t="s">
        <v>9240</v>
      </c>
      <c r="T68" s="7" t="s">
        <v>66</v>
      </c>
      <c r="U68" s="7" t="s">
        <v>9201</v>
      </c>
      <c r="V68" s="7" t="s">
        <v>9201</v>
      </c>
      <c r="W68" s="7" t="s">
        <v>9202</v>
      </c>
      <c r="X68" s="7" t="s">
        <v>19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28</v>
      </c>
      <c r="AG68" s="3" t="str">
        <f>CONCATENATE(Table11112[[#This Row],[Resistance (Ohms)]],Table11112[[#This Row],[Tolerance]],Table11112[[#This Row],[Stock]])</f>
        <v>1MÂ±5%Stock</v>
      </c>
      <c r="AH68" s="10" t="s">
        <v>11347</v>
      </c>
      <c r="AI68" s="6" t="s">
        <v>11348</v>
      </c>
    </row>
    <row r="69" spans="1:35">
      <c r="A69" s="7" t="s">
        <v>9192</v>
      </c>
      <c r="B69" s="7" t="s">
        <v>9474</v>
      </c>
      <c r="C69" s="7" t="s">
        <v>9475</v>
      </c>
      <c r="D69" s="7" t="s">
        <v>9476</v>
      </c>
      <c r="E69" s="7" t="s">
        <v>59</v>
      </c>
      <c r="F69" s="7" t="s">
        <v>9477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37</v>
      </c>
      <c r="M69" s="7" t="s">
        <v>9197</v>
      </c>
      <c r="N69" s="7" t="s">
        <v>1027</v>
      </c>
      <c r="O69" s="7" t="s">
        <v>22</v>
      </c>
      <c r="P69" s="7" t="s">
        <v>9198</v>
      </c>
      <c r="Q69" s="7" t="s">
        <v>9199</v>
      </c>
      <c r="R69" s="7" t="s">
        <v>19</v>
      </c>
      <c r="S69" s="7" t="s">
        <v>9200</v>
      </c>
      <c r="T69" s="7" t="s">
        <v>66</v>
      </c>
      <c r="U69" s="7" t="s">
        <v>9201</v>
      </c>
      <c r="V69" s="7" t="s">
        <v>9201</v>
      </c>
      <c r="W69" s="7" t="s">
        <v>9202</v>
      </c>
      <c r="X69" s="7" t="s">
        <v>19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10" t="s">
        <v>11347</v>
      </c>
      <c r="AI69" s="6" t="s">
        <v>11348</v>
      </c>
    </row>
    <row r="70" spans="1:35">
      <c r="A70" s="7" t="s">
        <v>9192</v>
      </c>
      <c r="B70" s="7" t="s">
        <v>9478</v>
      </c>
      <c r="C70" s="7" t="s">
        <v>9479</v>
      </c>
      <c r="D70" s="7" t="s">
        <v>9480</v>
      </c>
      <c r="E70" s="7" t="s">
        <v>59</v>
      </c>
      <c r="F70" s="7" t="s">
        <v>9481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37</v>
      </c>
      <c r="M70" s="7" t="s">
        <v>9197</v>
      </c>
      <c r="N70" s="7">
        <v>5.6</v>
      </c>
      <c r="O70" s="7" t="s">
        <v>22</v>
      </c>
      <c r="P70" s="7" t="s">
        <v>9198</v>
      </c>
      <c r="Q70" s="7" t="s">
        <v>9199</v>
      </c>
      <c r="R70" s="7" t="s">
        <v>19</v>
      </c>
      <c r="S70" s="7" t="s">
        <v>9200</v>
      </c>
      <c r="T70" s="7" t="s">
        <v>66</v>
      </c>
      <c r="U70" s="7" t="s">
        <v>9201</v>
      </c>
      <c r="V70" s="7" t="s">
        <v>9201</v>
      </c>
      <c r="W70" s="7" t="s">
        <v>9202</v>
      </c>
      <c r="X70" s="7" t="s">
        <v>19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10" t="s">
        <v>11347</v>
      </c>
      <c r="AI70" s="6" t="s">
        <v>11348</v>
      </c>
    </row>
    <row r="71" spans="1:35">
      <c r="A71" s="7" t="s">
        <v>9192</v>
      </c>
      <c r="B71" s="7" t="s">
        <v>9253</v>
      </c>
      <c r="C71" s="7" t="s">
        <v>9254</v>
      </c>
      <c r="D71" s="7" t="s">
        <v>9255</v>
      </c>
      <c r="E71" s="7" t="s">
        <v>59</v>
      </c>
      <c r="F71" s="7" t="s">
        <v>9256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37</v>
      </c>
      <c r="M71" s="7" t="s">
        <v>9197</v>
      </c>
      <c r="N71" s="7" t="s">
        <v>231</v>
      </c>
      <c r="O71" s="7" t="s">
        <v>22</v>
      </c>
      <c r="P71" s="7" t="s">
        <v>9198</v>
      </c>
      <c r="Q71" s="7" t="s">
        <v>9199</v>
      </c>
      <c r="R71" s="7" t="s">
        <v>19</v>
      </c>
      <c r="S71" s="7" t="s">
        <v>9200</v>
      </c>
      <c r="T71" s="7" t="s">
        <v>66</v>
      </c>
      <c r="U71" s="7" t="s">
        <v>9201</v>
      </c>
      <c r="V71" s="7" t="s">
        <v>9201</v>
      </c>
      <c r="W71" s="7" t="s">
        <v>9202</v>
      </c>
      <c r="X71" s="7" t="s">
        <v>19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28</v>
      </c>
      <c r="AG71" s="3" t="str">
        <f>CONCATENATE(Table11112[[#This Row],[Resistance (Ohms)]],Table11112[[#This Row],[Tolerance]],Table11112[[#This Row],[Stock]])</f>
        <v>2.2kÂ±5%Stock</v>
      </c>
      <c r="AH71" s="10" t="s">
        <v>11347</v>
      </c>
      <c r="AI71" s="6" t="s">
        <v>11348</v>
      </c>
    </row>
    <row r="72" spans="1:35">
      <c r="A72" s="7" t="s">
        <v>9192</v>
      </c>
      <c r="B72" s="7" t="s">
        <v>9265</v>
      </c>
      <c r="C72" s="7" t="s">
        <v>9266</v>
      </c>
      <c r="D72" s="7" t="s">
        <v>9267</v>
      </c>
      <c r="E72" s="7" t="s">
        <v>59</v>
      </c>
      <c r="F72" s="7" t="s">
        <v>9268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37</v>
      </c>
      <c r="M72" s="7" t="s">
        <v>9197</v>
      </c>
      <c r="N72" s="7" t="s">
        <v>235</v>
      </c>
      <c r="O72" s="7" t="s">
        <v>22</v>
      </c>
      <c r="P72" s="7" t="s">
        <v>9198</v>
      </c>
      <c r="Q72" s="7" t="s">
        <v>9199</v>
      </c>
      <c r="R72" s="7" t="s">
        <v>19</v>
      </c>
      <c r="S72" s="7" t="s">
        <v>9200</v>
      </c>
      <c r="T72" s="7" t="s">
        <v>66</v>
      </c>
      <c r="U72" s="7" t="s">
        <v>9201</v>
      </c>
      <c r="V72" s="7" t="s">
        <v>9201</v>
      </c>
      <c r="W72" s="7" t="s">
        <v>9202</v>
      </c>
      <c r="X72" s="7" t="s">
        <v>19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28</v>
      </c>
      <c r="AG72" s="3" t="str">
        <f>CONCATENATE(Table11112[[#This Row],[Resistance (Ohms)]],Table11112[[#This Row],[Tolerance]],Table11112[[#This Row],[Stock]])</f>
        <v>2.7kÂ±5%Stock</v>
      </c>
      <c r="AH72" s="10" t="s">
        <v>11347</v>
      </c>
      <c r="AI72" s="6" t="s">
        <v>11348</v>
      </c>
    </row>
    <row r="73" spans="1:35">
      <c r="A73" s="7" t="s">
        <v>9192</v>
      </c>
      <c r="B73" s="7" t="s">
        <v>9490</v>
      </c>
      <c r="C73" s="7" t="s">
        <v>9491</v>
      </c>
      <c r="D73" s="7" t="s">
        <v>9492</v>
      </c>
      <c r="E73" s="7" t="s">
        <v>59</v>
      </c>
      <c r="F73" s="7" t="s">
        <v>9493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37</v>
      </c>
      <c r="M73" s="7" t="s">
        <v>9197</v>
      </c>
      <c r="N73" s="7" t="s">
        <v>2465</v>
      </c>
      <c r="O73" s="7" t="s">
        <v>22</v>
      </c>
      <c r="P73" s="7" t="s">
        <v>9198</v>
      </c>
      <c r="Q73" s="7" t="s">
        <v>9199</v>
      </c>
      <c r="R73" s="7" t="s">
        <v>19</v>
      </c>
      <c r="S73" s="7" t="s">
        <v>9211</v>
      </c>
      <c r="T73" s="7" t="s">
        <v>66</v>
      </c>
      <c r="U73" s="7" t="s">
        <v>9201</v>
      </c>
      <c r="V73" s="7" t="s">
        <v>9201</v>
      </c>
      <c r="W73" s="7" t="s">
        <v>9202</v>
      </c>
      <c r="X73" s="7" t="s">
        <v>19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10" t="s">
        <v>11347</v>
      </c>
      <c r="AI73" s="6" t="s">
        <v>11348</v>
      </c>
    </row>
    <row r="74" spans="1:35">
      <c r="A74" s="7" t="s">
        <v>9192</v>
      </c>
      <c r="B74" s="7" t="s">
        <v>9494</v>
      </c>
      <c r="C74" s="7" t="s">
        <v>9495</v>
      </c>
      <c r="D74" s="7" t="s">
        <v>9496</v>
      </c>
      <c r="E74" s="7" t="s">
        <v>59</v>
      </c>
      <c r="F74" s="7" t="s">
        <v>9497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37</v>
      </c>
      <c r="M74" s="7" t="s">
        <v>9197</v>
      </c>
      <c r="N74" s="7" t="s">
        <v>482</v>
      </c>
      <c r="O74" s="7" t="s">
        <v>22</v>
      </c>
      <c r="P74" s="7" t="s">
        <v>9198</v>
      </c>
      <c r="Q74" s="7" t="s">
        <v>9199</v>
      </c>
      <c r="R74" s="7" t="s">
        <v>19</v>
      </c>
      <c r="S74" s="7" t="s">
        <v>9200</v>
      </c>
      <c r="T74" s="7" t="s">
        <v>66</v>
      </c>
      <c r="U74" s="7" t="s">
        <v>9201</v>
      </c>
      <c r="V74" s="7" t="s">
        <v>9201</v>
      </c>
      <c r="W74" s="7" t="s">
        <v>9202</v>
      </c>
      <c r="X74" s="7" t="s">
        <v>19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10" t="s">
        <v>11347</v>
      </c>
      <c r="AI74" s="6" t="s">
        <v>11348</v>
      </c>
    </row>
    <row r="75" spans="1:35">
      <c r="A75" s="7" t="s">
        <v>9192</v>
      </c>
      <c r="B75" s="7" t="s">
        <v>9351</v>
      </c>
      <c r="C75" s="7" t="s">
        <v>9352</v>
      </c>
      <c r="D75" s="7" t="s">
        <v>9353</v>
      </c>
      <c r="E75" s="7" t="s">
        <v>59</v>
      </c>
      <c r="F75" s="7" t="s">
        <v>9354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37</v>
      </c>
      <c r="M75" s="7" t="s">
        <v>9197</v>
      </c>
      <c r="N75" s="7" t="s">
        <v>239</v>
      </c>
      <c r="O75" s="7" t="s">
        <v>22</v>
      </c>
      <c r="P75" s="7" t="s">
        <v>9198</v>
      </c>
      <c r="Q75" s="7" t="s">
        <v>9199</v>
      </c>
      <c r="R75" s="7" t="s">
        <v>19</v>
      </c>
      <c r="S75" s="7" t="s">
        <v>9211</v>
      </c>
      <c r="T75" s="7" t="s">
        <v>66</v>
      </c>
      <c r="U75" s="7" t="s">
        <v>9201</v>
      </c>
      <c r="V75" s="7" t="s">
        <v>9201</v>
      </c>
      <c r="W75" s="7" t="s">
        <v>9202</v>
      </c>
      <c r="X75" s="7" t="s">
        <v>19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28</v>
      </c>
      <c r="AG75" s="3" t="str">
        <f>CONCATENATE(Table11112[[#This Row],[Resistance (Ohms)]],Table11112[[#This Row],[Tolerance]],Table11112[[#This Row],[Stock]])</f>
        <v>200kÂ±5%Stock</v>
      </c>
      <c r="AH75" s="10" t="s">
        <v>11347</v>
      </c>
      <c r="AI75" s="6" t="s">
        <v>11348</v>
      </c>
    </row>
    <row r="76" spans="1:35">
      <c r="A76" s="7" t="s">
        <v>9192</v>
      </c>
      <c r="B76" s="7" t="s">
        <v>9502</v>
      </c>
      <c r="C76" s="7" t="s">
        <v>9503</v>
      </c>
      <c r="D76" s="7" t="s">
        <v>9504</v>
      </c>
      <c r="E76" s="7" t="s">
        <v>59</v>
      </c>
      <c r="F76" s="7" t="s">
        <v>9505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37</v>
      </c>
      <c r="M76" s="7" t="s">
        <v>9197</v>
      </c>
      <c r="N76" s="7" t="s">
        <v>494</v>
      </c>
      <c r="O76" s="7" t="s">
        <v>22</v>
      </c>
      <c r="P76" s="7" t="s">
        <v>9198</v>
      </c>
      <c r="Q76" s="7" t="s">
        <v>9199</v>
      </c>
      <c r="R76" s="7" t="s">
        <v>19</v>
      </c>
      <c r="S76" s="7" t="s">
        <v>9240</v>
      </c>
      <c r="T76" s="7" t="s">
        <v>66</v>
      </c>
      <c r="U76" s="7" t="s">
        <v>9201</v>
      </c>
      <c r="V76" s="7" t="s">
        <v>9201</v>
      </c>
      <c r="W76" s="7" t="s">
        <v>9202</v>
      </c>
      <c r="X76" s="7" t="s">
        <v>19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10" t="s">
        <v>11347</v>
      </c>
      <c r="AI76" s="6" t="s">
        <v>11348</v>
      </c>
    </row>
    <row r="77" spans="1:35">
      <c r="A77" s="7" t="s">
        <v>9192</v>
      </c>
      <c r="B77" s="7" t="s">
        <v>9506</v>
      </c>
      <c r="C77" s="7" t="s">
        <v>9507</v>
      </c>
      <c r="D77" s="7" t="s">
        <v>9508</v>
      </c>
      <c r="E77" s="7" t="s">
        <v>59</v>
      </c>
      <c r="F77" s="7" t="s">
        <v>9509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37</v>
      </c>
      <c r="M77" s="7" t="s">
        <v>9197</v>
      </c>
      <c r="N77" s="7" t="s">
        <v>1204</v>
      </c>
      <c r="O77" s="7" t="s">
        <v>22</v>
      </c>
      <c r="P77" s="7" t="s">
        <v>9198</v>
      </c>
      <c r="Q77" s="7" t="s">
        <v>9199</v>
      </c>
      <c r="R77" s="7" t="s">
        <v>19</v>
      </c>
      <c r="S77" s="7" t="s">
        <v>9200</v>
      </c>
      <c r="T77" s="7" t="s">
        <v>66</v>
      </c>
      <c r="U77" s="7" t="s">
        <v>9201</v>
      </c>
      <c r="V77" s="7" t="s">
        <v>9201</v>
      </c>
      <c r="W77" s="7" t="s">
        <v>9202</v>
      </c>
      <c r="X77" s="7" t="s">
        <v>19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10" t="s">
        <v>11347</v>
      </c>
      <c r="AI77" s="6" t="s">
        <v>11348</v>
      </c>
    </row>
    <row r="78" spans="1:35">
      <c r="A78" s="7" t="s">
        <v>9192</v>
      </c>
      <c r="B78" s="7" t="s">
        <v>9371</v>
      </c>
      <c r="C78" s="7" t="s">
        <v>9372</v>
      </c>
      <c r="D78" s="7" t="s">
        <v>9373</v>
      </c>
      <c r="E78" s="7" t="s">
        <v>59</v>
      </c>
      <c r="F78" s="7" t="s">
        <v>9374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37</v>
      </c>
      <c r="M78" s="7" t="s">
        <v>9197</v>
      </c>
      <c r="N78" s="7" t="s">
        <v>243</v>
      </c>
      <c r="O78" s="7" t="s">
        <v>22</v>
      </c>
      <c r="P78" s="7" t="s">
        <v>9198</v>
      </c>
      <c r="Q78" s="7" t="s">
        <v>9199</v>
      </c>
      <c r="R78" s="7" t="s">
        <v>19</v>
      </c>
      <c r="S78" s="7" t="s">
        <v>9200</v>
      </c>
      <c r="T78" s="7" t="s">
        <v>66</v>
      </c>
      <c r="U78" s="7" t="s">
        <v>9201</v>
      </c>
      <c r="V78" s="7" t="s">
        <v>9201</v>
      </c>
      <c r="W78" s="7" t="s">
        <v>9202</v>
      </c>
      <c r="X78" s="7" t="s">
        <v>19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28</v>
      </c>
      <c r="AG78" s="3" t="str">
        <f>CONCATENATE(Table11112[[#This Row],[Resistance (Ohms)]],Table11112[[#This Row],[Tolerance]],Table11112[[#This Row],[Stock]])</f>
        <v>20kÂ±5%Stock</v>
      </c>
      <c r="AH78" s="10" t="s">
        <v>11347</v>
      </c>
      <c r="AI78" s="6" t="s">
        <v>11348</v>
      </c>
    </row>
    <row r="79" spans="1:35">
      <c r="A79" s="7" t="s">
        <v>9192</v>
      </c>
      <c r="B79" s="7" t="s">
        <v>9323</v>
      </c>
      <c r="C79" s="7" t="s">
        <v>9324</v>
      </c>
      <c r="D79" s="7" t="s">
        <v>9325</v>
      </c>
      <c r="E79" s="7" t="s">
        <v>59</v>
      </c>
      <c r="F79" s="7" t="s">
        <v>9326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37</v>
      </c>
      <c r="M79" s="7" t="s">
        <v>9197</v>
      </c>
      <c r="N79" s="7" t="s">
        <v>247</v>
      </c>
      <c r="O79" s="7" t="s">
        <v>22</v>
      </c>
      <c r="P79" s="7" t="s">
        <v>9198</v>
      </c>
      <c r="Q79" s="7" t="s">
        <v>9199</v>
      </c>
      <c r="R79" s="7" t="s">
        <v>19</v>
      </c>
      <c r="S79" s="7" t="s">
        <v>9211</v>
      </c>
      <c r="T79" s="7" t="s">
        <v>66</v>
      </c>
      <c r="U79" s="7" t="s">
        <v>9201</v>
      </c>
      <c r="V79" s="7" t="s">
        <v>9201</v>
      </c>
      <c r="W79" s="7" t="s">
        <v>9202</v>
      </c>
      <c r="X79" s="7" t="s">
        <v>19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28</v>
      </c>
      <c r="AG79" s="3" t="str">
        <f>CONCATENATE(Table11112[[#This Row],[Resistance (Ohms)]],Table11112[[#This Row],[Tolerance]],Table11112[[#This Row],[Stock]])</f>
        <v>220kÂ±5%Stock</v>
      </c>
      <c r="AH79" s="10" t="s">
        <v>11347</v>
      </c>
      <c r="AI79" s="6" t="s">
        <v>11348</v>
      </c>
    </row>
    <row r="80" spans="1:35">
      <c r="A80" s="7" t="s">
        <v>9192</v>
      </c>
      <c r="B80" s="7" t="s">
        <v>9249</v>
      </c>
      <c r="C80" s="7" t="s">
        <v>9250</v>
      </c>
      <c r="D80" s="7" t="s">
        <v>9251</v>
      </c>
      <c r="E80" s="7" t="s">
        <v>59</v>
      </c>
      <c r="F80" s="7" t="s">
        <v>9252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37</v>
      </c>
      <c r="M80" s="7" t="s">
        <v>9197</v>
      </c>
      <c r="N80" s="7" t="s">
        <v>251</v>
      </c>
      <c r="O80" s="7" t="s">
        <v>22</v>
      </c>
      <c r="P80" s="7" t="s">
        <v>9198</v>
      </c>
      <c r="Q80" s="7" t="s">
        <v>9199</v>
      </c>
      <c r="R80" s="7" t="s">
        <v>19</v>
      </c>
      <c r="S80" s="7" t="s">
        <v>9200</v>
      </c>
      <c r="T80" s="7" t="s">
        <v>66</v>
      </c>
      <c r="U80" s="7" t="s">
        <v>9201</v>
      </c>
      <c r="V80" s="7" t="s">
        <v>9201</v>
      </c>
      <c r="W80" s="7" t="s">
        <v>9202</v>
      </c>
      <c r="X80" s="7" t="s">
        <v>19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28</v>
      </c>
      <c r="AG80" s="3" t="str">
        <f>CONCATENATE(Table11112[[#This Row],[Resistance (Ohms)]],Table11112[[#This Row],[Tolerance]],Table11112[[#This Row],[Stock]])</f>
        <v>22kÂ±5%Stock</v>
      </c>
      <c r="AH80" s="10" t="s">
        <v>11347</v>
      </c>
      <c r="AI80" s="6" t="s">
        <v>11348</v>
      </c>
    </row>
    <row r="81" spans="1:35">
      <c r="A81" s="7" t="s">
        <v>9192</v>
      </c>
      <c r="B81" s="7" t="s">
        <v>9641</v>
      </c>
      <c r="C81" s="7" t="s">
        <v>9642</v>
      </c>
      <c r="D81" s="7" t="s">
        <v>9643</v>
      </c>
      <c r="E81" s="7" t="s">
        <v>59</v>
      </c>
      <c r="F81" s="7" t="s">
        <v>9644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37</v>
      </c>
      <c r="M81" s="7" t="s">
        <v>9197</v>
      </c>
      <c r="N81" s="7" t="s">
        <v>255</v>
      </c>
      <c r="O81" s="7" t="s">
        <v>22</v>
      </c>
      <c r="P81" s="7" t="s">
        <v>9198</v>
      </c>
      <c r="Q81" s="7" t="s">
        <v>9199</v>
      </c>
      <c r="R81" s="7" t="s">
        <v>19</v>
      </c>
      <c r="S81" s="7" t="s">
        <v>9211</v>
      </c>
      <c r="T81" s="7" t="s">
        <v>66</v>
      </c>
      <c r="U81" s="7" t="s">
        <v>9201</v>
      </c>
      <c r="V81" s="7" t="s">
        <v>9201</v>
      </c>
      <c r="W81" s="7" t="s">
        <v>9202</v>
      </c>
      <c r="X81" s="7" t="s">
        <v>19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28</v>
      </c>
      <c r="AG81" s="3" t="str">
        <f>CONCATENATE(Table11112[[#This Row],[Resistance (Ohms)]],Table11112[[#This Row],[Tolerance]],Table11112[[#This Row],[Stock]])</f>
        <v>270kÂ±5%Stock</v>
      </c>
      <c r="AH81" s="10" t="s">
        <v>11347</v>
      </c>
      <c r="AI81" s="6" t="s">
        <v>11348</v>
      </c>
    </row>
    <row r="82" spans="1:35">
      <c r="A82" s="7" t="s">
        <v>9192</v>
      </c>
      <c r="B82" s="7" t="s">
        <v>9526</v>
      </c>
      <c r="C82" s="7" t="s">
        <v>9527</v>
      </c>
      <c r="D82" s="7" t="s">
        <v>9528</v>
      </c>
      <c r="E82" s="7" t="s">
        <v>59</v>
      </c>
      <c r="F82" s="7" t="s">
        <v>9529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37</v>
      </c>
      <c r="M82" s="7" t="s">
        <v>9197</v>
      </c>
      <c r="N82" s="7" t="s">
        <v>1947</v>
      </c>
      <c r="O82" s="7" t="s">
        <v>22</v>
      </c>
      <c r="P82" s="7" t="s">
        <v>9198</v>
      </c>
      <c r="Q82" s="7" t="s">
        <v>9199</v>
      </c>
      <c r="R82" s="7" t="s">
        <v>19</v>
      </c>
      <c r="S82" s="7" t="s">
        <v>9200</v>
      </c>
      <c r="T82" s="7" t="s">
        <v>66</v>
      </c>
      <c r="U82" s="7" t="s">
        <v>9201</v>
      </c>
      <c r="V82" s="7" t="s">
        <v>9201</v>
      </c>
      <c r="W82" s="7" t="s">
        <v>9202</v>
      </c>
      <c r="X82" s="7" t="s">
        <v>19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10" t="s">
        <v>11347</v>
      </c>
      <c r="AI82" s="6" t="s">
        <v>11348</v>
      </c>
    </row>
    <row r="83" spans="1:35">
      <c r="A83" s="7" t="s">
        <v>9192</v>
      </c>
      <c r="B83" s="7" t="s">
        <v>9530</v>
      </c>
      <c r="C83" s="7" t="s">
        <v>9531</v>
      </c>
      <c r="D83" s="7" t="s">
        <v>9532</v>
      </c>
      <c r="E83" s="7" t="s">
        <v>59</v>
      </c>
      <c r="F83" s="7" t="s">
        <v>9533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37</v>
      </c>
      <c r="M83" s="7" t="s">
        <v>9197</v>
      </c>
      <c r="N83" s="7" t="s">
        <v>1208</v>
      </c>
      <c r="O83" s="7" t="s">
        <v>22</v>
      </c>
      <c r="P83" s="7" t="s">
        <v>9198</v>
      </c>
      <c r="Q83" s="7" t="s">
        <v>9199</v>
      </c>
      <c r="R83" s="7" t="s">
        <v>19</v>
      </c>
      <c r="S83" s="7" t="s">
        <v>9211</v>
      </c>
      <c r="T83" s="7" t="s">
        <v>66</v>
      </c>
      <c r="U83" s="7" t="s">
        <v>9201</v>
      </c>
      <c r="V83" s="7" t="s">
        <v>9201</v>
      </c>
      <c r="W83" s="7" t="s">
        <v>9202</v>
      </c>
      <c r="X83" s="7" t="s">
        <v>19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10" t="s">
        <v>11347</v>
      </c>
      <c r="AI83" s="6" t="s">
        <v>11348</v>
      </c>
    </row>
    <row r="84" spans="1:35">
      <c r="A84" s="7" t="s">
        <v>9192</v>
      </c>
      <c r="B84" s="7" t="s">
        <v>9534</v>
      </c>
      <c r="C84" s="7" t="s">
        <v>9535</v>
      </c>
      <c r="D84" s="7" t="s">
        <v>9536</v>
      </c>
      <c r="E84" s="7" t="s">
        <v>59</v>
      </c>
      <c r="F84" s="7" t="s">
        <v>9537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37</v>
      </c>
      <c r="M84" s="7" t="s">
        <v>9197</v>
      </c>
      <c r="N84" s="7">
        <v>91</v>
      </c>
      <c r="O84" s="7" t="s">
        <v>22</v>
      </c>
      <c r="P84" s="7" t="s">
        <v>9198</v>
      </c>
      <c r="Q84" s="7" t="s">
        <v>9199</v>
      </c>
      <c r="R84" s="7" t="s">
        <v>19</v>
      </c>
      <c r="S84" s="7" t="s">
        <v>9200</v>
      </c>
      <c r="T84" s="7" t="s">
        <v>66</v>
      </c>
      <c r="U84" s="7" t="s">
        <v>9201</v>
      </c>
      <c r="V84" s="7" t="s">
        <v>9201</v>
      </c>
      <c r="W84" s="7" t="s">
        <v>9202</v>
      </c>
      <c r="X84" s="7" t="s">
        <v>19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10" t="s">
        <v>11347</v>
      </c>
      <c r="AI84" s="6" t="s">
        <v>11348</v>
      </c>
    </row>
    <row r="85" spans="1:35">
      <c r="A85" s="7" t="s">
        <v>9192</v>
      </c>
      <c r="B85" s="7" t="s">
        <v>9245</v>
      </c>
      <c r="C85" s="7" t="s">
        <v>9246</v>
      </c>
      <c r="D85" s="7" t="s">
        <v>9247</v>
      </c>
      <c r="E85" s="7" t="s">
        <v>59</v>
      </c>
      <c r="F85" s="7" t="s">
        <v>9248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37</v>
      </c>
      <c r="M85" s="7" t="s">
        <v>9197</v>
      </c>
      <c r="N85" s="7" t="s">
        <v>259</v>
      </c>
      <c r="O85" s="7" t="s">
        <v>22</v>
      </c>
      <c r="P85" s="7" t="s">
        <v>9198</v>
      </c>
      <c r="Q85" s="7" t="s">
        <v>9199</v>
      </c>
      <c r="R85" s="7" t="s">
        <v>19</v>
      </c>
      <c r="S85" s="7" t="s">
        <v>9200</v>
      </c>
      <c r="T85" s="7" t="s">
        <v>66</v>
      </c>
      <c r="U85" s="7" t="s">
        <v>9201</v>
      </c>
      <c r="V85" s="7" t="s">
        <v>9201</v>
      </c>
      <c r="W85" s="7" t="s">
        <v>9202</v>
      </c>
      <c r="X85" s="7" t="s">
        <v>19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28</v>
      </c>
      <c r="AG85" s="3" t="str">
        <f>CONCATENATE(Table11112[[#This Row],[Resistance (Ohms)]],Table11112[[#This Row],[Tolerance]],Table11112[[#This Row],[Stock]])</f>
        <v>27kÂ±5%Stock</v>
      </c>
      <c r="AH85" s="10" t="s">
        <v>11347</v>
      </c>
      <c r="AI85" s="6" t="s">
        <v>11348</v>
      </c>
    </row>
    <row r="86" spans="1:35">
      <c r="A86" s="7" t="s">
        <v>9192</v>
      </c>
      <c r="B86" s="7" t="s">
        <v>9319</v>
      </c>
      <c r="C86" s="7" t="s">
        <v>9320</v>
      </c>
      <c r="D86" s="7" t="s">
        <v>9321</v>
      </c>
      <c r="E86" s="7" t="s">
        <v>59</v>
      </c>
      <c r="F86" s="7" t="s">
        <v>9322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37</v>
      </c>
      <c r="M86" s="7" t="s">
        <v>9197</v>
      </c>
      <c r="N86" s="7" t="s">
        <v>263</v>
      </c>
      <c r="O86" s="7" t="s">
        <v>22</v>
      </c>
      <c r="P86" s="7" t="s">
        <v>9198</v>
      </c>
      <c r="Q86" s="7" t="s">
        <v>9199</v>
      </c>
      <c r="R86" s="7" t="s">
        <v>19</v>
      </c>
      <c r="S86" s="7" t="s">
        <v>9200</v>
      </c>
      <c r="T86" s="7" t="s">
        <v>66</v>
      </c>
      <c r="U86" s="7" t="s">
        <v>9201</v>
      </c>
      <c r="V86" s="7" t="s">
        <v>9201</v>
      </c>
      <c r="W86" s="7" t="s">
        <v>9202</v>
      </c>
      <c r="X86" s="7" t="s">
        <v>19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28</v>
      </c>
      <c r="AG86" s="3" t="str">
        <f>CONCATENATE(Table11112[[#This Row],[Resistance (Ohms)]],Table11112[[#This Row],[Tolerance]],Table11112[[#This Row],[Stock]])</f>
        <v>2kÂ±5%Stock</v>
      </c>
      <c r="AH86" s="10" t="s">
        <v>11347</v>
      </c>
      <c r="AI86" s="6" t="s">
        <v>11348</v>
      </c>
    </row>
    <row r="87" spans="1:35">
      <c r="A87" s="7" t="s">
        <v>9192</v>
      </c>
      <c r="B87" s="7" t="s">
        <v>9546</v>
      </c>
      <c r="C87" s="7" t="s">
        <v>9547</v>
      </c>
      <c r="D87" s="7" t="s">
        <v>9548</v>
      </c>
      <c r="E87" s="7" t="s">
        <v>59</v>
      </c>
      <c r="F87" s="7" t="s">
        <v>9549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37</v>
      </c>
      <c r="M87" s="7" t="s">
        <v>9197</v>
      </c>
      <c r="N87" s="7" t="s">
        <v>466</v>
      </c>
      <c r="O87" s="7" t="s">
        <v>22</v>
      </c>
      <c r="P87" s="7" t="s">
        <v>9198</v>
      </c>
      <c r="Q87" s="7" t="s">
        <v>9199</v>
      </c>
      <c r="R87" s="7" t="s">
        <v>19</v>
      </c>
      <c r="S87" s="7" t="s">
        <v>9200</v>
      </c>
      <c r="T87" s="7" t="s">
        <v>66</v>
      </c>
      <c r="U87" s="7" t="s">
        <v>9201</v>
      </c>
      <c r="V87" s="7" t="s">
        <v>9201</v>
      </c>
      <c r="W87" s="7" t="s">
        <v>9202</v>
      </c>
      <c r="X87" s="7" t="s">
        <v>19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10" t="s">
        <v>11347</v>
      </c>
      <c r="AI87" s="6" t="s">
        <v>11348</v>
      </c>
    </row>
    <row r="88" spans="1:35">
      <c r="A88" s="7" t="s">
        <v>9192</v>
      </c>
      <c r="B88" s="7" t="s">
        <v>9498</v>
      </c>
      <c r="C88" s="7" t="s">
        <v>9499</v>
      </c>
      <c r="D88" s="7" t="s">
        <v>9500</v>
      </c>
      <c r="E88" s="7" t="s">
        <v>59</v>
      </c>
      <c r="F88" s="7" t="s">
        <v>9501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37</v>
      </c>
      <c r="M88" s="7" t="s">
        <v>9197</v>
      </c>
      <c r="N88" s="7" t="s">
        <v>267</v>
      </c>
      <c r="O88" s="7" t="s">
        <v>22</v>
      </c>
      <c r="P88" s="7" t="s">
        <v>9198</v>
      </c>
      <c r="Q88" s="7" t="s">
        <v>9199</v>
      </c>
      <c r="R88" s="7" t="s">
        <v>19</v>
      </c>
      <c r="S88" s="7" t="s">
        <v>9240</v>
      </c>
      <c r="T88" s="7" t="s">
        <v>66</v>
      </c>
      <c r="U88" s="7" t="s">
        <v>9201</v>
      </c>
      <c r="V88" s="7" t="s">
        <v>9201</v>
      </c>
      <c r="W88" s="7" t="s">
        <v>9202</v>
      </c>
      <c r="X88" s="7" t="s">
        <v>19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28</v>
      </c>
      <c r="AG88" s="3" t="str">
        <f>CONCATENATE(Table11112[[#This Row],[Resistance (Ohms)]],Table11112[[#This Row],[Tolerance]],Table11112[[#This Row],[Stock]])</f>
        <v>2MÂ±5%Stock</v>
      </c>
      <c r="AH88" s="10" t="s">
        <v>11347</v>
      </c>
      <c r="AI88" s="6" t="s">
        <v>11348</v>
      </c>
    </row>
    <row r="89" spans="1:35">
      <c r="A89" s="7" t="s">
        <v>9192</v>
      </c>
      <c r="B89" s="7" t="s">
        <v>9554</v>
      </c>
      <c r="C89" s="7" t="s">
        <v>9555</v>
      </c>
      <c r="D89" s="7" t="s">
        <v>9556</v>
      </c>
      <c r="E89" s="7" t="s">
        <v>59</v>
      </c>
      <c r="F89" s="7" t="s">
        <v>9557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37</v>
      </c>
      <c r="M89" s="7" t="s">
        <v>9197</v>
      </c>
      <c r="N89" s="7">
        <v>39</v>
      </c>
      <c r="O89" s="7" t="s">
        <v>22</v>
      </c>
      <c r="P89" s="7" t="s">
        <v>9198</v>
      </c>
      <c r="Q89" s="7" t="s">
        <v>9199</v>
      </c>
      <c r="R89" s="7" t="s">
        <v>19</v>
      </c>
      <c r="S89" s="7" t="s">
        <v>9200</v>
      </c>
      <c r="T89" s="7" t="s">
        <v>66</v>
      </c>
      <c r="U89" s="7" t="s">
        <v>9201</v>
      </c>
      <c r="V89" s="7" t="s">
        <v>9201</v>
      </c>
      <c r="W89" s="7" t="s">
        <v>9202</v>
      </c>
      <c r="X89" s="7" t="s">
        <v>19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10" t="s">
        <v>11347</v>
      </c>
      <c r="AI89" s="6" t="s">
        <v>11348</v>
      </c>
    </row>
    <row r="90" spans="1:35">
      <c r="A90" s="7" t="s">
        <v>9192</v>
      </c>
      <c r="B90" s="7" t="s">
        <v>9558</v>
      </c>
      <c r="C90" s="7" t="s">
        <v>9559</v>
      </c>
      <c r="D90" s="7" t="s">
        <v>9560</v>
      </c>
      <c r="E90" s="7" t="s">
        <v>59</v>
      </c>
      <c r="F90" s="7" t="s">
        <v>9561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37</v>
      </c>
      <c r="M90" s="7" t="s">
        <v>9197</v>
      </c>
      <c r="N90" s="7">
        <v>2.2000000000000002</v>
      </c>
      <c r="O90" s="7" t="s">
        <v>22</v>
      </c>
      <c r="P90" s="7" t="s">
        <v>9198</v>
      </c>
      <c r="Q90" s="7" t="s">
        <v>9199</v>
      </c>
      <c r="R90" s="7" t="s">
        <v>19</v>
      </c>
      <c r="S90" s="7" t="s">
        <v>9200</v>
      </c>
      <c r="T90" s="7" t="s">
        <v>66</v>
      </c>
      <c r="U90" s="7" t="s">
        <v>9201</v>
      </c>
      <c r="V90" s="7" t="s">
        <v>9201</v>
      </c>
      <c r="W90" s="7" t="s">
        <v>9202</v>
      </c>
      <c r="X90" s="7" t="s">
        <v>19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10" t="s">
        <v>11347</v>
      </c>
      <c r="AI90" s="6" t="s">
        <v>11348</v>
      </c>
    </row>
    <row r="91" spans="1:35">
      <c r="A91" s="7" t="s">
        <v>9192</v>
      </c>
      <c r="B91" s="7" t="s">
        <v>9295</v>
      </c>
      <c r="C91" s="7" t="s">
        <v>9296</v>
      </c>
      <c r="D91" s="7" t="s">
        <v>9297</v>
      </c>
      <c r="E91" s="7" t="s">
        <v>59</v>
      </c>
      <c r="F91" s="7" t="s">
        <v>9298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37</v>
      </c>
      <c r="M91" s="7" t="s">
        <v>9197</v>
      </c>
      <c r="N91" s="7" t="s">
        <v>271</v>
      </c>
      <c r="O91" s="7" t="s">
        <v>22</v>
      </c>
      <c r="P91" s="7" t="s">
        <v>9198</v>
      </c>
      <c r="Q91" s="7" t="s">
        <v>9199</v>
      </c>
      <c r="R91" s="7" t="s">
        <v>19</v>
      </c>
      <c r="S91" s="7" t="s">
        <v>9200</v>
      </c>
      <c r="T91" s="7" t="s">
        <v>66</v>
      </c>
      <c r="U91" s="7" t="s">
        <v>9201</v>
      </c>
      <c r="V91" s="7" t="s">
        <v>9201</v>
      </c>
      <c r="W91" s="7" t="s">
        <v>9202</v>
      </c>
      <c r="X91" s="7" t="s">
        <v>19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28</v>
      </c>
      <c r="AG91" s="3" t="str">
        <f>CONCATENATE(Table11112[[#This Row],[Resistance (Ohms)]],Table11112[[#This Row],[Tolerance]],Table11112[[#This Row],[Stock]])</f>
        <v>3.3kÂ±5%Stock</v>
      </c>
      <c r="AH91" s="10" t="s">
        <v>11347</v>
      </c>
      <c r="AI91" s="6" t="s">
        <v>11348</v>
      </c>
    </row>
    <row r="92" spans="1:35">
      <c r="A92" s="7" t="s">
        <v>9192</v>
      </c>
      <c r="B92" s="7" t="s">
        <v>9566</v>
      </c>
      <c r="C92" s="7" t="s">
        <v>9567</v>
      </c>
      <c r="D92" s="7" t="s">
        <v>9568</v>
      </c>
      <c r="E92" s="7" t="s">
        <v>59</v>
      </c>
      <c r="F92" s="7" t="s">
        <v>9569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37</v>
      </c>
      <c r="M92" s="7" t="s">
        <v>9197</v>
      </c>
      <c r="N92" s="7" t="s">
        <v>2461</v>
      </c>
      <c r="O92" s="7" t="s">
        <v>22</v>
      </c>
      <c r="P92" s="7" t="s">
        <v>9198</v>
      </c>
      <c r="Q92" s="7" t="s">
        <v>9199</v>
      </c>
      <c r="R92" s="7" t="s">
        <v>19</v>
      </c>
      <c r="S92" s="7" t="s">
        <v>9200</v>
      </c>
      <c r="T92" s="7" t="s">
        <v>66</v>
      </c>
      <c r="U92" s="7" t="s">
        <v>9201</v>
      </c>
      <c r="V92" s="7" t="s">
        <v>9201</v>
      </c>
      <c r="W92" s="7" t="s">
        <v>9202</v>
      </c>
      <c r="X92" s="7" t="s">
        <v>19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10" t="s">
        <v>11347</v>
      </c>
      <c r="AI92" s="6" t="s">
        <v>11348</v>
      </c>
    </row>
    <row r="93" spans="1:35">
      <c r="A93" s="7" t="s">
        <v>9192</v>
      </c>
      <c r="B93" s="7" t="s">
        <v>9570</v>
      </c>
      <c r="C93" s="7" t="s">
        <v>9571</v>
      </c>
      <c r="D93" s="7" t="s">
        <v>9572</v>
      </c>
      <c r="E93" s="7" t="s">
        <v>59</v>
      </c>
      <c r="F93" s="7" t="s">
        <v>9573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37</v>
      </c>
      <c r="M93" s="7" t="s">
        <v>9197</v>
      </c>
      <c r="N93" s="7" t="s">
        <v>2660</v>
      </c>
      <c r="O93" s="7" t="s">
        <v>22</v>
      </c>
      <c r="P93" s="7" t="s">
        <v>9198</v>
      </c>
      <c r="Q93" s="7" t="s">
        <v>9199</v>
      </c>
      <c r="R93" s="7" t="s">
        <v>19</v>
      </c>
      <c r="S93" s="7" t="s">
        <v>9240</v>
      </c>
      <c r="T93" s="7" t="s">
        <v>66</v>
      </c>
      <c r="U93" s="7" t="s">
        <v>9201</v>
      </c>
      <c r="V93" s="7" t="s">
        <v>9201</v>
      </c>
      <c r="W93" s="7" t="s">
        <v>9202</v>
      </c>
      <c r="X93" s="7" t="s">
        <v>19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10" t="s">
        <v>11347</v>
      </c>
      <c r="AI93" s="6" t="s">
        <v>11348</v>
      </c>
    </row>
    <row r="94" spans="1:35">
      <c r="A94" s="7" t="s">
        <v>9192</v>
      </c>
      <c r="B94" s="7" t="s">
        <v>9574</v>
      </c>
      <c r="C94" s="7" t="s">
        <v>9575</v>
      </c>
      <c r="D94" s="7" t="s">
        <v>9576</v>
      </c>
      <c r="E94" s="7" t="s">
        <v>59</v>
      </c>
      <c r="F94" s="7" t="s">
        <v>9577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37</v>
      </c>
      <c r="M94" s="7" t="s">
        <v>9197</v>
      </c>
      <c r="N94" s="7" t="s">
        <v>736</v>
      </c>
      <c r="O94" s="7" t="s">
        <v>22</v>
      </c>
      <c r="P94" s="7" t="s">
        <v>9198</v>
      </c>
      <c r="Q94" s="7" t="s">
        <v>9199</v>
      </c>
      <c r="R94" s="7" t="s">
        <v>19</v>
      </c>
      <c r="S94" s="7" t="s">
        <v>9200</v>
      </c>
      <c r="T94" s="7" t="s">
        <v>66</v>
      </c>
      <c r="U94" s="7" t="s">
        <v>9201</v>
      </c>
      <c r="V94" s="7" t="s">
        <v>9201</v>
      </c>
      <c r="W94" s="7" t="s">
        <v>9202</v>
      </c>
      <c r="X94" s="7" t="s">
        <v>19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10" t="s">
        <v>11347</v>
      </c>
      <c r="AI94" s="6" t="s">
        <v>11348</v>
      </c>
    </row>
    <row r="95" spans="1:35">
      <c r="A95" s="7" t="s">
        <v>9192</v>
      </c>
      <c r="B95" s="7" t="s">
        <v>9578</v>
      </c>
      <c r="C95" s="7" t="s">
        <v>9579</v>
      </c>
      <c r="D95" s="7" t="s">
        <v>9580</v>
      </c>
      <c r="E95" s="7" t="s">
        <v>59</v>
      </c>
      <c r="F95" s="7" t="s">
        <v>9581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37</v>
      </c>
      <c r="M95" s="7" t="s">
        <v>9197</v>
      </c>
      <c r="N95" s="7" t="s">
        <v>478</v>
      </c>
      <c r="O95" s="7" t="s">
        <v>22</v>
      </c>
      <c r="P95" s="7" t="s">
        <v>9198</v>
      </c>
      <c r="Q95" s="7" t="s">
        <v>9199</v>
      </c>
      <c r="R95" s="7" t="s">
        <v>19</v>
      </c>
      <c r="S95" s="7" t="s">
        <v>9240</v>
      </c>
      <c r="T95" s="7" t="s">
        <v>66</v>
      </c>
      <c r="U95" s="7" t="s">
        <v>9201</v>
      </c>
      <c r="V95" s="7" t="s">
        <v>9201</v>
      </c>
      <c r="W95" s="7" t="s">
        <v>9202</v>
      </c>
      <c r="X95" s="7" t="s">
        <v>19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10" t="s">
        <v>11347</v>
      </c>
      <c r="AI95" s="6" t="s">
        <v>11348</v>
      </c>
    </row>
    <row r="96" spans="1:35">
      <c r="A96" s="7" t="s">
        <v>9192</v>
      </c>
      <c r="B96" s="7" t="s">
        <v>9582</v>
      </c>
      <c r="C96" s="7" t="s">
        <v>9583</v>
      </c>
      <c r="D96" s="7" t="s">
        <v>9584</v>
      </c>
      <c r="E96" s="7" t="s">
        <v>59</v>
      </c>
      <c r="F96" s="7" t="s">
        <v>9585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37</v>
      </c>
      <c r="M96" s="7" t="s">
        <v>9197</v>
      </c>
      <c r="N96" s="7" t="s">
        <v>2011</v>
      </c>
      <c r="O96" s="7" t="s">
        <v>22</v>
      </c>
      <c r="P96" s="7" t="s">
        <v>9198</v>
      </c>
      <c r="Q96" s="7" t="s">
        <v>9199</v>
      </c>
      <c r="R96" s="7" t="s">
        <v>19</v>
      </c>
      <c r="S96" s="7" t="s">
        <v>9240</v>
      </c>
      <c r="T96" s="7" t="s">
        <v>66</v>
      </c>
      <c r="U96" s="7" t="s">
        <v>9201</v>
      </c>
      <c r="V96" s="7" t="s">
        <v>9201</v>
      </c>
      <c r="W96" s="7" t="s">
        <v>9202</v>
      </c>
      <c r="X96" s="7" t="s">
        <v>19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10" t="s">
        <v>11347</v>
      </c>
      <c r="AI96" s="6" t="s">
        <v>11348</v>
      </c>
    </row>
    <row r="97" spans="1:35">
      <c r="A97" s="7" t="s">
        <v>9192</v>
      </c>
      <c r="B97" s="7" t="s">
        <v>9367</v>
      </c>
      <c r="C97" s="7" t="s">
        <v>9368</v>
      </c>
      <c r="D97" s="7" t="s">
        <v>9369</v>
      </c>
      <c r="E97" s="7" t="s">
        <v>59</v>
      </c>
      <c r="F97" s="7" t="s">
        <v>9370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37</v>
      </c>
      <c r="M97" s="7" t="s">
        <v>9197</v>
      </c>
      <c r="N97" s="7" t="s">
        <v>275</v>
      </c>
      <c r="O97" s="7" t="s">
        <v>22</v>
      </c>
      <c r="P97" s="7" t="s">
        <v>9198</v>
      </c>
      <c r="Q97" s="7" t="s">
        <v>9199</v>
      </c>
      <c r="R97" s="7" t="s">
        <v>19</v>
      </c>
      <c r="S97" s="7" t="s">
        <v>9211</v>
      </c>
      <c r="T97" s="7" t="s">
        <v>66</v>
      </c>
      <c r="U97" s="7" t="s">
        <v>9201</v>
      </c>
      <c r="V97" s="7" t="s">
        <v>9201</v>
      </c>
      <c r="W97" s="7" t="s">
        <v>9202</v>
      </c>
      <c r="X97" s="7" t="s">
        <v>19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28</v>
      </c>
      <c r="AG97" s="3" t="str">
        <f>CONCATENATE(Table11112[[#This Row],[Resistance (Ohms)]],Table11112[[#This Row],[Tolerance]],Table11112[[#This Row],[Stock]])</f>
        <v>330kÂ±5%Stock</v>
      </c>
      <c r="AH97" s="10" t="s">
        <v>11347</v>
      </c>
      <c r="AI97" s="6" t="s">
        <v>11348</v>
      </c>
    </row>
    <row r="98" spans="1:35">
      <c r="A98" s="7" t="s">
        <v>9192</v>
      </c>
      <c r="B98" s="7" t="s">
        <v>9335</v>
      </c>
      <c r="C98" s="7" t="s">
        <v>9336</v>
      </c>
      <c r="D98" s="7" t="s">
        <v>9337</v>
      </c>
      <c r="E98" s="7" t="s">
        <v>59</v>
      </c>
      <c r="F98" s="7" t="s">
        <v>9338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37</v>
      </c>
      <c r="M98" s="7" t="s">
        <v>9197</v>
      </c>
      <c r="N98" s="7" t="s">
        <v>279</v>
      </c>
      <c r="O98" s="7" t="s">
        <v>22</v>
      </c>
      <c r="P98" s="7" t="s">
        <v>9198</v>
      </c>
      <c r="Q98" s="7" t="s">
        <v>9199</v>
      </c>
      <c r="R98" s="7" t="s">
        <v>19</v>
      </c>
      <c r="S98" s="7" t="s">
        <v>9200</v>
      </c>
      <c r="T98" s="7" t="s">
        <v>66</v>
      </c>
      <c r="U98" s="7" t="s">
        <v>9201</v>
      </c>
      <c r="V98" s="7" t="s">
        <v>9201</v>
      </c>
      <c r="W98" s="7" t="s">
        <v>9202</v>
      </c>
      <c r="X98" s="7" t="s">
        <v>19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28</v>
      </c>
      <c r="AG98" s="3" t="str">
        <f>CONCATENATE(Table11112[[#This Row],[Resistance (Ohms)]],Table11112[[#This Row],[Tolerance]],Table11112[[#This Row],[Stock]])</f>
        <v>33kÂ±5%Stock</v>
      </c>
      <c r="AH98" s="10" t="s">
        <v>11347</v>
      </c>
      <c r="AI98" s="6" t="s">
        <v>11348</v>
      </c>
    </row>
    <row r="99" spans="1:35">
      <c r="A99" s="7" t="s">
        <v>9192</v>
      </c>
      <c r="B99" s="7" t="s">
        <v>9594</v>
      </c>
      <c r="C99" s="7" t="s">
        <v>9595</v>
      </c>
      <c r="D99" s="7" t="s">
        <v>9273</v>
      </c>
      <c r="E99" s="7" t="s">
        <v>59</v>
      </c>
      <c r="F99" s="7" t="s">
        <v>9596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37</v>
      </c>
      <c r="M99" s="7" t="s">
        <v>9197</v>
      </c>
      <c r="N99" s="7" t="s">
        <v>536</v>
      </c>
      <c r="O99" s="7" t="s">
        <v>22</v>
      </c>
      <c r="P99" s="7" t="s">
        <v>9198</v>
      </c>
      <c r="Q99" s="7" t="s">
        <v>9199</v>
      </c>
      <c r="R99" s="7" t="s">
        <v>19</v>
      </c>
      <c r="S99" s="7" t="s">
        <v>9200</v>
      </c>
      <c r="T99" s="7" t="s">
        <v>66</v>
      </c>
      <c r="U99" s="7" t="s">
        <v>9201</v>
      </c>
      <c r="V99" s="7" t="s">
        <v>9201</v>
      </c>
      <c r="W99" s="7" t="s">
        <v>9202</v>
      </c>
      <c r="X99" s="7" t="s">
        <v>19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10" t="s">
        <v>11347</v>
      </c>
      <c r="AI99" s="6" t="s">
        <v>11348</v>
      </c>
    </row>
    <row r="100" spans="1:35">
      <c r="A100" s="7" t="s">
        <v>9192</v>
      </c>
      <c r="B100" s="7" t="s">
        <v>9597</v>
      </c>
      <c r="C100" s="7" t="s">
        <v>9598</v>
      </c>
      <c r="D100" s="7" t="s">
        <v>9599</v>
      </c>
      <c r="E100" s="7" t="s">
        <v>59</v>
      </c>
      <c r="F100" s="7" t="s">
        <v>9600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37</v>
      </c>
      <c r="M100" s="7" t="s">
        <v>9197</v>
      </c>
      <c r="N100" s="7" t="s">
        <v>474</v>
      </c>
      <c r="O100" s="7" t="s">
        <v>22</v>
      </c>
      <c r="P100" s="7" t="s">
        <v>9198</v>
      </c>
      <c r="Q100" s="7" t="s">
        <v>9199</v>
      </c>
      <c r="R100" s="7" t="s">
        <v>19</v>
      </c>
      <c r="S100" s="7" t="s">
        <v>9200</v>
      </c>
      <c r="T100" s="7" t="s">
        <v>66</v>
      </c>
      <c r="U100" s="7" t="s">
        <v>9201</v>
      </c>
      <c r="V100" s="7" t="s">
        <v>9201</v>
      </c>
      <c r="W100" s="7" t="s">
        <v>9202</v>
      </c>
      <c r="X100" s="7" t="s">
        <v>19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10" t="s">
        <v>11347</v>
      </c>
      <c r="AI100" s="6" t="s">
        <v>11348</v>
      </c>
    </row>
    <row r="101" spans="1:35">
      <c r="A101" s="7" t="s">
        <v>9192</v>
      </c>
      <c r="B101" s="7" t="s">
        <v>9601</v>
      </c>
      <c r="C101" s="7" t="s">
        <v>9602</v>
      </c>
      <c r="D101" s="7" t="s">
        <v>9603</v>
      </c>
      <c r="E101" s="7" t="s">
        <v>59</v>
      </c>
      <c r="F101" s="7" t="s">
        <v>9604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37</v>
      </c>
      <c r="M101" s="7" t="s">
        <v>9197</v>
      </c>
      <c r="N101" s="7">
        <v>6.2</v>
      </c>
      <c r="O101" s="7" t="s">
        <v>22</v>
      </c>
      <c r="P101" s="7" t="s">
        <v>9198</v>
      </c>
      <c r="Q101" s="7" t="s">
        <v>9199</v>
      </c>
      <c r="R101" s="7" t="s">
        <v>19</v>
      </c>
      <c r="S101" s="7" t="s">
        <v>9200</v>
      </c>
      <c r="T101" s="7" t="s">
        <v>66</v>
      </c>
      <c r="U101" s="7" t="s">
        <v>9201</v>
      </c>
      <c r="V101" s="7" t="s">
        <v>9201</v>
      </c>
      <c r="W101" s="7" t="s">
        <v>9202</v>
      </c>
      <c r="X101" s="7" t="s">
        <v>19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10" t="s">
        <v>11347</v>
      </c>
      <c r="AI101" s="6" t="s">
        <v>11348</v>
      </c>
    </row>
    <row r="102" spans="1:35">
      <c r="A102" s="7" t="s">
        <v>9192</v>
      </c>
      <c r="B102" s="7" t="s">
        <v>9605</v>
      </c>
      <c r="C102" s="7" t="s">
        <v>9606</v>
      </c>
      <c r="D102" s="7" t="s">
        <v>9607</v>
      </c>
      <c r="E102" s="7" t="s">
        <v>59</v>
      </c>
      <c r="F102" s="7" t="s">
        <v>9608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37</v>
      </c>
      <c r="M102" s="7" t="s">
        <v>9197</v>
      </c>
      <c r="N102" s="7" t="s">
        <v>1708</v>
      </c>
      <c r="O102" s="7" t="s">
        <v>22</v>
      </c>
      <c r="P102" s="7" t="s">
        <v>9198</v>
      </c>
      <c r="Q102" s="7" t="s">
        <v>9199</v>
      </c>
      <c r="R102" s="7" t="s">
        <v>19</v>
      </c>
      <c r="S102" s="7" t="s">
        <v>9200</v>
      </c>
      <c r="T102" s="7" t="s">
        <v>66</v>
      </c>
      <c r="U102" s="7" t="s">
        <v>9201</v>
      </c>
      <c r="V102" s="7" t="s">
        <v>9201</v>
      </c>
      <c r="W102" s="7" t="s">
        <v>9202</v>
      </c>
      <c r="X102" s="7" t="s">
        <v>19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10" t="s">
        <v>11347</v>
      </c>
      <c r="AI102" s="6" t="s">
        <v>11348</v>
      </c>
    </row>
    <row r="103" spans="1:35">
      <c r="A103" s="7" t="s">
        <v>9192</v>
      </c>
      <c r="B103" s="7" t="s">
        <v>9733</v>
      </c>
      <c r="C103" s="7" t="s">
        <v>9734</v>
      </c>
      <c r="D103" s="7" t="s">
        <v>9735</v>
      </c>
      <c r="E103" s="7" t="s">
        <v>59</v>
      </c>
      <c r="F103" s="7" t="s">
        <v>9736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37</v>
      </c>
      <c r="M103" s="7" t="s">
        <v>9197</v>
      </c>
      <c r="N103" s="7" t="s">
        <v>283</v>
      </c>
      <c r="O103" s="7" t="s">
        <v>22</v>
      </c>
      <c r="P103" s="7" t="s">
        <v>9198</v>
      </c>
      <c r="Q103" s="7" t="s">
        <v>9199</v>
      </c>
      <c r="R103" s="7" t="s">
        <v>19</v>
      </c>
      <c r="S103" s="7" t="s">
        <v>9200</v>
      </c>
      <c r="T103" s="7" t="s">
        <v>66</v>
      </c>
      <c r="U103" s="7" t="s">
        <v>9201</v>
      </c>
      <c r="V103" s="7" t="s">
        <v>9201</v>
      </c>
      <c r="W103" s="7" t="s">
        <v>9202</v>
      </c>
      <c r="X103" s="7" t="s">
        <v>19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28</v>
      </c>
      <c r="AG103" s="3" t="str">
        <f>CONCATENATE(Table11112[[#This Row],[Resistance (Ohms)]],Table11112[[#This Row],[Tolerance]],Table11112[[#This Row],[Stock]])</f>
        <v>4.3kÂ±5%Stock</v>
      </c>
      <c r="AH103" s="10" t="s">
        <v>11347</v>
      </c>
      <c r="AI103" s="6" t="s">
        <v>11348</v>
      </c>
    </row>
    <row r="104" spans="1:35">
      <c r="A104" s="7" t="s">
        <v>9192</v>
      </c>
      <c r="B104" s="7" t="s">
        <v>9283</v>
      </c>
      <c r="C104" s="7" t="s">
        <v>9284</v>
      </c>
      <c r="D104" s="7" t="s">
        <v>9285</v>
      </c>
      <c r="E104" s="7" t="s">
        <v>59</v>
      </c>
      <c r="F104" s="7" t="s">
        <v>9286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37</v>
      </c>
      <c r="M104" s="7" t="s">
        <v>9197</v>
      </c>
      <c r="N104" s="7" t="s">
        <v>287</v>
      </c>
      <c r="O104" s="7" t="s">
        <v>22</v>
      </c>
      <c r="P104" s="7" t="s">
        <v>9198</v>
      </c>
      <c r="Q104" s="7" t="s">
        <v>9199</v>
      </c>
      <c r="R104" s="7" t="s">
        <v>19</v>
      </c>
      <c r="S104" s="7" t="s">
        <v>9200</v>
      </c>
      <c r="T104" s="7" t="s">
        <v>66</v>
      </c>
      <c r="U104" s="7" t="s">
        <v>9201</v>
      </c>
      <c r="V104" s="7" t="s">
        <v>9201</v>
      </c>
      <c r="W104" s="7" t="s">
        <v>9202</v>
      </c>
      <c r="X104" s="7" t="s">
        <v>19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28</v>
      </c>
      <c r="AG104" s="3" t="str">
        <f>CONCATENATE(Table11112[[#This Row],[Resistance (Ohms)]],Table11112[[#This Row],[Tolerance]],Table11112[[#This Row],[Stock]])</f>
        <v>4.7kÂ±5%Stock</v>
      </c>
      <c r="AH104" s="10" t="s">
        <v>11347</v>
      </c>
      <c r="AI104" s="6" t="s">
        <v>11348</v>
      </c>
    </row>
    <row r="105" spans="1:35">
      <c r="A105" s="7" t="s">
        <v>9192</v>
      </c>
      <c r="B105" s="7" t="s">
        <v>9617</v>
      </c>
      <c r="C105" s="7" t="s">
        <v>9618</v>
      </c>
      <c r="D105" s="7" t="s">
        <v>9619</v>
      </c>
      <c r="E105" s="7" t="s">
        <v>59</v>
      </c>
      <c r="F105" s="7" t="s">
        <v>9620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37</v>
      </c>
      <c r="M105" s="7" t="s">
        <v>9197</v>
      </c>
      <c r="N105" s="7" t="s">
        <v>512</v>
      </c>
      <c r="O105" s="7" t="s">
        <v>22</v>
      </c>
      <c r="P105" s="7" t="s">
        <v>9198</v>
      </c>
      <c r="Q105" s="7" t="s">
        <v>9199</v>
      </c>
      <c r="R105" s="7" t="s">
        <v>19</v>
      </c>
      <c r="S105" s="7" t="s">
        <v>9200</v>
      </c>
      <c r="T105" s="7" t="s">
        <v>66</v>
      </c>
      <c r="U105" s="7" t="s">
        <v>9201</v>
      </c>
      <c r="V105" s="7" t="s">
        <v>9201</v>
      </c>
      <c r="W105" s="7" t="s">
        <v>9202</v>
      </c>
      <c r="X105" s="7" t="s">
        <v>19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10" t="s">
        <v>11347</v>
      </c>
      <c r="AI105" s="6" t="s">
        <v>11348</v>
      </c>
    </row>
    <row r="106" spans="1:35">
      <c r="A106" s="7" t="s">
        <v>9192</v>
      </c>
      <c r="B106" s="7" t="s">
        <v>9621</v>
      </c>
      <c r="C106" s="7" t="s">
        <v>9622</v>
      </c>
      <c r="D106" s="7" t="s">
        <v>9623</v>
      </c>
      <c r="E106" s="7" t="s">
        <v>59</v>
      </c>
      <c r="F106" s="7" t="s">
        <v>9624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37</v>
      </c>
      <c r="M106" s="7" t="s">
        <v>9197</v>
      </c>
      <c r="N106" s="7" t="s">
        <v>2895</v>
      </c>
      <c r="O106" s="7" t="s">
        <v>22</v>
      </c>
      <c r="P106" s="7" t="s">
        <v>9198</v>
      </c>
      <c r="Q106" s="7" t="s">
        <v>9199</v>
      </c>
      <c r="R106" s="7" t="s">
        <v>19</v>
      </c>
      <c r="S106" s="7" t="s">
        <v>9200</v>
      </c>
      <c r="T106" s="7" t="s">
        <v>66</v>
      </c>
      <c r="U106" s="7" t="s">
        <v>9201</v>
      </c>
      <c r="V106" s="7" t="s">
        <v>9201</v>
      </c>
      <c r="W106" s="7" t="s">
        <v>9202</v>
      </c>
      <c r="X106" s="7" t="s">
        <v>19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10" t="s">
        <v>11347</v>
      </c>
      <c r="AI106" s="6" t="s">
        <v>11348</v>
      </c>
    </row>
    <row r="107" spans="1:35">
      <c r="A107" s="7" t="s">
        <v>9192</v>
      </c>
      <c r="B107" s="7" t="s">
        <v>9625</v>
      </c>
      <c r="C107" s="7" t="s">
        <v>9626</v>
      </c>
      <c r="D107" s="7" t="s">
        <v>9627</v>
      </c>
      <c r="E107" s="7" t="s">
        <v>59</v>
      </c>
      <c r="F107" s="7" t="s">
        <v>9628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37</v>
      </c>
      <c r="M107" s="7" t="s">
        <v>9197</v>
      </c>
      <c r="N107" s="7" t="s">
        <v>623</v>
      </c>
      <c r="O107" s="7" t="s">
        <v>22</v>
      </c>
      <c r="P107" s="7" t="s">
        <v>9198</v>
      </c>
      <c r="Q107" s="7" t="s">
        <v>9199</v>
      </c>
      <c r="R107" s="7" t="s">
        <v>19</v>
      </c>
      <c r="S107" s="7" t="s">
        <v>9211</v>
      </c>
      <c r="T107" s="7" t="s">
        <v>66</v>
      </c>
      <c r="U107" s="7" t="s">
        <v>9201</v>
      </c>
      <c r="V107" s="7" t="s">
        <v>9201</v>
      </c>
      <c r="W107" s="7" t="s">
        <v>9202</v>
      </c>
      <c r="X107" s="7" t="s">
        <v>19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10" t="s">
        <v>11347</v>
      </c>
      <c r="AI107" s="6" t="s">
        <v>11348</v>
      </c>
    </row>
    <row r="108" spans="1:35">
      <c r="A108" s="7" t="s">
        <v>9192</v>
      </c>
      <c r="B108" s="7" t="s">
        <v>9522</v>
      </c>
      <c r="C108" s="7" t="s">
        <v>9523</v>
      </c>
      <c r="D108" s="7" t="s">
        <v>9524</v>
      </c>
      <c r="E108" s="7" t="s">
        <v>59</v>
      </c>
      <c r="F108" s="7" t="s">
        <v>9525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37</v>
      </c>
      <c r="M108" s="7" t="s">
        <v>9197</v>
      </c>
      <c r="N108" s="7" t="s">
        <v>291</v>
      </c>
      <c r="O108" s="7" t="s">
        <v>22</v>
      </c>
      <c r="P108" s="7" t="s">
        <v>9198</v>
      </c>
      <c r="Q108" s="7" t="s">
        <v>9199</v>
      </c>
      <c r="R108" s="7" t="s">
        <v>19</v>
      </c>
      <c r="S108" s="7" t="s">
        <v>9200</v>
      </c>
      <c r="T108" s="7" t="s">
        <v>66</v>
      </c>
      <c r="U108" s="7" t="s">
        <v>9201</v>
      </c>
      <c r="V108" s="7" t="s">
        <v>9201</v>
      </c>
      <c r="W108" s="7" t="s">
        <v>9202</v>
      </c>
      <c r="X108" s="7" t="s">
        <v>19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28</v>
      </c>
      <c r="AG108" s="3" t="str">
        <f>CONCATENATE(Table11112[[#This Row],[Resistance (Ohms)]],Table11112[[#This Row],[Tolerance]],Table11112[[#This Row],[Stock]])</f>
        <v>43kÂ±5%Stock</v>
      </c>
      <c r="AH108" s="10" t="s">
        <v>11347</v>
      </c>
      <c r="AI108" s="6" t="s">
        <v>11348</v>
      </c>
    </row>
    <row r="109" spans="1:35">
      <c r="A109" s="7" t="s">
        <v>9192</v>
      </c>
      <c r="B109" s="7" t="s">
        <v>9633</v>
      </c>
      <c r="C109" s="7" t="s">
        <v>9634</v>
      </c>
      <c r="D109" s="7" t="s">
        <v>9635</v>
      </c>
      <c r="E109" s="7" t="s">
        <v>59</v>
      </c>
      <c r="F109" s="7" t="s">
        <v>9636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37</v>
      </c>
      <c r="M109" s="7" t="s">
        <v>9197</v>
      </c>
      <c r="N109" s="7" t="s">
        <v>3067</v>
      </c>
      <c r="O109" s="7" t="s">
        <v>22</v>
      </c>
      <c r="P109" s="7" t="s">
        <v>9198</v>
      </c>
      <c r="Q109" s="7" t="s">
        <v>9199</v>
      </c>
      <c r="R109" s="7" t="s">
        <v>19</v>
      </c>
      <c r="S109" s="7" t="s">
        <v>9240</v>
      </c>
      <c r="T109" s="7" t="s">
        <v>66</v>
      </c>
      <c r="U109" s="7" t="s">
        <v>9201</v>
      </c>
      <c r="V109" s="7" t="s">
        <v>9201</v>
      </c>
      <c r="W109" s="7" t="s">
        <v>9202</v>
      </c>
      <c r="X109" s="7" t="s">
        <v>19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10" t="s">
        <v>11347</v>
      </c>
      <c r="AI109" s="6" t="s">
        <v>11348</v>
      </c>
    </row>
    <row r="110" spans="1:35">
      <c r="A110" s="7" t="s">
        <v>9192</v>
      </c>
      <c r="B110" s="7" t="s">
        <v>9637</v>
      </c>
      <c r="C110" s="7" t="s">
        <v>9638</v>
      </c>
      <c r="D110" s="7" t="s">
        <v>9639</v>
      </c>
      <c r="E110" s="7" t="s">
        <v>59</v>
      </c>
      <c r="F110" s="7" t="s">
        <v>9640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37</v>
      </c>
      <c r="M110" s="7" t="s">
        <v>9197</v>
      </c>
      <c r="N110" s="7" t="s">
        <v>2137</v>
      </c>
      <c r="O110" s="7" t="s">
        <v>22</v>
      </c>
      <c r="P110" s="7" t="s">
        <v>9198</v>
      </c>
      <c r="Q110" s="7" t="s">
        <v>9199</v>
      </c>
      <c r="R110" s="7" t="s">
        <v>19</v>
      </c>
      <c r="S110" s="7" t="s">
        <v>9211</v>
      </c>
      <c r="T110" s="7" t="s">
        <v>66</v>
      </c>
      <c r="U110" s="7" t="s">
        <v>9201</v>
      </c>
      <c r="V110" s="7" t="s">
        <v>9201</v>
      </c>
      <c r="W110" s="7" t="s">
        <v>9202</v>
      </c>
      <c r="X110" s="7" t="s">
        <v>19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10" t="s">
        <v>11347</v>
      </c>
      <c r="AI110" s="6" t="s">
        <v>11348</v>
      </c>
    </row>
    <row r="111" spans="1:35">
      <c r="A111" s="7" t="s">
        <v>9192</v>
      </c>
      <c r="B111" s="7" t="s">
        <v>9232</v>
      </c>
      <c r="C111" s="7" t="s">
        <v>9233</v>
      </c>
      <c r="D111" s="7" t="s">
        <v>9234</v>
      </c>
      <c r="E111" s="7" t="s">
        <v>59</v>
      </c>
      <c r="F111" s="7" t="s">
        <v>9235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37</v>
      </c>
      <c r="M111" s="7" t="s">
        <v>9197</v>
      </c>
      <c r="N111" s="7" t="s">
        <v>295</v>
      </c>
      <c r="O111" s="7" t="s">
        <v>22</v>
      </c>
      <c r="P111" s="7" t="s">
        <v>9198</v>
      </c>
      <c r="Q111" s="7" t="s">
        <v>9199</v>
      </c>
      <c r="R111" s="7" t="s">
        <v>19</v>
      </c>
      <c r="S111" s="7" t="s">
        <v>9200</v>
      </c>
      <c r="T111" s="7" t="s">
        <v>66</v>
      </c>
      <c r="U111" s="7" t="s">
        <v>9201</v>
      </c>
      <c r="V111" s="7" t="s">
        <v>9201</v>
      </c>
      <c r="W111" s="7" t="s">
        <v>9202</v>
      </c>
      <c r="X111" s="7" t="s">
        <v>19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28</v>
      </c>
      <c r="AG111" s="3" t="str">
        <f>CONCATENATE(Table11112[[#This Row],[Resistance (Ohms)]],Table11112[[#This Row],[Tolerance]],Table11112[[#This Row],[Stock]])</f>
        <v>47kÂ±5%Stock</v>
      </c>
      <c r="AH111" s="10" t="s">
        <v>11347</v>
      </c>
      <c r="AI111" s="6" t="s">
        <v>11348</v>
      </c>
    </row>
    <row r="112" spans="1:35">
      <c r="A112" s="7" t="s">
        <v>9192</v>
      </c>
      <c r="B112" s="7" t="s">
        <v>9257</v>
      </c>
      <c r="C112" s="7" t="s">
        <v>9258</v>
      </c>
      <c r="D112" s="7" t="s">
        <v>9259</v>
      </c>
      <c r="E112" s="7" t="s">
        <v>59</v>
      </c>
      <c r="F112" s="7" t="s">
        <v>9260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37</v>
      </c>
      <c r="M112" s="7" t="s">
        <v>9197</v>
      </c>
      <c r="N112" s="7" t="s">
        <v>299</v>
      </c>
      <c r="O112" s="7" t="s">
        <v>22</v>
      </c>
      <c r="P112" s="7" t="s">
        <v>9198</v>
      </c>
      <c r="Q112" s="7" t="s">
        <v>9199</v>
      </c>
      <c r="R112" s="7" t="s">
        <v>19</v>
      </c>
      <c r="S112" s="7" t="s">
        <v>9200</v>
      </c>
      <c r="T112" s="7" t="s">
        <v>66</v>
      </c>
      <c r="U112" s="7" t="s">
        <v>9201</v>
      </c>
      <c r="V112" s="7" t="s">
        <v>9201</v>
      </c>
      <c r="W112" s="7" t="s">
        <v>9202</v>
      </c>
      <c r="X112" s="7" t="s">
        <v>19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28</v>
      </c>
      <c r="AG112" s="3" t="str">
        <f>CONCATENATE(Table11112[[#This Row],[Resistance (Ohms)]],Table11112[[#This Row],[Tolerance]],Table11112[[#This Row],[Stock]])</f>
        <v>5.1kÂ±5%Stock</v>
      </c>
      <c r="AH112" s="10" t="s">
        <v>11347</v>
      </c>
      <c r="AI112" s="6" t="s">
        <v>11348</v>
      </c>
    </row>
    <row r="113" spans="1:35">
      <c r="A113" s="7" t="s">
        <v>9192</v>
      </c>
      <c r="B113" s="7" t="s">
        <v>9649</v>
      </c>
      <c r="C113" s="7" t="s">
        <v>9650</v>
      </c>
      <c r="D113" s="7" t="s">
        <v>9651</v>
      </c>
      <c r="E113" s="7" t="s">
        <v>59</v>
      </c>
      <c r="F113" s="7" t="s">
        <v>9652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37</v>
      </c>
      <c r="M113" s="7" t="s">
        <v>9197</v>
      </c>
      <c r="N113" s="7" t="s">
        <v>1497</v>
      </c>
      <c r="O113" s="7" t="s">
        <v>22</v>
      </c>
      <c r="P113" s="7" t="s">
        <v>9198</v>
      </c>
      <c r="Q113" s="7" t="s">
        <v>9199</v>
      </c>
      <c r="R113" s="7" t="s">
        <v>19</v>
      </c>
      <c r="S113" s="7" t="s">
        <v>9211</v>
      </c>
      <c r="T113" s="7" t="s">
        <v>66</v>
      </c>
      <c r="U113" s="7" t="s">
        <v>9201</v>
      </c>
      <c r="V113" s="7" t="s">
        <v>9201</v>
      </c>
      <c r="W113" s="7" t="s">
        <v>9202</v>
      </c>
      <c r="X113" s="7" t="s">
        <v>19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10" t="s">
        <v>11347</v>
      </c>
      <c r="AI113" s="6" t="s">
        <v>11348</v>
      </c>
    </row>
    <row r="114" spans="1:35">
      <c r="A114" s="7" t="s">
        <v>9192</v>
      </c>
      <c r="B114" s="7" t="s">
        <v>9653</v>
      </c>
      <c r="C114" s="7" t="s">
        <v>9654</v>
      </c>
      <c r="D114" s="7" t="s">
        <v>9655</v>
      </c>
      <c r="E114" s="7" t="s">
        <v>59</v>
      </c>
      <c r="F114" s="7" t="s">
        <v>9656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37</v>
      </c>
      <c r="M114" s="7" t="s">
        <v>9197</v>
      </c>
      <c r="N114" s="7">
        <v>75</v>
      </c>
      <c r="O114" s="7" t="s">
        <v>22</v>
      </c>
      <c r="P114" s="7" t="s">
        <v>9198</v>
      </c>
      <c r="Q114" s="7" t="s">
        <v>9199</v>
      </c>
      <c r="R114" s="7" t="s">
        <v>19</v>
      </c>
      <c r="S114" s="7" t="s">
        <v>9200</v>
      </c>
      <c r="T114" s="7" t="s">
        <v>66</v>
      </c>
      <c r="U114" s="7" t="s">
        <v>9201</v>
      </c>
      <c r="V114" s="7" t="s">
        <v>9201</v>
      </c>
      <c r="W114" s="7" t="s">
        <v>9202</v>
      </c>
      <c r="X114" s="7" t="s">
        <v>19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10" t="s">
        <v>11347</v>
      </c>
      <c r="AI114" s="6" t="s">
        <v>11348</v>
      </c>
    </row>
    <row r="115" spans="1:35">
      <c r="A115" s="7" t="s">
        <v>9192</v>
      </c>
      <c r="B115" s="7" t="s">
        <v>9657</v>
      </c>
      <c r="C115" s="7" t="s">
        <v>9658</v>
      </c>
      <c r="D115" s="7" t="s">
        <v>9659</v>
      </c>
      <c r="E115" s="7" t="s">
        <v>59</v>
      </c>
      <c r="F115" s="7" t="s">
        <v>9660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37</v>
      </c>
      <c r="M115" s="7" t="s">
        <v>9197</v>
      </c>
      <c r="N115" s="7" t="s">
        <v>2477</v>
      </c>
      <c r="O115" s="7" t="s">
        <v>22</v>
      </c>
      <c r="P115" s="7" t="s">
        <v>9198</v>
      </c>
      <c r="Q115" s="7" t="s">
        <v>9199</v>
      </c>
      <c r="R115" s="7" t="s">
        <v>19</v>
      </c>
      <c r="S115" s="7" t="s">
        <v>9240</v>
      </c>
      <c r="T115" s="7" t="s">
        <v>66</v>
      </c>
      <c r="U115" s="7" t="s">
        <v>9201</v>
      </c>
      <c r="V115" s="7" t="s">
        <v>9201</v>
      </c>
      <c r="W115" s="7" t="s">
        <v>9202</v>
      </c>
      <c r="X115" s="7" t="s">
        <v>19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10" t="s">
        <v>11347</v>
      </c>
      <c r="AI115" s="6" t="s">
        <v>11348</v>
      </c>
    </row>
    <row r="116" spans="1:35">
      <c r="A116" s="7" t="s">
        <v>9192</v>
      </c>
      <c r="B116" s="7" t="s">
        <v>9661</v>
      </c>
      <c r="C116" s="7" t="s">
        <v>9662</v>
      </c>
      <c r="D116" s="7" t="s">
        <v>9663</v>
      </c>
      <c r="E116" s="7" t="s">
        <v>59</v>
      </c>
      <c r="F116" s="7" t="s">
        <v>9664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37</v>
      </c>
      <c r="M116" s="7" t="s">
        <v>9197</v>
      </c>
      <c r="N116" s="7" t="s">
        <v>3180</v>
      </c>
      <c r="O116" s="7" t="s">
        <v>22</v>
      </c>
      <c r="P116" s="7" t="s">
        <v>9198</v>
      </c>
      <c r="Q116" s="7" t="s">
        <v>9199</v>
      </c>
      <c r="R116" s="7" t="s">
        <v>19</v>
      </c>
      <c r="S116" s="7" t="s">
        <v>9240</v>
      </c>
      <c r="T116" s="7" t="s">
        <v>66</v>
      </c>
      <c r="U116" s="7" t="s">
        <v>9201</v>
      </c>
      <c r="V116" s="7" t="s">
        <v>9201</v>
      </c>
      <c r="W116" s="7" t="s">
        <v>9202</v>
      </c>
      <c r="X116" s="7" t="s">
        <v>19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10" t="s">
        <v>11347</v>
      </c>
      <c r="AI116" s="6" t="s">
        <v>11348</v>
      </c>
    </row>
    <row r="117" spans="1:35">
      <c r="A117" s="7" t="s">
        <v>9192</v>
      </c>
      <c r="B117" s="7" t="s">
        <v>9645</v>
      </c>
      <c r="C117" s="7" t="s">
        <v>9646</v>
      </c>
      <c r="D117" s="7" t="s">
        <v>9647</v>
      </c>
      <c r="E117" s="7" t="s">
        <v>59</v>
      </c>
      <c r="F117" s="7" t="s">
        <v>9648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37</v>
      </c>
      <c r="M117" s="7" t="s">
        <v>9197</v>
      </c>
      <c r="N117" s="7" t="s">
        <v>303</v>
      </c>
      <c r="O117" s="7" t="s">
        <v>22</v>
      </c>
      <c r="P117" s="7" t="s">
        <v>9198</v>
      </c>
      <c r="Q117" s="7" t="s">
        <v>9199</v>
      </c>
      <c r="R117" s="7" t="s">
        <v>19</v>
      </c>
      <c r="S117" s="7" t="s">
        <v>9211</v>
      </c>
      <c r="T117" s="7" t="s">
        <v>66</v>
      </c>
      <c r="U117" s="7" t="s">
        <v>9201</v>
      </c>
      <c r="V117" s="7" t="s">
        <v>9201</v>
      </c>
      <c r="W117" s="7" t="s">
        <v>9202</v>
      </c>
      <c r="X117" s="7" t="s">
        <v>19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28</v>
      </c>
      <c r="AG117" s="3" t="str">
        <f>CONCATENATE(Table11112[[#This Row],[Resistance (Ohms)]],Table11112[[#This Row],[Tolerance]],Table11112[[#This Row],[Stock]])</f>
        <v>510kÂ±5%Stock</v>
      </c>
      <c r="AH117" s="10" t="s">
        <v>11347</v>
      </c>
      <c r="AI117" s="6" t="s">
        <v>11348</v>
      </c>
    </row>
    <row r="118" spans="1:35">
      <c r="A118" s="7" t="s">
        <v>9192</v>
      </c>
      <c r="B118" s="7" t="s">
        <v>9363</v>
      </c>
      <c r="C118" s="7" t="s">
        <v>9364</v>
      </c>
      <c r="D118" s="7" t="s">
        <v>9365</v>
      </c>
      <c r="E118" s="7" t="s">
        <v>59</v>
      </c>
      <c r="F118" s="7" t="s">
        <v>9366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37</v>
      </c>
      <c r="M118" s="7" t="s">
        <v>9197</v>
      </c>
      <c r="N118" s="7" t="s">
        <v>311</v>
      </c>
      <c r="O118" s="7" t="s">
        <v>22</v>
      </c>
      <c r="P118" s="7" t="s">
        <v>9198</v>
      </c>
      <c r="Q118" s="7" t="s">
        <v>9199</v>
      </c>
      <c r="R118" s="7" t="s">
        <v>19</v>
      </c>
      <c r="S118" s="7" t="s">
        <v>9200</v>
      </c>
      <c r="T118" s="7" t="s">
        <v>66</v>
      </c>
      <c r="U118" s="7" t="s">
        <v>9201</v>
      </c>
      <c r="V118" s="7" t="s">
        <v>9201</v>
      </c>
      <c r="W118" s="7" t="s">
        <v>9202</v>
      </c>
      <c r="X118" s="7" t="s">
        <v>19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28</v>
      </c>
      <c r="AG118" s="3" t="str">
        <f>CONCATENATE(Table11112[[#This Row],[Resistance (Ohms)]],Table11112[[#This Row],[Tolerance]],Table11112[[#This Row],[Stock]])</f>
        <v>6.8kÂ±5%Stock</v>
      </c>
      <c r="AH118" s="10" t="s">
        <v>11347</v>
      </c>
      <c r="AI118" s="6" t="s">
        <v>11348</v>
      </c>
    </row>
    <row r="119" spans="1:35">
      <c r="A119" s="7" t="s">
        <v>9192</v>
      </c>
      <c r="B119" s="7" t="s">
        <v>9673</v>
      </c>
      <c r="C119" s="7" t="s">
        <v>9674</v>
      </c>
      <c r="D119" s="7" t="s">
        <v>9675</v>
      </c>
      <c r="E119" s="7" t="s">
        <v>59</v>
      </c>
      <c r="F119" s="7" t="s">
        <v>9676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37</v>
      </c>
      <c r="M119" s="7" t="s">
        <v>9197</v>
      </c>
      <c r="N119" s="7" t="s">
        <v>2434</v>
      </c>
      <c r="O119" s="7" t="s">
        <v>22</v>
      </c>
      <c r="P119" s="7" t="s">
        <v>9198</v>
      </c>
      <c r="Q119" s="7" t="s">
        <v>9199</v>
      </c>
      <c r="R119" s="7" t="s">
        <v>19</v>
      </c>
      <c r="S119" s="7" t="s">
        <v>9240</v>
      </c>
      <c r="T119" s="7" t="s">
        <v>66</v>
      </c>
      <c r="U119" s="7" t="s">
        <v>9201</v>
      </c>
      <c r="V119" s="7" t="s">
        <v>9201</v>
      </c>
      <c r="W119" s="7" t="s">
        <v>9202</v>
      </c>
      <c r="X119" s="7" t="s">
        <v>19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10" t="s">
        <v>11347</v>
      </c>
      <c r="AI119" s="6" t="s">
        <v>11348</v>
      </c>
    </row>
    <row r="120" spans="1:35">
      <c r="A120" s="7" t="s">
        <v>9192</v>
      </c>
      <c r="B120" s="7" t="s">
        <v>9677</v>
      </c>
      <c r="C120" s="7" t="s">
        <v>9678</v>
      </c>
      <c r="D120" s="7" t="s">
        <v>9679</v>
      </c>
      <c r="E120" s="7" t="s">
        <v>59</v>
      </c>
      <c r="F120" s="7" t="s">
        <v>9680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37</v>
      </c>
      <c r="M120" s="7" t="s">
        <v>9197</v>
      </c>
      <c r="N120" s="7">
        <v>110</v>
      </c>
      <c r="O120" s="7" t="s">
        <v>22</v>
      </c>
      <c r="P120" s="7" t="s">
        <v>9198</v>
      </c>
      <c r="Q120" s="7" t="s">
        <v>9199</v>
      </c>
      <c r="R120" s="7" t="s">
        <v>19</v>
      </c>
      <c r="S120" s="7" t="s">
        <v>9200</v>
      </c>
      <c r="T120" s="7" t="s">
        <v>66</v>
      </c>
      <c r="U120" s="7" t="s">
        <v>9201</v>
      </c>
      <c r="V120" s="7" t="s">
        <v>9201</v>
      </c>
      <c r="W120" s="7" t="s">
        <v>9202</v>
      </c>
      <c r="X120" s="7" t="s">
        <v>19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10" t="s">
        <v>11347</v>
      </c>
      <c r="AI120" s="6" t="s">
        <v>11348</v>
      </c>
    </row>
    <row r="121" spans="1:35">
      <c r="A121" s="7" t="s">
        <v>9192</v>
      </c>
      <c r="B121" s="7" t="s">
        <v>9681</v>
      </c>
      <c r="C121" s="7" t="s">
        <v>9682</v>
      </c>
      <c r="D121" s="7" t="s">
        <v>9683</v>
      </c>
      <c r="E121" s="7" t="s">
        <v>59</v>
      </c>
      <c r="F121" s="7" t="s">
        <v>9684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37</v>
      </c>
      <c r="M121" s="7" t="s">
        <v>9197</v>
      </c>
      <c r="N121" s="7" t="s">
        <v>516</v>
      </c>
      <c r="O121" s="7" t="s">
        <v>22</v>
      </c>
      <c r="P121" s="7" t="s">
        <v>9198</v>
      </c>
      <c r="Q121" s="7" t="s">
        <v>9199</v>
      </c>
      <c r="R121" s="7" t="s">
        <v>19</v>
      </c>
      <c r="S121" s="7" t="s">
        <v>9211</v>
      </c>
      <c r="T121" s="7" t="s">
        <v>66</v>
      </c>
      <c r="U121" s="7" t="s">
        <v>9201</v>
      </c>
      <c r="V121" s="7" t="s">
        <v>9201</v>
      </c>
      <c r="W121" s="7" t="s">
        <v>9202</v>
      </c>
      <c r="X121" s="7" t="s">
        <v>19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10" t="s">
        <v>11347</v>
      </c>
      <c r="AI121" s="6" t="s">
        <v>11348</v>
      </c>
    </row>
    <row r="122" spans="1:35">
      <c r="A122" s="7" t="s">
        <v>9192</v>
      </c>
      <c r="B122" s="7" t="s">
        <v>9685</v>
      </c>
      <c r="C122" s="7" t="s">
        <v>9686</v>
      </c>
      <c r="D122" s="7" t="s">
        <v>9687</v>
      </c>
      <c r="E122" s="7" t="s">
        <v>59</v>
      </c>
      <c r="F122" s="7" t="s">
        <v>9688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37</v>
      </c>
      <c r="M122" s="7" t="s">
        <v>9197</v>
      </c>
      <c r="N122" s="7" t="s">
        <v>3195</v>
      </c>
      <c r="O122" s="7" t="s">
        <v>22</v>
      </c>
      <c r="P122" s="7" t="s">
        <v>9198</v>
      </c>
      <c r="Q122" s="7" t="s">
        <v>9199</v>
      </c>
      <c r="R122" s="7" t="s">
        <v>19</v>
      </c>
      <c r="S122" s="7" t="s">
        <v>9240</v>
      </c>
      <c r="T122" s="7" t="s">
        <v>66</v>
      </c>
      <c r="U122" s="7" t="s">
        <v>9201</v>
      </c>
      <c r="V122" s="7" t="s">
        <v>9201</v>
      </c>
      <c r="W122" s="7" t="s">
        <v>9202</v>
      </c>
      <c r="X122" s="7" t="s">
        <v>19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10" t="s">
        <v>11347</v>
      </c>
      <c r="AI122" s="6" t="s">
        <v>11348</v>
      </c>
    </row>
    <row r="123" spans="1:35">
      <c r="A123" s="7" t="s">
        <v>9192</v>
      </c>
      <c r="B123" s="7" t="s">
        <v>9689</v>
      </c>
      <c r="C123" s="7" t="s">
        <v>9690</v>
      </c>
      <c r="D123" s="7" t="s">
        <v>9691</v>
      </c>
      <c r="E123" s="7" t="s">
        <v>59</v>
      </c>
      <c r="F123" s="7" t="s">
        <v>9692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37</v>
      </c>
      <c r="M123" s="7" t="s">
        <v>9197</v>
      </c>
      <c r="N123" s="7">
        <v>910</v>
      </c>
      <c r="O123" s="7" t="s">
        <v>22</v>
      </c>
      <c r="P123" s="7" t="s">
        <v>9198</v>
      </c>
      <c r="Q123" s="7" t="s">
        <v>9199</v>
      </c>
      <c r="R123" s="7" t="s">
        <v>19</v>
      </c>
      <c r="S123" s="7" t="s">
        <v>9200</v>
      </c>
      <c r="T123" s="7" t="s">
        <v>66</v>
      </c>
      <c r="U123" s="7" t="s">
        <v>9201</v>
      </c>
      <c r="V123" s="7" t="s">
        <v>9201</v>
      </c>
      <c r="W123" s="7" t="s">
        <v>9202</v>
      </c>
      <c r="X123" s="7" t="s">
        <v>19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10" t="s">
        <v>11347</v>
      </c>
      <c r="AI123" s="6" t="s">
        <v>11348</v>
      </c>
    </row>
    <row r="124" spans="1:35">
      <c r="A124" s="7" t="s">
        <v>9192</v>
      </c>
      <c r="B124" s="7" t="s">
        <v>9693</v>
      </c>
      <c r="C124" s="7" t="s">
        <v>9694</v>
      </c>
      <c r="D124" s="7" t="s">
        <v>9695</v>
      </c>
      <c r="E124" s="7" t="s">
        <v>59</v>
      </c>
      <c r="F124" s="7" t="s">
        <v>9696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37</v>
      </c>
      <c r="M124" s="7" t="s">
        <v>9197</v>
      </c>
      <c r="N124" s="7" t="s">
        <v>2523</v>
      </c>
      <c r="O124" s="7" t="s">
        <v>22</v>
      </c>
      <c r="P124" s="7" t="s">
        <v>9198</v>
      </c>
      <c r="Q124" s="7" t="s">
        <v>9199</v>
      </c>
      <c r="R124" s="7" t="s">
        <v>19</v>
      </c>
      <c r="S124" s="7" t="s">
        <v>9240</v>
      </c>
      <c r="T124" s="7" t="s">
        <v>66</v>
      </c>
      <c r="U124" s="7" t="s">
        <v>9201</v>
      </c>
      <c r="V124" s="7" t="s">
        <v>9201</v>
      </c>
      <c r="W124" s="7" t="s">
        <v>9202</v>
      </c>
      <c r="X124" s="7" t="s">
        <v>19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10" t="s">
        <v>11347</v>
      </c>
      <c r="AI124" s="6" t="s">
        <v>11348</v>
      </c>
    </row>
    <row r="125" spans="1:35">
      <c r="A125" s="7" t="s">
        <v>9192</v>
      </c>
      <c r="B125" s="7" t="s">
        <v>9697</v>
      </c>
      <c r="C125" s="7" t="s">
        <v>9698</v>
      </c>
      <c r="D125" s="7" t="s">
        <v>9699</v>
      </c>
      <c r="E125" s="7" t="s">
        <v>59</v>
      </c>
      <c r="F125" s="7" t="s">
        <v>9700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37</v>
      </c>
      <c r="M125" s="7" t="s">
        <v>9197</v>
      </c>
      <c r="N125" s="7" t="s">
        <v>2919</v>
      </c>
      <c r="O125" s="7" t="s">
        <v>22</v>
      </c>
      <c r="P125" s="7" t="s">
        <v>9198</v>
      </c>
      <c r="Q125" s="7" t="s">
        <v>9199</v>
      </c>
      <c r="R125" s="7" t="s">
        <v>19</v>
      </c>
      <c r="S125" s="7" t="s">
        <v>9200</v>
      </c>
      <c r="T125" s="7" t="s">
        <v>66</v>
      </c>
      <c r="U125" s="7" t="s">
        <v>9201</v>
      </c>
      <c r="V125" s="7" t="s">
        <v>9201</v>
      </c>
      <c r="W125" s="7" t="s">
        <v>9202</v>
      </c>
      <c r="X125" s="7" t="s">
        <v>19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10" t="s">
        <v>11347</v>
      </c>
      <c r="AI125" s="6" t="s">
        <v>11348</v>
      </c>
    </row>
    <row r="126" spans="1:35">
      <c r="A126" s="7" t="s">
        <v>9192</v>
      </c>
      <c r="B126" s="7" t="s">
        <v>9701</v>
      </c>
      <c r="C126" s="7" t="s">
        <v>9702</v>
      </c>
      <c r="D126" s="7" t="s">
        <v>9703</v>
      </c>
      <c r="E126" s="7" t="s">
        <v>59</v>
      </c>
      <c r="F126" s="7" t="s">
        <v>9704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37</v>
      </c>
      <c r="M126" s="7" t="s">
        <v>9197</v>
      </c>
      <c r="N126" s="7">
        <v>1.1000000000000001</v>
      </c>
      <c r="O126" s="7" t="s">
        <v>22</v>
      </c>
      <c r="P126" s="7" t="s">
        <v>9198</v>
      </c>
      <c r="Q126" s="7" t="s">
        <v>9199</v>
      </c>
      <c r="R126" s="7" t="s">
        <v>19</v>
      </c>
      <c r="S126" s="7" t="s">
        <v>9200</v>
      </c>
      <c r="T126" s="7" t="s">
        <v>66</v>
      </c>
      <c r="U126" s="7" t="s">
        <v>9201</v>
      </c>
      <c r="V126" s="7" t="s">
        <v>9201</v>
      </c>
      <c r="W126" s="7" t="s">
        <v>9202</v>
      </c>
      <c r="X126" s="7" t="s">
        <v>19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10" t="s">
        <v>11347</v>
      </c>
      <c r="AI126" s="6" t="s">
        <v>11348</v>
      </c>
    </row>
    <row r="127" spans="1:35">
      <c r="A127" s="7" t="s">
        <v>9192</v>
      </c>
      <c r="B127" s="7" t="s">
        <v>9705</v>
      </c>
      <c r="C127" s="7" t="s">
        <v>9706</v>
      </c>
      <c r="D127" s="7" t="s">
        <v>9707</v>
      </c>
      <c r="E127" s="7" t="s">
        <v>59</v>
      </c>
      <c r="F127" s="7" t="s">
        <v>9708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37</v>
      </c>
      <c r="M127" s="7" t="s">
        <v>9197</v>
      </c>
      <c r="N127" s="7" t="s">
        <v>3128</v>
      </c>
      <c r="O127" s="7" t="s">
        <v>22</v>
      </c>
      <c r="P127" s="7" t="s">
        <v>9198</v>
      </c>
      <c r="Q127" s="7" t="s">
        <v>9199</v>
      </c>
      <c r="R127" s="7" t="s">
        <v>19</v>
      </c>
      <c r="S127" s="7" t="s">
        <v>9211</v>
      </c>
      <c r="T127" s="7" t="s">
        <v>66</v>
      </c>
      <c r="U127" s="7" t="s">
        <v>9201</v>
      </c>
      <c r="V127" s="7" t="s">
        <v>9201</v>
      </c>
      <c r="W127" s="7" t="s">
        <v>9202</v>
      </c>
      <c r="X127" s="7" t="s">
        <v>19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10" t="s">
        <v>11347</v>
      </c>
      <c r="AI127" s="6" t="s">
        <v>11348</v>
      </c>
    </row>
    <row r="128" spans="1:35">
      <c r="A128" s="7" t="s">
        <v>9192</v>
      </c>
      <c r="B128" s="7" t="s">
        <v>9709</v>
      </c>
      <c r="C128" s="7" t="s">
        <v>9710</v>
      </c>
      <c r="D128" s="7" t="s">
        <v>9711</v>
      </c>
      <c r="E128" s="7" t="s">
        <v>59</v>
      </c>
      <c r="F128" s="7" t="s">
        <v>9712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37</v>
      </c>
      <c r="M128" s="7" t="s">
        <v>9197</v>
      </c>
      <c r="N128" s="7">
        <v>18</v>
      </c>
      <c r="O128" s="7" t="s">
        <v>22</v>
      </c>
      <c r="P128" s="7" t="s">
        <v>9198</v>
      </c>
      <c r="Q128" s="7" t="s">
        <v>9199</v>
      </c>
      <c r="R128" s="7" t="s">
        <v>19</v>
      </c>
      <c r="S128" s="7" t="s">
        <v>9200</v>
      </c>
      <c r="T128" s="7" t="s">
        <v>66</v>
      </c>
      <c r="U128" s="7" t="s">
        <v>9201</v>
      </c>
      <c r="V128" s="7" t="s">
        <v>9201</v>
      </c>
      <c r="W128" s="7" t="s">
        <v>9202</v>
      </c>
      <c r="X128" s="7" t="s">
        <v>19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10" t="s">
        <v>11347</v>
      </c>
      <c r="AI128" s="6" t="s">
        <v>11348</v>
      </c>
    </row>
    <row r="129" spans="1:35">
      <c r="A129" s="7" t="s">
        <v>9192</v>
      </c>
      <c r="B129" s="7" t="s">
        <v>9713</v>
      </c>
      <c r="C129" s="7" t="s">
        <v>9714</v>
      </c>
      <c r="D129" s="7" t="s">
        <v>9715</v>
      </c>
      <c r="E129" s="7" t="s">
        <v>59</v>
      </c>
      <c r="F129" s="7" t="s">
        <v>9716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37</v>
      </c>
      <c r="M129" s="7" t="s">
        <v>9197</v>
      </c>
      <c r="N129" s="7">
        <v>3.6</v>
      </c>
      <c r="O129" s="7" t="s">
        <v>22</v>
      </c>
      <c r="P129" s="7" t="s">
        <v>9198</v>
      </c>
      <c r="Q129" s="7" t="s">
        <v>9199</v>
      </c>
      <c r="R129" s="7" t="s">
        <v>19</v>
      </c>
      <c r="S129" s="7" t="s">
        <v>9200</v>
      </c>
      <c r="T129" s="7" t="s">
        <v>66</v>
      </c>
      <c r="U129" s="7" t="s">
        <v>9201</v>
      </c>
      <c r="V129" s="7" t="s">
        <v>9201</v>
      </c>
      <c r="W129" s="7" t="s">
        <v>9202</v>
      </c>
      <c r="X129" s="7" t="s">
        <v>19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10" t="s">
        <v>11347</v>
      </c>
      <c r="AI129" s="6" t="s">
        <v>11348</v>
      </c>
    </row>
    <row r="130" spans="1:35">
      <c r="A130" s="7" t="s">
        <v>9192</v>
      </c>
      <c r="B130" s="7" t="s">
        <v>9717</v>
      </c>
      <c r="C130" s="7" t="s">
        <v>9718</v>
      </c>
      <c r="D130" s="7" t="s">
        <v>9719</v>
      </c>
      <c r="E130" s="7" t="s">
        <v>59</v>
      </c>
      <c r="F130" s="7" t="s">
        <v>9720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37</v>
      </c>
      <c r="M130" s="7" t="s">
        <v>9197</v>
      </c>
      <c r="N130" s="7" t="s">
        <v>500</v>
      </c>
      <c r="O130" s="7" t="s">
        <v>22</v>
      </c>
      <c r="P130" s="7" t="s">
        <v>9198</v>
      </c>
      <c r="Q130" s="7" t="s">
        <v>9199</v>
      </c>
      <c r="R130" s="7" t="s">
        <v>19</v>
      </c>
      <c r="S130" s="7" t="s">
        <v>9211</v>
      </c>
      <c r="T130" s="7" t="s">
        <v>66</v>
      </c>
      <c r="U130" s="7" t="s">
        <v>9201</v>
      </c>
      <c r="V130" s="7" t="s">
        <v>9201</v>
      </c>
      <c r="W130" s="7" t="s">
        <v>9202</v>
      </c>
      <c r="X130" s="7" t="s">
        <v>19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10" t="s">
        <v>11347</v>
      </c>
      <c r="AI130" s="6" t="s">
        <v>11348</v>
      </c>
    </row>
    <row r="131" spans="1:35">
      <c r="A131" s="7" t="s">
        <v>9192</v>
      </c>
      <c r="B131" s="7" t="s">
        <v>9590</v>
      </c>
      <c r="C131" s="7" t="s">
        <v>9591</v>
      </c>
      <c r="D131" s="7" t="s">
        <v>9592</v>
      </c>
      <c r="E131" s="7" t="s">
        <v>59</v>
      </c>
      <c r="F131" s="7" t="s">
        <v>9593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37</v>
      </c>
      <c r="M131" s="7" t="s">
        <v>9197</v>
      </c>
      <c r="N131" s="7" t="s">
        <v>315</v>
      </c>
      <c r="O131" s="7" t="s">
        <v>22</v>
      </c>
      <c r="P131" s="7" t="s">
        <v>9198</v>
      </c>
      <c r="Q131" s="7" t="s">
        <v>9199</v>
      </c>
      <c r="R131" s="7" t="s">
        <v>19</v>
      </c>
      <c r="S131" s="7" t="s">
        <v>9211</v>
      </c>
      <c r="T131" s="7" t="s">
        <v>66</v>
      </c>
      <c r="U131" s="7" t="s">
        <v>9201</v>
      </c>
      <c r="V131" s="7" t="s">
        <v>9201</v>
      </c>
      <c r="W131" s="7" t="s">
        <v>9202</v>
      </c>
      <c r="X131" s="7" t="s">
        <v>19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28</v>
      </c>
      <c r="AG131" s="3" t="str">
        <f>CONCATENATE(Table11112[[#This Row],[Resistance (Ohms)]],Table11112[[#This Row],[Tolerance]],Table11112[[#This Row],[Stock]])</f>
        <v>680kÂ±5%Stock</v>
      </c>
      <c r="AH131" s="10" t="s">
        <v>11347</v>
      </c>
      <c r="AI131" s="6" t="s">
        <v>11348</v>
      </c>
    </row>
    <row r="132" spans="1:35">
      <c r="A132" s="7" t="s">
        <v>9192</v>
      </c>
      <c r="B132" s="7" t="s">
        <v>9725</v>
      </c>
      <c r="C132" s="7" t="s">
        <v>9726</v>
      </c>
      <c r="D132" s="7" t="s">
        <v>9727</v>
      </c>
      <c r="E132" s="7" t="s">
        <v>59</v>
      </c>
      <c r="F132" s="7" t="s">
        <v>9728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37</v>
      </c>
      <c r="M132" s="7" t="s">
        <v>9197</v>
      </c>
      <c r="N132" s="7">
        <v>62</v>
      </c>
      <c r="O132" s="7" t="s">
        <v>22</v>
      </c>
      <c r="P132" s="7" t="s">
        <v>9198</v>
      </c>
      <c r="Q132" s="7" t="s">
        <v>9199</v>
      </c>
      <c r="R132" s="7" t="s">
        <v>19</v>
      </c>
      <c r="S132" s="7" t="s">
        <v>9200</v>
      </c>
      <c r="T132" s="7" t="s">
        <v>66</v>
      </c>
      <c r="U132" s="7" t="s">
        <v>9201</v>
      </c>
      <c r="V132" s="7" t="s">
        <v>9201</v>
      </c>
      <c r="W132" s="7" t="s">
        <v>9202</v>
      </c>
      <c r="X132" s="7" t="s">
        <v>19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10" t="s">
        <v>11347</v>
      </c>
      <c r="AI132" s="6" t="s">
        <v>11348</v>
      </c>
    </row>
    <row r="133" spans="1:35">
      <c r="A133" s="7" t="s">
        <v>9192</v>
      </c>
      <c r="B133" s="7" t="s">
        <v>9729</v>
      </c>
      <c r="C133" s="7" t="s">
        <v>9730</v>
      </c>
      <c r="D133" s="7" t="s">
        <v>9731</v>
      </c>
      <c r="E133" s="7" t="s">
        <v>59</v>
      </c>
      <c r="F133" s="7" t="s">
        <v>9732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37</v>
      </c>
      <c r="M133" s="7" t="s">
        <v>9197</v>
      </c>
      <c r="N133" s="7">
        <v>1.8</v>
      </c>
      <c r="O133" s="7" t="s">
        <v>22</v>
      </c>
      <c r="P133" s="7" t="s">
        <v>9198</v>
      </c>
      <c r="Q133" s="7" t="s">
        <v>9199</v>
      </c>
      <c r="R133" s="7" t="s">
        <v>19</v>
      </c>
      <c r="S133" s="7" t="s">
        <v>9200</v>
      </c>
      <c r="T133" s="7" t="s">
        <v>66</v>
      </c>
      <c r="U133" s="7" t="s">
        <v>9201</v>
      </c>
      <c r="V133" s="7" t="s">
        <v>9201</v>
      </c>
      <c r="W133" s="7" t="s">
        <v>9202</v>
      </c>
      <c r="X133" s="7" t="s">
        <v>19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10" t="s">
        <v>11347</v>
      </c>
      <c r="AI133" s="6" t="s">
        <v>11348</v>
      </c>
    </row>
    <row r="134" spans="1:35">
      <c r="A134" s="7" t="s">
        <v>9192</v>
      </c>
      <c r="B134" s="7" t="s">
        <v>9327</v>
      </c>
      <c r="C134" s="7" t="s">
        <v>9328</v>
      </c>
      <c r="D134" s="7" t="s">
        <v>9329</v>
      </c>
      <c r="E134" s="7" t="s">
        <v>59</v>
      </c>
      <c r="F134" s="7" t="s">
        <v>9330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37</v>
      </c>
      <c r="M134" s="7" t="s">
        <v>9197</v>
      </c>
      <c r="N134" s="7" t="s">
        <v>319</v>
      </c>
      <c r="O134" s="7" t="s">
        <v>22</v>
      </c>
      <c r="P134" s="7" t="s">
        <v>9198</v>
      </c>
      <c r="Q134" s="7" t="s">
        <v>9199</v>
      </c>
      <c r="R134" s="7" t="s">
        <v>19</v>
      </c>
      <c r="S134" s="7" t="s">
        <v>9200</v>
      </c>
      <c r="T134" s="7" t="s">
        <v>66</v>
      </c>
      <c r="U134" s="7" t="s">
        <v>9201</v>
      </c>
      <c r="V134" s="7" t="s">
        <v>9201</v>
      </c>
      <c r="W134" s="7" t="s">
        <v>9202</v>
      </c>
      <c r="X134" s="7" t="s">
        <v>19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28</v>
      </c>
      <c r="AG134" s="3" t="str">
        <f>CONCATENATE(Table11112[[#This Row],[Resistance (Ohms)]],Table11112[[#This Row],[Tolerance]],Table11112[[#This Row],[Stock]])</f>
        <v>68kÂ±5%Stock</v>
      </c>
      <c r="AH134" s="10" t="s">
        <v>11347</v>
      </c>
      <c r="AI134" s="6" t="s">
        <v>11348</v>
      </c>
    </row>
    <row r="135" spans="1:35">
      <c r="A135" s="7" t="s">
        <v>9192</v>
      </c>
      <c r="B135" s="7" t="s">
        <v>9737</v>
      </c>
      <c r="C135" s="7" t="s">
        <v>9738</v>
      </c>
      <c r="D135" s="7" t="s">
        <v>9739</v>
      </c>
      <c r="E135" s="7" t="s">
        <v>59</v>
      </c>
      <c r="F135" s="7" t="s">
        <v>9740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37</v>
      </c>
      <c r="M135" s="7" t="s">
        <v>9197</v>
      </c>
      <c r="N135" s="7" t="s">
        <v>3170</v>
      </c>
      <c r="O135" s="7" t="s">
        <v>22</v>
      </c>
      <c r="P135" s="7" t="s">
        <v>9198</v>
      </c>
      <c r="Q135" s="7" t="s">
        <v>9199</v>
      </c>
      <c r="R135" s="7" t="s">
        <v>19</v>
      </c>
      <c r="S135" s="7" t="s">
        <v>9240</v>
      </c>
      <c r="T135" s="7" t="s">
        <v>66</v>
      </c>
      <c r="U135" s="7" t="s">
        <v>9201</v>
      </c>
      <c r="V135" s="7" t="s">
        <v>9201</v>
      </c>
      <c r="W135" s="7" t="s">
        <v>9202</v>
      </c>
      <c r="X135" s="7" t="s">
        <v>19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10" t="s">
        <v>11347</v>
      </c>
      <c r="AI135" s="6" t="s">
        <v>11348</v>
      </c>
    </row>
    <row r="136" spans="1:35">
      <c r="A136" s="7" t="s">
        <v>9192</v>
      </c>
      <c r="B136" s="7" t="s">
        <v>9562</v>
      </c>
      <c r="C136" s="7" t="s">
        <v>9563</v>
      </c>
      <c r="D136" s="7" t="s">
        <v>9564</v>
      </c>
      <c r="E136" s="7" t="s">
        <v>59</v>
      </c>
      <c r="F136" s="7" t="s">
        <v>9565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37</v>
      </c>
      <c r="M136" s="7" t="s">
        <v>9197</v>
      </c>
      <c r="N136" s="7" t="s">
        <v>323</v>
      </c>
      <c r="O136" s="7" t="s">
        <v>22</v>
      </c>
      <c r="P136" s="7" t="s">
        <v>9198</v>
      </c>
      <c r="Q136" s="7" t="s">
        <v>9199</v>
      </c>
      <c r="R136" s="7" t="s">
        <v>19</v>
      </c>
      <c r="S136" s="7" t="s">
        <v>9200</v>
      </c>
      <c r="T136" s="7" t="s">
        <v>66</v>
      </c>
      <c r="U136" s="7" t="s">
        <v>9201</v>
      </c>
      <c r="V136" s="7" t="s">
        <v>9201</v>
      </c>
      <c r="W136" s="7" t="s">
        <v>9202</v>
      </c>
      <c r="X136" s="7" t="s">
        <v>19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28</v>
      </c>
      <c r="AG136" s="3" t="str">
        <f>CONCATENATE(Table11112[[#This Row],[Resistance (Ohms)]],Table11112[[#This Row],[Tolerance]],Table11112[[#This Row],[Stock]])</f>
        <v>75kÂ±5%Stock</v>
      </c>
      <c r="AH136" s="10" t="s">
        <v>11347</v>
      </c>
      <c r="AI136" s="6" t="s">
        <v>11348</v>
      </c>
    </row>
    <row r="137" spans="1:35">
      <c r="A137" s="7" t="s">
        <v>9192</v>
      </c>
      <c r="B137" s="7" t="s">
        <v>9482</v>
      </c>
      <c r="C137" s="7" t="s">
        <v>9483</v>
      </c>
      <c r="D137" s="7" t="s">
        <v>9484</v>
      </c>
      <c r="E137" s="7" t="s">
        <v>59</v>
      </c>
      <c r="F137" s="7" t="s">
        <v>9485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37</v>
      </c>
      <c r="M137" s="7" t="s">
        <v>9197</v>
      </c>
      <c r="N137" s="7" t="s">
        <v>327</v>
      </c>
      <c r="O137" s="7" t="s">
        <v>22</v>
      </c>
      <c r="P137" s="7" t="s">
        <v>9198</v>
      </c>
      <c r="Q137" s="7" t="s">
        <v>9199</v>
      </c>
      <c r="R137" s="7" t="s">
        <v>19</v>
      </c>
      <c r="S137" s="7" t="s">
        <v>9200</v>
      </c>
      <c r="T137" s="7" t="s">
        <v>66</v>
      </c>
      <c r="U137" s="7" t="s">
        <v>9201</v>
      </c>
      <c r="V137" s="7" t="s">
        <v>9201</v>
      </c>
      <c r="W137" s="7" t="s">
        <v>9202</v>
      </c>
      <c r="X137" s="7" t="s">
        <v>19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28</v>
      </c>
      <c r="AG137" s="3" t="str">
        <f>CONCATENATE(Table11112[[#This Row],[Resistance (Ohms)]],Table11112[[#This Row],[Tolerance]],Table11112[[#This Row],[Stock]])</f>
        <v>8.2kÂ±5%Stock</v>
      </c>
      <c r="AH137" s="10" t="s">
        <v>11347</v>
      </c>
      <c r="AI137" s="6" t="s">
        <v>11348</v>
      </c>
    </row>
    <row r="138" spans="1:35">
      <c r="A138" s="7" t="s">
        <v>9192</v>
      </c>
      <c r="B138" s="7" t="s">
        <v>9749</v>
      </c>
      <c r="C138" s="7" t="s">
        <v>9750</v>
      </c>
      <c r="D138" s="7" t="s">
        <v>9751</v>
      </c>
      <c r="E138" s="7" t="s">
        <v>59</v>
      </c>
      <c r="F138" s="7" t="s">
        <v>9752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37</v>
      </c>
      <c r="M138" s="7" t="s">
        <v>9197</v>
      </c>
      <c r="N138" s="7">
        <v>11</v>
      </c>
      <c r="O138" s="7" t="s">
        <v>22</v>
      </c>
      <c r="P138" s="7" t="s">
        <v>9198</v>
      </c>
      <c r="Q138" s="7" t="s">
        <v>9199</v>
      </c>
      <c r="R138" s="7" t="s">
        <v>19</v>
      </c>
      <c r="S138" s="7" t="s">
        <v>9200</v>
      </c>
      <c r="T138" s="7" t="s">
        <v>66</v>
      </c>
      <c r="U138" s="7" t="s">
        <v>9201</v>
      </c>
      <c r="V138" s="7" t="s">
        <v>9201</v>
      </c>
      <c r="W138" s="7" t="s">
        <v>9202</v>
      </c>
      <c r="X138" s="7" t="s">
        <v>19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10" t="s">
        <v>11347</v>
      </c>
      <c r="AI138" s="6" t="s">
        <v>11348</v>
      </c>
    </row>
    <row r="139" spans="1:35">
      <c r="A139" s="7" t="s">
        <v>9192</v>
      </c>
      <c r="B139" s="7" t="s">
        <v>9753</v>
      </c>
      <c r="C139" s="7" t="s">
        <v>9754</v>
      </c>
      <c r="D139" s="7" t="s">
        <v>9755</v>
      </c>
      <c r="E139" s="7" t="s">
        <v>59</v>
      </c>
      <c r="F139" s="7" t="s">
        <v>9756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37</v>
      </c>
      <c r="M139" s="7" t="s">
        <v>9197</v>
      </c>
      <c r="N139" s="7" t="s">
        <v>486</v>
      </c>
      <c r="O139" s="7" t="s">
        <v>22</v>
      </c>
      <c r="P139" s="7" t="s">
        <v>9198</v>
      </c>
      <c r="Q139" s="7" t="s">
        <v>9199</v>
      </c>
      <c r="R139" s="7" t="s">
        <v>19</v>
      </c>
      <c r="S139" s="7" t="s">
        <v>9240</v>
      </c>
      <c r="T139" s="7" t="s">
        <v>66</v>
      </c>
      <c r="U139" s="7" t="s">
        <v>9201</v>
      </c>
      <c r="V139" s="7" t="s">
        <v>9201</v>
      </c>
      <c r="W139" s="7" t="s">
        <v>9202</v>
      </c>
      <c r="X139" s="7" t="s">
        <v>19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10" t="s">
        <v>11347</v>
      </c>
      <c r="AI139" s="6" t="s">
        <v>11348</v>
      </c>
    </row>
    <row r="140" spans="1:35">
      <c r="A140" s="7" t="s">
        <v>9192</v>
      </c>
      <c r="B140" s="7" t="s">
        <v>9757</v>
      </c>
      <c r="C140" s="7" t="s">
        <v>9758</v>
      </c>
      <c r="D140" s="7" t="s">
        <v>9759</v>
      </c>
      <c r="E140" s="7" t="s">
        <v>59</v>
      </c>
      <c r="F140" s="7" t="s">
        <v>9760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37</v>
      </c>
      <c r="M140" s="7" t="s">
        <v>9197</v>
      </c>
      <c r="N140" s="7" t="s">
        <v>3191</v>
      </c>
      <c r="O140" s="7" t="s">
        <v>22</v>
      </c>
      <c r="P140" s="7" t="s">
        <v>9198</v>
      </c>
      <c r="Q140" s="7" t="s">
        <v>9199</v>
      </c>
      <c r="R140" s="7" t="s">
        <v>19</v>
      </c>
      <c r="S140" s="7" t="s">
        <v>9240</v>
      </c>
      <c r="T140" s="7" t="s">
        <v>66</v>
      </c>
      <c r="U140" s="7" t="s">
        <v>9201</v>
      </c>
      <c r="V140" s="7" t="s">
        <v>9201</v>
      </c>
      <c r="W140" s="7" t="s">
        <v>9202</v>
      </c>
      <c r="X140" s="7" t="s">
        <v>19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10" t="s">
        <v>11347</v>
      </c>
      <c r="AI140" s="6" t="s">
        <v>11348</v>
      </c>
    </row>
    <row r="141" spans="1:35">
      <c r="A141" s="7" t="s">
        <v>9192</v>
      </c>
      <c r="B141" s="7" t="s">
        <v>9761</v>
      </c>
      <c r="C141" s="7" t="s">
        <v>9762</v>
      </c>
      <c r="D141" s="7" t="s">
        <v>9763</v>
      </c>
      <c r="E141" s="7" t="s">
        <v>59</v>
      </c>
      <c r="F141" s="7" t="s">
        <v>9764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37</v>
      </c>
      <c r="M141" s="7" t="s">
        <v>9197</v>
      </c>
      <c r="N141" s="7">
        <v>3.9</v>
      </c>
      <c r="O141" s="7" t="s">
        <v>22</v>
      </c>
      <c r="P141" s="7" t="s">
        <v>9198</v>
      </c>
      <c r="Q141" s="7" t="s">
        <v>9199</v>
      </c>
      <c r="R141" s="7" t="s">
        <v>19</v>
      </c>
      <c r="S141" s="7" t="s">
        <v>9200</v>
      </c>
      <c r="T141" s="7" t="s">
        <v>66</v>
      </c>
      <c r="U141" s="7" t="s">
        <v>9201</v>
      </c>
      <c r="V141" s="7" t="s">
        <v>9201</v>
      </c>
      <c r="W141" s="7" t="s">
        <v>9202</v>
      </c>
      <c r="X141" s="7" t="s">
        <v>19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10" t="s">
        <v>11347</v>
      </c>
      <c r="AI141" s="6" t="s">
        <v>11348</v>
      </c>
    </row>
    <row r="142" spans="1:35">
      <c r="A142" s="7" t="s">
        <v>9192</v>
      </c>
      <c r="B142" s="7" t="s">
        <v>9765</v>
      </c>
      <c r="C142" s="7" t="s">
        <v>9766</v>
      </c>
      <c r="D142" s="7" t="s">
        <v>9767</v>
      </c>
      <c r="E142" s="7" t="s">
        <v>59</v>
      </c>
      <c r="F142" s="7" t="s">
        <v>9768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37</v>
      </c>
      <c r="M142" s="7" t="s">
        <v>9197</v>
      </c>
      <c r="N142" s="7">
        <v>16</v>
      </c>
      <c r="O142" s="7" t="s">
        <v>22</v>
      </c>
      <c r="P142" s="7" t="s">
        <v>9198</v>
      </c>
      <c r="Q142" s="7" t="s">
        <v>9199</v>
      </c>
      <c r="R142" s="7" t="s">
        <v>19</v>
      </c>
      <c r="S142" s="7" t="s">
        <v>9200</v>
      </c>
      <c r="T142" s="7" t="s">
        <v>66</v>
      </c>
      <c r="U142" s="7" t="s">
        <v>9201</v>
      </c>
      <c r="V142" s="7" t="s">
        <v>9201</v>
      </c>
      <c r="W142" s="7" t="s">
        <v>9202</v>
      </c>
      <c r="X142" s="7" t="s">
        <v>19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10" t="s">
        <v>11347</v>
      </c>
      <c r="AI142" s="6" t="s">
        <v>11348</v>
      </c>
    </row>
    <row r="143" spans="1:35">
      <c r="A143" s="7" t="s">
        <v>9192</v>
      </c>
      <c r="B143" s="7" t="s">
        <v>9769</v>
      </c>
      <c r="C143" s="7" t="s">
        <v>9770</v>
      </c>
      <c r="D143" s="7" t="s">
        <v>9771</v>
      </c>
      <c r="E143" s="7" t="s">
        <v>59</v>
      </c>
      <c r="F143" s="7" t="s">
        <v>9772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37</v>
      </c>
      <c r="M143" s="7" t="s">
        <v>9197</v>
      </c>
      <c r="N143" s="7" t="s">
        <v>3084</v>
      </c>
      <c r="O143" s="7" t="s">
        <v>22</v>
      </c>
      <c r="P143" s="7" t="s">
        <v>9198</v>
      </c>
      <c r="Q143" s="7" t="s">
        <v>9199</v>
      </c>
      <c r="R143" s="7" t="s">
        <v>19</v>
      </c>
      <c r="S143" s="7" t="s">
        <v>9211</v>
      </c>
      <c r="T143" s="7" t="s">
        <v>66</v>
      </c>
      <c r="U143" s="7" t="s">
        <v>9201</v>
      </c>
      <c r="V143" s="7" t="s">
        <v>9201</v>
      </c>
      <c r="W143" s="7" t="s">
        <v>9202</v>
      </c>
      <c r="X143" s="7" t="s">
        <v>19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10" t="s">
        <v>11347</v>
      </c>
      <c r="AI143" s="6" t="s">
        <v>11348</v>
      </c>
    </row>
    <row r="144" spans="1:35">
      <c r="A144" s="7" t="s">
        <v>9192</v>
      </c>
      <c r="B144" s="7" t="s">
        <v>9773</v>
      </c>
      <c r="C144" s="7" t="s">
        <v>9774</v>
      </c>
      <c r="D144" s="7" t="s">
        <v>9775</v>
      </c>
      <c r="E144" s="7" t="s">
        <v>59</v>
      </c>
      <c r="F144" s="7" t="s">
        <v>9776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37</v>
      </c>
      <c r="M144" s="7" t="s">
        <v>9197</v>
      </c>
      <c r="N144" s="7">
        <v>30</v>
      </c>
      <c r="O144" s="7" t="s">
        <v>22</v>
      </c>
      <c r="P144" s="7" t="s">
        <v>9198</v>
      </c>
      <c r="Q144" s="7" t="s">
        <v>9199</v>
      </c>
      <c r="R144" s="7" t="s">
        <v>19</v>
      </c>
      <c r="S144" s="7" t="s">
        <v>9200</v>
      </c>
      <c r="T144" s="7" t="s">
        <v>66</v>
      </c>
      <c r="U144" s="7" t="s">
        <v>9201</v>
      </c>
      <c r="V144" s="7" t="s">
        <v>9201</v>
      </c>
      <c r="W144" s="7" t="s">
        <v>9202</v>
      </c>
      <c r="X144" s="7" t="s">
        <v>19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10" t="s">
        <v>11347</v>
      </c>
      <c r="AI144" s="6" t="s">
        <v>11348</v>
      </c>
    </row>
    <row r="145" spans="1:35">
      <c r="A145" s="7" t="s">
        <v>9192</v>
      </c>
      <c r="B145" s="7" t="s">
        <v>9777</v>
      </c>
      <c r="C145" s="7" t="s">
        <v>9778</v>
      </c>
      <c r="D145" s="7" t="s">
        <v>9779</v>
      </c>
      <c r="E145" s="7" t="s">
        <v>59</v>
      </c>
      <c r="F145" s="7" t="s">
        <v>9780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37</v>
      </c>
      <c r="M145" s="7" t="s">
        <v>9197</v>
      </c>
      <c r="N145" s="7">
        <v>130</v>
      </c>
      <c r="O145" s="7" t="s">
        <v>22</v>
      </c>
      <c r="P145" s="7" t="s">
        <v>9198</v>
      </c>
      <c r="Q145" s="7" t="s">
        <v>9199</v>
      </c>
      <c r="R145" s="7" t="s">
        <v>19</v>
      </c>
      <c r="S145" s="7" t="s">
        <v>9200</v>
      </c>
      <c r="T145" s="7" t="s">
        <v>66</v>
      </c>
      <c r="U145" s="7" t="s">
        <v>9201</v>
      </c>
      <c r="V145" s="7" t="s">
        <v>9201</v>
      </c>
      <c r="W145" s="7" t="s">
        <v>9202</v>
      </c>
      <c r="X145" s="7" t="s">
        <v>19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10" t="s">
        <v>11347</v>
      </c>
      <c r="AI145" s="6" t="s">
        <v>11348</v>
      </c>
    </row>
    <row r="146" spans="1:35">
      <c r="A146" s="7" t="s">
        <v>9192</v>
      </c>
      <c r="B146" s="7" t="s">
        <v>9781</v>
      </c>
      <c r="C146" s="7" t="s">
        <v>9782</v>
      </c>
      <c r="D146" s="7" t="s">
        <v>9783</v>
      </c>
      <c r="E146" s="7" t="s">
        <v>59</v>
      </c>
      <c r="F146" s="7" t="s">
        <v>9784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37</v>
      </c>
      <c r="M146" s="7" t="s">
        <v>9197</v>
      </c>
      <c r="N146" s="7">
        <v>36</v>
      </c>
      <c r="O146" s="7" t="s">
        <v>22</v>
      </c>
      <c r="P146" s="7" t="s">
        <v>9198</v>
      </c>
      <c r="Q146" s="7" t="s">
        <v>9199</v>
      </c>
      <c r="R146" s="7" t="s">
        <v>19</v>
      </c>
      <c r="S146" s="7" t="s">
        <v>9200</v>
      </c>
      <c r="T146" s="7" t="s">
        <v>66</v>
      </c>
      <c r="U146" s="7" t="s">
        <v>9201</v>
      </c>
      <c r="V146" s="7" t="s">
        <v>9201</v>
      </c>
      <c r="W146" s="7" t="s">
        <v>9202</v>
      </c>
      <c r="X146" s="7" t="s">
        <v>19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10" t="s">
        <v>11347</v>
      </c>
      <c r="AI146" s="6" t="s">
        <v>11348</v>
      </c>
    </row>
    <row r="147" spans="1:35">
      <c r="A147" s="7" t="s">
        <v>9192</v>
      </c>
      <c r="B147" s="7" t="s">
        <v>9514</v>
      </c>
      <c r="C147" s="7" t="s">
        <v>9515</v>
      </c>
      <c r="D147" s="7" t="s">
        <v>9516</v>
      </c>
      <c r="E147" s="7" t="s">
        <v>59</v>
      </c>
      <c r="F147" s="7" t="s">
        <v>9517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37</v>
      </c>
      <c r="M147" s="7" t="s">
        <v>9197</v>
      </c>
      <c r="N147" s="7" t="s">
        <v>331</v>
      </c>
      <c r="O147" s="7" t="s">
        <v>22</v>
      </c>
      <c r="P147" s="7" t="s">
        <v>9198</v>
      </c>
      <c r="Q147" s="7" t="s">
        <v>9199</v>
      </c>
      <c r="R147" s="7" t="s">
        <v>19</v>
      </c>
      <c r="S147" s="7" t="s">
        <v>9211</v>
      </c>
      <c r="T147" s="7" t="s">
        <v>66</v>
      </c>
      <c r="U147" s="7" t="s">
        <v>9201</v>
      </c>
      <c r="V147" s="7" t="s">
        <v>9201</v>
      </c>
      <c r="W147" s="7" t="s">
        <v>9202</v>
      </c>
      <c r="X147" s="7" t="s">
        <v>19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28</v>
      </c>
      <c r="AG147" s="3" t="str">
        <f>CONCATENATE(Table11112[[#This Row],[Resistance (Ohms)]],Table11112[[#This Row],[Tolerance]],Table11112[[#This Row],[Stock]])</f>
        <v>820kÂ±5%Stock</v>
      </c>
      <c r="AH147" s="10" t="s">
        <v>11347</v>
      </c>
      <c r="AI147" s="6" t="s">
        <v>11348</v>
      </c>
    </row>
    <row r="148" spans="1:35">
      <c r="A148" s="7" t="s">
        <v>9192</v>
      </c>
      <c r="B148" s="7" t="s">
        <v>9789</v>
      </c>
      <c r="C148" s="7" t="s">
        <v>9790</v>
      </c>
      <c r="D148" s="7" t="s">
        <v>9791</v>
      </c>
      <c r="E148" s="7" t="s">
        <v>59</v>
      </c>
      <c r="F148" s="7" t="s">
        <v>9792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37</v>
      </c>
      <c r="M148" s="7" t="s">
        <v>9197</v>
      </c>
      <c r="N148" s="7" t="s">
        <v>540</v>
      </c>
      <c r="O148" s="7" t="s">
        <v>22</v>
      </c>
      <c r="P148" s="7" t="s">
        <v>9198</v>
      </c>
      <c r="Q148" s="7" t="s">
        <v>9199</v>
      </c>
      <c r="R148" s="7" t="s">
        <v>19</v>
      </c>
      <c r="S148" s="7" t="s">
        <v>9240</v>
      </c>
      <c r="T148" s="7" t="s">
        <v>66</v>
      </c>
      <c r="U148" s="7" t="s">
        <v>9201</v>
      </c>
      <c r="V148" s="7" t="s">
        <v>9201</v>
      </c>
      <c r="W148" s="7" t="s">
        <v>9202</v>
      </c>
      <c r="X148" s="7" t="s">
        <v>19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10" t="s">
        <v>11347</v>
      </c>
      <c r="AI148" s="6" t="s">
        <v>11348</v>
      </c>
    </row>
    <row r="149" spans="1:35">
      <c r="A149" s="7" t="s">
        <v>9192</v>
      </c>
      <c r="B149" s="7" t="s">
        <v>9793</v>
      </c>
      <c r="C149" s="7" t="s">
        <v>9794</v>
      </c>
      <c r="D149" s="7" t="s">
        <v>9795</v>
      </c>
      <c r="E149" s="7" t="s">
        <v>59</v>
      </c>
      <c r="F149" s="7" t="s">
        <v>9796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37</v>
      </c>
      <c r="M149" s="7" t="s">
        <v>9197</v>
      </c>
      <c r="N149" s="7">
        <v>1.6</v>
      </c>
      <c r="O149" s="7" t="s">
        <v>22</v>
      </c>
      <c r="P149" s="7" t="s">
        <v>9198</v>
      </c>
      <c r="Q149" s="7" t="s">
        <v>9199</v>
      </c>
      <c r="R149" s="7" t="s">
        <v>19</v>
      </c>
      <c r="S149" s="7" t="s">
        <v>9200</v>
      </c>
      <c r="T149" s="7" t="s">
        <v>66</v>
      </c>
      <c r="U149" s="7" t="s">
        <v>9201</v>
      </c>
      <c r="V149" s="7" t="s">
        <v>9201</v>
      </c>
      <c r="W149" s="7" t="s">
        <v>9202</v>
      </c>
      <c r="X149" s="7" t="s">
        <v>19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10" t="s">
        <v>11347</v>
      </c>
      <c r="AI149" s="6" t="s">
        <v>11348</v>
      </c>
    </row>
    <row r="150" spans="1:35">
      <c r="A150" s="7" t="s">
        <v>9192</v>
      </c>
      <c r="B150" s="7" t="s">
        <v>9797</v>
      </c>
      <c r="C150" s="7" t="s">
        <v>9798</v>
      </c>
      <c r="D150" s="7" t="s">
        <v>9799</v>
      </c>
      <c r="E150" s="7" t="s">
        <v>59</v>
      </c>
      <c r="F150" s="7" t="s">
        <v>9800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37</v>
      </c>
      <c r="M150" s="7" t="s">
        <v>9197</v>
      </c>
      <c r="N150" s="7" t="s">
        <v>508</v>
      </c>
      <c r="O150" s="7" t="s">
        <v>22</v>
      </c>
      <c r="P150" s="7" t="s">
        <v>9198</v>
      </c>
      <c r="Q150" s="7" t="s">
        <v>9199</v>
      </c>
      <c r="R150" s="7" t="s">
        <v>19</v>
      </c>
      <c r="S150" s="7" t="s">
        <v>9211</v>
      </c>
      <c r="T150" s="7" t="s">
        <v>66</v>
      </c>
      <c r="U150" s="7" t="s">
        <v>9201</v>
      </c>
      <c r="V150" s="7" t="s">
        <v>9201</v>
      </c>
      <c r="W150" s="7" t="s">
        <v>9202</v>
      </c>
      <c r="X150" s="7" t="s">
        <v>19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10" t="s">
        <v>11347</v>
      </c>
      <c r="AI150" s="6" t="s">
        <v>11348</v>
      </c>
    </row>
    <row r="151" spans="1:35">
      <c r="A151" s="7" t="s">
        <v>9192</v>
      </c>
      <c r="B151" s="7" t="s">
        <v>9801</v>
      </c>
      <c r="C151" s="7" t="s">
        <v>9802</v>
      </c>
      <c r="D151" s="7" t="s">
        <v>9803</v>
      </c>
      <c r="E151" s="7" t="s">
        <v>59</v>
      </c>
      <c r="F151" s="7" t="s">
        <v>9804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37</v>
      </c>
      <c r="M151" s="7" t="s">
        <v>9197</v>
      </c>
      <c r="N151" s="7" t="s">
        <v>470</v>
      </c>
      <c r="O151" s="7" t="s">
        <v>22</v>
      </c>
      <c r="P151" s="7" t="s">
        <v>9198</v>
      </c>
      <c r="Q151" s="7" t="s">
        <v>9199</v>
      </c>
      <c r="R151" s="7" t="s">
        <v>19</v>
      </c>
      <c r="S151" s="7" t="s">
        <v>9240</v>
      </c>
      <c r="T151" s="7" t="s">
        <v>66</v>
      </c>
      <c r="U151" s="7" t="s">
        <v>9201</v>
      </c>
      <c r="V151" s="7" t="s">
        <v>9201</v>
      </c>
      <c r="W151" s="7" t="s">
        <v>9202</v>
      </c>
      <c r="X151" s="7" t="s">
        <v>19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10" t="s">
        <v>11347</v>
      </c>
      <c r="AI151" s="6" t="s">
        <v>11348</v>
      </c>
    </row>
    <row r="152" spans="1:35">
      <c r="A152" s="7" t="s">
        <v>9192</v>
      </c>
      <c r="B152" s="7" t="s">
        <v>9805</v>
      </c>
      <c r="C152" s="7" t="s">
        <v>9806</v>
      </c>
      <c r="D152" s="7" t="s">
        <v>9807</v>
      </c>
      <c r="E152" s="7" t="s">
        <v>59</v>
      </c>
      <c r="F152" s="7" t="s">
        <v>9808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37</v>
      </c>
      <c r="M152" s="7" t="s">
        <v>9197</v>
      </c>
      <c r="N152" s="7" t="s">
        <v>2887</v>
      </c>
      <c r="O152" s="7" t="s">
        <v>22</v>
      </c>
      <c r="P152" s="7" t="s">
        <v>9198</v>
      </c>
      <c r="Q152" s="7" t="s">
        <v>9199</v>
      </c>
      <c r="R152" s="7" t="s">
        <v>19</v>
      </c>
      <c r="S152" s="7" t="s">
        <v>9211</v>
      </c>
      <c r="T152" s="7" t="s">
        <v>66</v>
      </c>
      <c r="U152" s="7" t="s">
        <v>9201</v>
      </c>
      <c r="V152" s="7" t="s">
        <v>9201</v>
      </c>
      <c r="W152" s="7" t="s">
        <v>9202</v>
      </c>
      <c r="X152" s="7" t="s">
        <v>19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10" t="s">
        <v>11347</v>
      </c>
      <c r="AI152" s="6" t="s">
        <v>11348</v>
      </c>
    </row>
    <row r="153" spans="1:35">
      <c r="A153" s="7" t="s">
        <v>9192</v>
      </c>
      <c r="B153" s="7" t="s">
        <v>9809</v>
      </c>
      <c r="C153" s="7" t="s">
        <v>9810</v>
      </c>
      <c r="D153" s="7" t="s">
        <v>9811</v>
      </c>
      <c r="E153" s="7" t="s">
        <v>59</v>
      </c>
      <c r="F153" s="7" t="s">
        <v>9812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37</v>
      </c>
      <c r="M153" s="7" t="s">
        <v>9197</v>
      </c>
      <c r="N153" s="7" t="s">
        <v>520</v>
      </c>
      <c r="O153" s="7" t="s">
        <v>22</v>
      </c>
      <c r="P153" s="7" t="s">
        <v>9198</v>
      </c>
      <c r="Q153" s="7" t="s">
        <v>9199</v>
      </c>
      <c r="R153" s="7" t="s">
        <v>19</v>
      </c>
      <c r="S153" s="7" t="s">
        <v>9200</v>
      </c>
      <c r="T153" s="7" t="s">
        <v>66</v>
      </c>
      <c r="U153" s="7" t="s">
        <v>9201</v>
      </c>
      <c r="V153" s="7" t="s">
        <v>9201</v>
      </c>
      <c r="W153" s="7" t="s">
        <v>9202</v>
      </c>
      <c r="X153" s="7" t="s">
        <v>19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10" t="s">
        <v>11347</v>
      </c>
      <c r="AI153" s="6" t="s">
        <v>11348</v>
      </c>
    </row>
    <row r="154" spans="1:35">
      <c r="A154" s="7" t="s">
        <v>9192</v>
      </c>
      <c r="B154" s="7" t="s">
        <v>9813</v>
      </c>
      <c r="C154" s="7" t="s">
        <v>9814</v>
      </c>
      <c r="D154" s="7" t="s">
        <v>9815</v>
      </c>
      <c r="E154" s="7" t="s">
        <v>59</v>
      </c>
      <c r="F154" s="7" t="s">
        <v>9816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37</v>
      </c>
      <c r="M154" s="7" t="s">
        <v>9197</v>
      </c>
      <c r="N154" s="7">
        <v>24</v>
      </c>
      <c r="O154" s="7" t="s">
        <v>22</v>
      </c>
      <c r="P154" s="7" t="s">
        <v>9198</v>
      </c>
      <c r="Q154" s="7" t="s">
        <v>9199</v>
      </c>
      <c r="R154" s="7" t="s">
        <v>19</v>
      </c>
      <c r="S154" s="7" t="s">
        <v>9200</v>
      </c>
      <c r="T154" s="7" t="s">
        <v>66</v>
      </c>
      <c r="U154" s="7" t="s">
        <v>9201</v>
      </c>
      <c r="V154" s="7" t="s">
        <v>9201</v>
      </c>
      <c r="W154" s="7" t="s">
        <v>9202</v>
      </c>
      <c r="X154" s="7" t="s">
        <v>19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10" t="s">
        <v>11347</v>
      </c>
      <c r="AI154" s="6" t="s">
        <v>11348</v>
      </c>
    </row>
    <row r="155" spans="1:35">
      <c r="A155" s="7" t="s">
        <v>9192</v>
      </c>
      <c r="B155" s="7" t="s">
        <v>9817</v>
      </c>
      <c r="C155" s="7" t="s">
        <v>9818</v>
      </c>
      <c r="D155" s="7" t="s">
        <v>9819</v>
      </c>
      <c r="E155" s="7" t="s">
        <v>59</v>
      </c>
      <c r="F155" s="7" t="s">
        <v>9820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37</v>
      </c>
      <c r="M155" s="7" t="s">
        <v>9197</v>
      </c>
      <c r="N155" s="7">
        <v>160</v>
      </c>
      <c r="O155" s="7" t="s">
        <v>22</v>
      </c>
      <c r="P155" s="7" t="s">
        <v>9198</v>
      </c>
      <c r="Q155" s="7" t="s">
        <v>9199</v>
      </c>
      <c r="R155" s="7" t="s">
        <v>19</v>
      </c>
      <c r="S155" s="7" t="s">
        <v>9200</v>
      </c>
      <c r="T155" s="7" t="s">
        <v>66</v>
      </c>
      <c r="U155" s="7" t="s">
        <v>9201</v>
      </c>
      <c r="V155" s="7" t="s">
        <v>9201</v>
      </c>
      <c r="W155" s="7" t="s">
        <v>9202</v>
      </c>
      <c r="X155" s="7" t="s">
        <v>19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10" t="s">
        <v>11347</v>
      </c>
      <c r="AI155" s="6" t="s">
        <v>11348</v>
      </c>
    </row>
    <row r="156" spans="1:35">
      <c r="A156" s="7" t="s">
        <v>9192</v>
      </c>
      <c r="B156" s="7" t="s">
        <v>9821</v>
      </c>
      <c r="C156" s="7" t="s">
        <v>9822</v>
      </c>
      <c r="D156" s="7" t="s">
        <v>9823</v>
      </c>
      <c r="E156" s="7" t="s">
        <v>59</v>
      </c>
      <c r="F156" s="7" t="s">
        <v>9824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37</v>
      </c>
      <c r="M156" s="7" t="s">
        <v>9197</v>
      </c>
      <c r="N156" s="7" t="s">
        <v>3187</v>
      </c>
      <c r="O156" s="7" t="s">
        <v>22</v>
      </c>
      <c r="P156" s="7" t="s">
        <v>9198</v>
      </c>
      <c r="Q156" s="7" t="s">
        <v>9199</v>
      </c>
      <c r="R156" s="7" t="s">
        <v>19</v>
      </c>
      <c r="S156" s="7" t="s">
        <v>9240</v>
      </c>
      <c r="T156" s="7" t="s">
        <v>66</v>
      </c>
      <c r="U156" s="7" t="s">
        <v>9201</v>
      </c>
      <c r="V156" s="7" t="s">
        <v>9201</v>
      </c>
      <c r="W156" s="7" t="s">
        <v>9202</v>
      </c>
      <c r="X156" s="7" t="s">
        <v>19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10" t="s">
        <v>11347</v>
      </c>
      <c r="AI156" s="6" t="s">
        <v>11348</v>
      </c>
    </row>
    <row r="157" spans="1:35">
      <c r="A157" s="7" t="s">
        <v>9192</v>
      </c>
      <c r="B157" s="7" t="s">
        <v>9825</v>
      </c>
      <c r="C157" s="7" t="s">
        <v>9826</v>
      </c>
      <c r="D157" s="7" t="s">
        <v>9827</v>
      </c>
      <c r="E157" s="7" t="s">
        <v>59</v>
      </c>
      <c r="F157" s="7" t="s">
        <v>9828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37</v>
      </c>
      <c r="M157" s="7" t="s">
        <v>9197</v>
      </c>
      <c r="N157" s="7" t="s">
        <v>1989</v>
      </c>
      <c r="O157" s="7" t="s">
        <v>22</v>
      </c>
      <c r="P157" s="7" t="s">
        <v>9198</v>
      </c>
      <c r="Q157" s="7" t="s">
        <v>9199</v>
      </c>
      <c r="R157" s="7" t="s">
        <v>19</v>
      </c>
      <c r="S157" s="7" t="s">
        <v>9240</v>
      </c>
      <c r="T157" s="7" t="s">
        <v>66</v>
      </c>
      <c r="U157" s="7" t="s">
        <v>9201</v>
      </c>
      <c r="V157" s="7" t="s">
        <v>9201</v>
      </c>
      <c r="W157" s="7" t="s">
        <v>9202</v>
      </c>
      <c r="X157" s="7" t="s">
        <v>19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10" t="s">
        <v>11347</v>
      </c>
      <c r="AI157" s="6" t="s">
        <v>11348</v>
      </c>
    </row>
    <row r="158" spans="1:35">
      <c r="A158" s="7" t="s">
        <v>9192</v>
      </c>
      <c r="B158" s="7" t="s">
        <v>9829</v>
      </c>
      <c r="C158" s="7" t="s">
        <v>9830</v>
      </c>
      <c r="D158" s="7" t="s">
        <v>9831</v>
      </c>
      <c r="E158" s="7" t="s">
        <v>59</v>
      </c>
      <c r="F158" s="7" t="s">
        <v>9832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37</v>
      </c>
      <c r="M158" s="7" t="s">
        <v>9197</v>
      </c>
      <c r="N158" s="7">
        <v>13</v>
      </c>
      <c r="O158" s="7" t="s">
        <v>22</v>
      </c>
      <c r="P158" s="7" t="s">
        <v>9198</v>
      </c>
      <c r="Q158" s="7" t="s">
        <v>9199</v>
      </c>
      <c r="R158" s="7" t="s">
        <v>19</v>
      </c>
      <c r="S158" s="7" t="s">
        <v>9200</v>
      </c>
      <c r="T158" s="7" t="s">
        <v>66</v>
      </c>
      <c r="U158" s="7" t="s">
        <v>9201</v>
      </c>
      <c r="V158" s="7" t="s">
        <v>9201</v>
      </c>
      <c r="W158" s="7" t="s">
        <v>9202</v>
      </c>
      <c r="X158" s="7" t="s">
        <v>19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10" t="s">
        <v>11347</v>
      </c>
      <c r="AI158" s="6" t="s">
        <v>11348</v>
      </c>
    </row>
    <row r="159" spans="1:35">
      <c r="A159" s="7" t="s">
        <v>9192</v>
      </c>
      <c r="B159" s="7" t="s">
        <v>9833</v>
      </c>
      <c r="C159" s="7" t="s">
        <v>9834</v>
      </c>
      <c r="D159" s="7" t="s">
        <v>9835</v>
      </c>
      <c r="E159" s="7" t="s">
        <v>59</v>
      </c>
      <c r="F159" s="7" t="s">
        <v>9836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37</v>
      </c>
      <c r="M159" s="7" t="s">
        <v>9197</v>
      </c>
      <c r="N159" s="7">
        <v>3</v>
      </c>
      <c r="O159" s="7" t="s">
        <v>22</v>
      </c>
      <c r="P159" s="7" t="s">
        <v>9198</v>
      </c>
      <c r="Q159" s="7" t="s">
        <v>9199</v>
      </c>
      <c r="R159" s="7" t="s">
        <v>19</v>
      </c>
      <c r="S159" s="7" t="s">
        <v>9200</v>
      </c>
      <c r="T159" s="7" t="s">
        <v>66</v>
      </c>
      <c r="U159" s="7" t="s">
        <v>9201</v>
      </c>
      <c r="V159" s="7" t="s">
        <v>9201</v>
      </c>
      <c r="W159" s="7" t="s">
        <v>9202</v>
      </c>
      <c r="X159" s="7" t="s">
        <v>19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10" t="s">
        <v>11347</v>
      </c>
      <c r="AI159" s="6" t="s">
        <v>11348</v>
      </c>
    </row>
    <row r="160" spans="1:35">
      <c r="A160" s="7" t="s">
        <v>9192</v>
      </c>
      <c r="B160" s="7" t="s">
        <v>9609</v>
      </c>
      <c r="C160" s="7" t="s">
        <v>9610</v>
      </c>
      <c r="D160" s="7" t="s">
        <v>9611</v>
      </c>
      <c r="E160" s="7" t="s">
        <v>59</v>
      </c>
      <c r="F160" s="7" t="s">
        <v>9612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37</v>
      </c>
      <c r="M160" s="7" t="s">
        <v>9197</v>
      </c>
      <c r="N160" s="7" t="s">
        <v>335</v>
      </c>
      <c r="O160" s="7" t="s">
        <v>22</v>
      </c>
      <c r="P160" s="7" t="s">
        <v>9198</v>
      </c>
      <c r="Q160" s="7" t="s">
        <v>9199</v>
      </c>
      <c r="R160" s="7" t="s">
        <v>19</v>
      </c>
      <c r="S160" s="7" t="s">
        <v>9200</v>
      </c>
      <c r="T160" s="7" t="s">
        <v>66</v>
      </c>
      <c r="U160" s="7" t="s">
        <v>9201</v>
      </c>
      <c r="V160" s="7" t="s">
        <v>9201</v>
      </c>
      <c r="W160" s="7" t="s">
        <v>9202</v>
      </c>
      <c r="X160" s="7" t="s">
        <v>19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28</v>
      </c>
      <c r="AG160" s="3" t="str">
        <f>CONCATENATE(Table11112[[#This Row],[Resistance (Ohms)]],Table11112[[#This Row],[Tolerance]],Table11112[[#This Row],[Stock]])</f>
        <v>82kÂ±5%Stock</v>
      </c>
      <c r="AH160" s="10" t="s">
        <v>11347</v>
      </c>
      <c r="AI160" s="6" t="s">
        <v>11348</v>
      </c>
    </row>
    <row r="161" spans="1:38">
      <c r="A161" s="7" t="s">
        <v>9192</v>
      </c>
      <c r="B161" s="7" t="s">
        <v>9841</v>
      </c>
      <c r="C161" s="7" t="s">
        <v>9842</v>
      </c>
      <c r="D161" s="7" t="s">
        <v>9843</v>
      </c>
      <c r="E161" s="7" t="s">
        <v>59</v>
      </c>
      <c r="F161" s="7" t="s">
        <v>9844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37</v>
      </c>
      <c r="M161" s="7" t="s">
        <v>9197</v>
      </c>
      <c r="N161" s="7">
        <v>9.1</v>
      </c>
      <c r="O161" s="7" t="s">
        <v>22</v>
      </c>
      <c r="P161" s="7" t="s">
        <v>9198</v>
      </c>
      <c r="Q161" s="7" t="s">
        <v>9199</v>
      </c>
      <c r="R161" s="7" t="s">
        <v>19</v>
      </c>
      <c r="S161" s="7" t="s">
        <v>9200</v>
      </c>
      <c r="T161" s="7" t="s">
        <v>66</v>
      </c>
      <c r="U161" s="7" t="s">
        <v>9201</v>
      </c>
      <c r="V161" s="7" t="s">
        <v>9201</v>
      </c>
      <c r="W161" s="7" t="s">
        <v>9202</v>
      </c>
      <c r="X161" s="7" t="s">
        <v>19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10" t="s">
        <v>11347</v>
      </c>
      <c r="AI161" s="6" t="s">
        <v>11348</v>
      </c>
    </row>
    <row r="162" spans="1:38">
      <c r="A162" s="7" t="s">
        <v>9192</v>
      </c>
      <c r="B162" s="7" t="s">
        <v>9845</v>
      </c>
      <c r="C162" s="7" t="s">
        <v>9846</v>
      </c>
      <c r="D162" s="7" t="s">
        <v>9847</v>
      </c>
      <c r="E162" s="7" t="s">
        <v>59</v>
      </c>
      <c r="F162" s="7" t="s">
        <v>9848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37</v>
      </c>
      <c r="M162" s="7" t="s">
        <v>9197</v>
      </c>
      <c r="N162" s="7" t="s">
        <v>2022</v>
      </c>
      <c r="O162" s="7" t="s">
        <v>22</v>
      </c>
      <c r="P162" s="7" t="s">
        <v>9198</v>
      </c>
      <c r="Q162" s="7" t="s">
        <v>9199</v>
      </c>
      <c r="R162" s="7" t="s">
        <v>19</v>
      </c>
      <c r="S162" s="7" t="s">
        <v>9240</v>
      </c>
      <c r="T162" s="7" t="s">
        <v>66</v>
      </c>
      <c r="U162" s="7" t="s">
        <v>9201</v>
      </c>
      <c r="V162" s="7" t="s">
        <v>9201</v>
      </c>
      <c r="W162" s="7" t="s">
        <v>9202</v>
      </c>
      <c r="X162" s="7" t="s">
        <v>19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10" t="s">
        <v>11347</v>
      </c>
      <c r="AI162" s="6" t="s">
        <v>11348</v>
      </c>
    </row>
    <row r="163" spans="1:38">
      <c r="A163" s="7" t="s">
        <v>9192</v>
      </c>
      <c r="B163" s="7" t="s">
        <v>9849</v>
      </c>
      <c r="C163" s="7" t="s">
        <v>9850</v>
      </c>
      <c r="D163" s="7" t="s">
        <v>9851</v>
      </c>
      <c r="E163" s="7" t="s">
        <v>59</v>
      </c>
      <c r="F163" s="7" t="s">
        <v>9852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37</v>
      </c>
      <c r="M163" s="7" t="s">
        <v>9197</v>
      </c>
      <c r="N163" s="7" t="s">
        <v>1795</v>
      </c>
      <c r="O163" s="7" t="s">
        <v>22</v>
      </c>
      <c r="P163" s="7" t="s">
        <v>9198</v>
      </c>
      <c r="Q163" s="7" t="s">
        <v>9199</v>
      </c>
      <c r="R163" s="7" t="s">
        <v>19</v>
      </c>
      <c r="S163" s="7" t="s">
        <v>9211</v>
      </c>
      <c r="T163" s="7" t="s">
        <v>66</v>
      </c>
      <c r="U163" s="7" t="s">
        <v>9201</v>
      </c>
      <c r="V163" s="7" t="s">
        <v>9201</v>
      </c>
      <c r="W163" s="7" t="s">
        <v>9202</v>
      </c>
      <c r="X163" s="7" t="s">
        <v>19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10" t="s">
        <v>11347</v>
      </c>
      <c r="AI163" s="6" t="s">
        <v>11348</v>
      </c>
    </row>
    <row r="164" spans="1:38">
      <c r="A164" s="7" t="s">
        <v>9192</v>
      </c>
      <c r="B164" s="7" t="s">
        <v>9853</v>
      </c>
      <c r="C164" s="7" t="s">
        <v>9854</v>
      </c>
      <c r="D164" s="7" t="s">
        <v>9855</v>
      </c>
      <c r="E164" s="7" t="s">
        <v>59</v>
      </c>
      <c r="F164" s="7" t="s">
        <v>9856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37</v>
      </c>
      <c r="M164" s="7" t="s">
        <v>9197</v>
      </c>
      <c r="N164" s="7" t="s">
        <v>532</v>
      </c>
      <c r="O164" s="7" t="s">
        <v>22</v>
      </c>
      <c r="P164" s="7" t="s">
        <v>9198</v>
      </c>
      <c r="Q164" s="7" t="s">
        <v>9199</v>
      </c>
      <c r="R164" s="7" t="s">
        <v>19</v>
      </c>
      <c r="S164" s="7" t="s">
        <v>9240</v>
      </c>
      <c r="T164" s="7" t="s">
        <v>66</v>
      </c>
      <c r="U164" s="7" t="s">
        <v>9201</v>
      </c>
      <c r="V164" s="7" t="s">
        <v>9201</v>
      </c>
      <c r="W164" s="7" t="s">
        <v>9202</v>
      </c>
      <c r="X164" s="7" t="s">
        <v>19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10" t="s">
        <v>11347</v>
      </c>
      <c r="AI164" s="6" t="s">
        <v>11348</v>
      </c>
    </row>
    <row r="165" spans="1:38">
      <c r="A165" s="7" t="s">
        <v>9192</v>
      </c>
      <c r="B165" s="7" t="s">
        <v>9857</v>
      </c>
      <c r="C165" s="7" t="s">
        <v>9858</v>
      </c>
      <c r="D165" s="7" t="s">
        <v>9859</v>
      </c>
      <c r="E165" s="7" t="s">
        <v>59</v>
      </c>
      <c r="F165" s="7" t="s">
        <v>9860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37</v>
      </c>
      <c r="M165" s="7" t="s">
        <v>9197</v>
      </c>
      <c r="N165" s="7" t="s">
        <v>307</v>
      </c>
      <c r="O165" s="7" t="s">
        <v>22</v>
      </c>
      <c r="P165" s="7" t="s">
        <v>9198</v>
      </c>
      <c r="Q165" s="7" t="s">
        <v>9199</v>
      </c>
      <c r="R165" s="7" t="s">
        <v>19</v>
      </c>
      <c r="S165" s="7" t="s">
        <v>9200</v>
      </c>
      <c r="T165" s="7" t="s">
        <v>66</v>
      </c>
      <c r="U165" s="7" t="s">
        <v>9201</v>
      </c>
      <c r="V165" s="7" t="s">
        <v>9201</v>
      </c>
      <c r="W165" s="7" t="s">
        <v>9202</v>
      </c>
      <c r="X165" s="7" t="s">
        <v>19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26</v>
      </c>
      <c r="AG165" s="3" t="str">
        <f>CONCATENATE(Table11112[[#This Row],[Resistance (Ohms)]],Table11112[[#This Row],[Tolerance]],Table11112[[#This Row],[Stock]])</f>
        <v>51kÂ±5%STOCK</v>
      </c>
      <c r="AH165" s="10" t="s">
        <v>11347</v>
      </c>
      <c r="AI165" s="6" t="s">
        <v>11348</v>
      </c>
    </row>
    <row r="166" spans="1:38">
      <c r="A166" s="7" t="s">
        <v>9192</v>
      </c>
      <c r="B166" s="7" t="s">
        <v>9861</v>
      </c>
      <c r="C166" s="7" t="s">
        <v>9862</v>
      </c>
      <c r="D166" s="7" t="s">
        <v>9863</v>
      </c>
      <c r="E166" s="7" t="s">
        <v>59</v>
      </c>
      <c r="F166" s="7" t="s">
        <v>9864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37</v>
      </c>
      <c r="M166" s="7" t="s">
        <v>9197</v>
      </c>
      <c r="N166" s="7">
        <v>560</v>
      </c>
      <c r="O166" s="7" t="s">
        <v>22</v>
      </c>
      <c r="P166" s="7" t="s">
        <v>9198</v>
      </c>
      <c r="Q166" s="7" t="s">
        <v>9199</v>
      </c>
      <c r="R166" s="7" t="s">
        <v>19</v>
      </c>
      <c r="S166" s="7" t="s">
        <v>9200</v>
      </c>
      <c r="T166" s="7" t="s">
        <v>66</v>
      </c>
      <c r="U166" s="7" t="s">
        <v>9201</v>
      </c>
      <c r="V166" s="7" t="s">
        <v>9201</v>
      </c>
      <c r="W166" s="7" t="s">
        <v>9202</v>
      </c>
      <c r="X166" s="7" t="s">
        <v>19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10" t="s">
        <v>11347</v>
      </c>
      <c r="AI166" s="6" t="s">
        <v>11348</v>
      </c>
    </row>
    <row r="167" spans="1:38">
      <c r="A167" s="7" t="s">
        <v>9192</v>
      </c>
      <c r="B167" s="7" t="s">
        <v>9865</v>
      </c>
      <c r="C167" s="7" t="s">
        <v>9866</v>
      </c>
      <c r="D167" s="7" t="s">
        <v>9867</v>
      </c>
      <c r="E167" s="7" t="s">
        <v>59</v>
      </c>
      <c r="F167" s="7" t="s">
        <v>9868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37</v>
      </c>
      <c r="M167" s="7" t="s">
        <v>9197</v>
      </c>
      <c r="N167" s="7">
        <v>7.5</v>
      </c>
      <c r="O167" s="7" t="s">
        <v>22</v>
      </c>
      <c r="P167" s="7" t="s">
        <v>9198</v>
      </c>
      <c r="Q167" s="7" t="s">
        <v>9199</v>
      </c>
      <c r="R167" s="7" t="s">
        <v>19</v>
      </c>
      <c r="S167" s="7" t="s">
        <v>9200</v>
      </c>
      <c r="T167" s="7" t="s">
        <v>66</v>
      </c>
      <c r="U167" s="7" t="s">
        <v>9201</v>
      </c>
      <c r="V167" s="7" t="s">
        <v>9201</v>
      </c>
      <c r="W167" s="7" t="s">
        <v>9202</v>
      </c>
      <c r="X167" s="7" t="s">
        <v>19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10" t="s">
        <v>11347</v>
      </c>
      <c r="AI167" s="6" t="s">
        <v>11348</v>
      </c>
    </row>
    <row r="168" spans="1:38">
      <c r="A168" s="7" t="s">
        <v>9192</v>
      </c>
      <c r="B168" s="7" t="s">
        <v>9869</v>
      </c>
      <c r="C168" s="7" t="s">
        <v>9870</v>
      </c>
      <c r="D168" s="7" t="s">
        <v>9871</v>
      </c>
      <c r="E168" s="7" t="s">
        <v>59</v>
      </c>
      <c r="F168" s="7" t="s">
        <v>9872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37</v>
      </c>
      <c r="M168" s="7" t="s">
        <v>9197</v>
      </c>
      <c r="N168" s="7">
        <v>1.3</v>
      </c>
      <c r="O168" s="7" t="s">
        <v>22</v>
      </c>
      <c r="P168" s="7" t="s">
        <v>9198</v>
      </c>
      <c r="Q168" s="7" t="s">
        <v>9199</v>
      </c>
      <c r="R168" s="7" t="s">
        <v>19</v>
      </c>
      <c r="S168" s="7" t="s">
        <v>9200</v>
      </c>
      <c r="T168" s="7" t="s">
        <v>66</v>
      </c>
      <c r="U168" s="7" t="s">
        <v>9201</v>
      </c>
      <c r="V168" s="7" t="s">
        <v>9201</v>
      </c>
      <c r="W168" s="7" t="s">
        <v>9202</v>
      </c>
      <c r="X168" s="7" t="s">
        <v>19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10" t="s">
        <v>11347</v>
      </c>
      <c r="AI168" s="6" t="s">
        <v>11348</v>
      </c>
    </row>
    <row r="169" spans="1:38">
      <c r="A169" s="7" t="s">
        <v>9192</v>
      </c>
      <c r="B169" s="7" t="s">
        <v>9873</v>
      </c>
      <c r="C169" s="7" t="s">
        <v>9874</v>
      </c>
      <c r="D169" s="7" t="s">
        <v>9875</v>
      </c>
      <c r="E169" s="7" t="s">
        <v>59</v>
      </c>
      <c r="F169" s="7" t="s">
        <v>9876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37</v>
      </c>
      <c r="M169" s="7" t="s">
        <v>9197</v>
      </c>
      <c r="N169" s="7">
        <v>2.4</v>
      </c>
      <c r="O169" s="7" t="s">
        <v>22</v>
      </c>
      <c r="P169" s="7" t="s">
        <v>9198</v>
      </c>
      <c r="Q169" s="7" t="s">
        <v>9199</v>
      </c>
      <c r="R169" s="7" t="s">
        <v>19</v>
      </c>
      <c r="S169" s="7" t="s">
        <v>9200</v>
      </c>
      <c r="T169" s="7" t="s">
        <v>66</v>
      </c>
      <c r="U169" s="7" t="s">
        <v>9201</v>
      </c>
      <c r="V169" s="7" t="s">
        <v>9201</v>
      </c>
      <c r="W169" s="7" t="s">
        <v>9202</v>
      </c>
      <c r="X169" s="7" t="s">
        <v>19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10" t="s">
        <v>11347</v>
      </c>
      <c r="AI169" s="6" t="s">
        <v>11348</v>
      </c>
    </row>
    <row r="170" spans="1:38">
      <c r="A170" s="8" t="s">
        <v>9192</v>
      </c>
      <c r="B170" s="8" t="s">
        <v>9275</v>
      </c>
      <c r="C170" s="8" t="s">
        <v>9276</v>
      </c>
      <c r="D170" s="8" t="s">
        <v>9277</v>
      </c>
      <c r="E170" s="8" t="s">
        <v>59</v>
      </c>
      <c r="F170" s="8" t="s">
        <v>9278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37</v>
      </c>
      <c r="M170" s="8" t="s">
        <v>9197</v>
      </c>
      <c r="N170" s="8" t="s">
        <v>3077</v>
      </c>
      <c r="O170" s="8" t="s">
        <v>22</v>
      </c>
      <c r="P170" s="8" t="s">
        <v>9198</v>
      </c>
      <c r="Q170" s="8" t="s">
        <v>9199</v>
      </c>
      <c r="R170" s="8" t="s">
        <v>19</v>
      </c>
      <c r="S170" s="8" t="s">
        <v>9240</v>
      </c>
      <c r="T170" s="8" t="s">
        <v>66</v>
      </c>
      <c r="U170" s="8" t="s">
        <v>9201</v>
      </c>
      <c r="V170" s="8" t="s">
        <v>9201</v>
      </c>
      <c r="W170" s="8" t="s">
        <v>9202</v>
      </c>
      <c r="X170" s="8" t="s">
        <v>19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10" t="s">
        <v>11347</v>
      </c>
      <c r="AI170" s="6" t="s">
        <v>11348</v>
      </c>
      <c r="AJ170" s="4"/>
      <c r="AK170" s="4"/>
      <c r="AL170" s="4"/>
    </row>
    <row r="171" spans="1:38">
      <c r="A171" s="4" t="s">
        <v>9878</v>
      </c>
      <c r="B171" s="4" t="s">
        <v>9879</v>
      </c>
      <c r="C171" s="4" t="s">
        <v>9880</v>
      </c>
      <c r="D171" s="4" t="s">
        <v>9881</v>
      </c>
      <c r="E171" s="4" t="s">
        <v>59</v>
      </c>
      <c r="F171" s="4" t="s">
        <v>9882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37</v>
      </c>
      <c r="M171" s="4" t="s">
        <v>9883</v>
      </c>
      <c r="N171" s="4">
        <v>0</v>
      </c>
      <c r="O171" s="4" t="s">
        <v>62</v>
      </c>
      <c r="P171" s="4" t="s">
        <v>9198</v>
      </c>
      <c r="Q171" s="4" t="s">
        <v>9199</v>
      </c>
      <c r="R171" s="4" t="s">
        <v>19</v>
      </c>
      <c r="S171" s="4" t="s">
        <v>19</v>
      </c>
      <c r="T171" s="4" t="s">
        <v>19</v>
      </c>
      <c r="U171" s="4" t="s">
        <v>9201</v>
      </c>
      <c r="V171" s="4" t="s">
        <v>9201</v>
      </c>
      <c r="W171" s="4" t="s">
        <v>9884</v>
      </c>
      <c r="X171" s="4" t="s">
        <v>19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28</v>
      </c>
      <c r="AG171" s="5" t="str">
        <f>CONCATENATE(Table11112[[#This Row],[Resistance (Ohms)]],Table11112[[#This Row],[Tolerance]],Table11112[[#This Row],[Stock]])</f>
        <v>0JumperStock</v>
      </c>
      <c r="AH171" s="10" t="s">
        <v>11347</v>
      </c>
      <c r="AI171" s="6" t="s">
        <v>11348</v>
      </c>
      <c r="AJ171" s="4"/>
      <c r="AK171" s="4"/>
      <c r="AL171" s="4"/>
    </row>
    <row r="172" spans="1:38">
      <c r="A172" t="s">
        <v>9889</v>
      </c>
      <c r="B172" t="s">
        <v>9890</v>
      </c>
      <c r="C172" t="s">
        <v>9891</v>
      </c>
      <c r="D172" t="s">
        <v>9892</v>
      </c>
      <c r="E172" t="s">
        <v>59</v>
      </c>
      <c r="F172" t="s">
        <v>9893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37</v>
      </c>
      <c r="M172" t="s">
        <v>9894</v>
      </c>
      <c r="N172" t="s">
        <v>195</v>
      </c>
      <c r="O172" t="s">
        <v>23</v>
      </c>
      <c r="P172" t="s">
        <v>9895</v>
      </c>
      <c r="Q172" t="s">
        <v>9896</v>
      </c>
      <c r="R172" t="s">
        <v>19</v>
      </c>
      <c r="S172" t="s">
        <v>104</v>
      </c>
      <c r="T172" t="s">
        <v>66</v>
      </c>
      <c r="U172" t="s">
        <v>9201</v>
      </c>
      <c r="V172" t="s">
        <v>9201</v>
      </c>
      <c r="W172" t="s">
        <v>9897</v>
      </c>
      <c r="X172" t="s">
        <v>19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s="10" t="s">
        <v>11346</v>
      </c>
      <c r="AI172" s="6" t="s">
        <v>11350</v>
      </c>
    </row>
    <row r="173" spans="1:38">
      <c r="A173" t="s">
        <v>9889</v>
      </c>
      <c r="B173" t="s">
        <v>9898</v>
      </c>
      <c r="C173" t="s">
        <v>9899</v>
      </c>
      <c r="D173" t="s">
        <v>9900</v>
      </c>
      <c r="E173" t="s">
        <v>59</v>
      </c>
      <c r="F173" t="s">
        <v>9901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37</v>
      </c>
      <c r="M173" t="s">
        <v>9894</v>
      </c>
      <c r="N173" t="s">
        <v>223</v>
      </c>
      <c r="O173" t="s">
        <v>23</v>
      </c>
      <c r="P173" t="s">
        <v>9895</v>
      </c>
      <c r="Q173" t="s">
        <v>9896</v>
      </c>
      <c r="R173" t="s">
        <v>19</v>
      </c>
      <c r="S173" t="s">
        <v>104</v>
      </c>
      <c r="T173" t="s">
        <v>66</v>
      </c>
      <c r="U173" t="s">
        <v>9201</v>
      </c>
      <c r="V173" t="s">
        <v>9201</v>
      </c>
      <c r="W173" t="s">
        <v>9897</v>
      </c>
      <c r="X173" t="s">
        <v>19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s="10" t="s">
        <v>11346</v>
      </c>
      <c r="AI173" s="6" t="s">
        <v>11350</v>
      </c>
    </row>
    <row r="174" spans="1:38">
      <c r="A174" t="s">
        <v>9889</v>
      </c>
      <c r="B174" t="s">
        <v>9890</v>
      </c>
      <c r="C174" t="s">
        <v>9902</v>
      </c>
      <c r="D174" t="s">
        <v>9903</v>
      </c>
      <c r="E174" t="s">
        <v>59</v>
      </c>
      <c r="F174" t="s">
        <v>9904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37</v>
      </c>
      <c r="M174" t="s">
        <v>9894</v>
      </c>
      <c r="N174" t="s">
        <v>191</v>
      </c>
      <c r="O174" t="s">
        <v>23</v>
      </c>
      <c r="P174" t="s">
        <v>9895</v>
      </c>
      <c r="Q174" t="s">
        <v>9896</v>
      </c>
      <c r="R174" t="s">
        <v>19</v>
      </c>
      <c r="S174" t="s">
        <v>104</v>
      </c>
      <c r="T174" t="s">
        <v>66</v>
      </c>
      <c r="U174" t="s">
        <v>9201</v>
      </c>
      <c r="V174" t="s">
        <v>9201</v>
      </c>
      <c r="W174" t="s">
        <v>9897</v>
      </c>
      <c r="X174" t="s">
        <v>19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 t="s">
        <v>28</v>
      </c>
      <c r="AG174" s="3" t="str">
        <f>CONCATENATE(Table11112[[#This Row],[Resistance (Ohms)]],Table11112[[#This Row],[Tolerance]],Table11112[[#This Row],[Stock]])</f>
        <v>100kÂ±1%Stock</v>
      </c>
      <c r="AH174" s="10" t="s">
        <v>11346</v>
      </c>
      <c r="AI174" s="6" t="s">
        <v>11350</v>
      </c>
    </row>
    <row r="175" spans="1:38">
      <c r="A175" t="s">
        <v>9889</v>
      </c>
      <c r="B175" t="s">
        <v>9890</v>
      </c>
      <c r="C175" t="s">
        <v>9905</v>
      </c>
      <c r="D175" t="s">
        <v>9906</v>
      </c>
      <c r="E175" t="s">
        <v>59</v>
      </c>
      <c r="F175" t="s">
        <v>9907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37</v>
      </c>
      <c r="M175" t="s">
        <v>9894</v>
      </c>
      <c r="N175">
        <v>100</v>
      </c>
      <c r="O175" t="s">
        <v>23</v>
      </c>
      <c r="P175" t="s">
        <v>9895</v>
      </c>
      <c r="Q175" t="s">
        <v>9896</v>
      </c>
      <c r="R175" t="s">
        <v>19</v>
      </c>
      <c r="S175" t="s">
        <v>104</v>
      </c>
      <c r="T175" t="s">
        <v>66</v>
      </c>
      <c r="U175" t="s">
        <v>9201</v>
      </c>
      <c r="V175" t="s">
        <v>9201</v>
      </c>
      <c r="W175" t="s">
        <v>9897</v>
      </c>
      <c r="X175" t="s">
        <v>19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s="10" t="s">
        <v>11346</v>
      </c>
      <c r="AI175" s="6" t="s">
        <v>11350</v>
      </c>
    </row>
    <row r="176" spans="1:38">
      <c r="A176" t="s">
        <v>9889</v>
      </c>
      <c r="B176" t="s">
        <v>9890</v>
      </c>
      <c r="C176" t="s">
        <v>9908</v>
      </c>
      <c r="D176" t="s">
        <v>9909</v>
      </c>
      <c r="E176" t="s">
        <v>59</v>
      </c>
      <c r="F176" t="s">
        <v>9910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37</v>
      </c>
      <c r="M176" t="s">
        <v>9894</v>
      </c>
      <c r="N176" t="s">
        <v>215</v>
      </c>
      <c r="O176" t="s">
        <v>23</v>
      </c>
      <c r="P176" t="s">
        <v>9895</v>
      </c>
      <c r="Q176" t="s">
        <v>9896</v>
      </c>
      <c r="R176" t="s">
        <v>19</v>
      </c>
      <c r="S176" t="s">
        <v>104</v>
      </c>
      <c r="T176" t="s">
        <v>66</v>
      </c>
      <c r="U176" t="s">
        <v>9201</v>
      </c>
      <c r="V176" t="s">
        <v>9201</v>
      </c>
      <c r="W176" t="s">
        <v>9897</v>
      </c>
      <c r="X176" t="s">
        <v>19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s="10" t="s">
        <v>11346</v>
      </c>
      <c r="AI176" s="6" t="s">
        <v>11350</v>
      </c>
    </row>
    <row r="177" spans="1:35">
      <c r="A177" t="s">
        <v>9889</v>
      </c>
      <c r="B177" t="s">
        <v>9890</v>
      </c>
      <c r="C177" t="s">
        <v>9911</v>
      </c>
      <c r="D177" t="s">
        <v>9912</v>
      </c>
      <c r="E177" t="s">
        <v>59</v>
      </c>
      <c r="F177" t="s">
        <v>9913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37</v>
      </c>
      <c r="M177" t="s">
        <v>9894</v>
      </c>
      <c r="N177" t="s">
        <v>263</v>
      </c>
      <c r="O177" t="s">
        <v>23</v>
      </c>
      <c r="P177" t="s">
        <v>9895</v>
      </c>
      <c r="Q177" t="s">
        <v>9896</v>
      </c>
      <c r="R177" t="s">
        <v>19</v>
      </c>
      <c r="S177" t="s">
        <v>104</v>
      </c>
      <c r="T177" t="s">
        <v>66</v>
      </c>
      <c r="U177" t="s">
        <v>9201</v>
      </c>
      <c r="V177" t="s">
        <v>9201</v>
      </c>
      <c r="W177" t="s">
        <v>9897</v>
      </c>
      <c r="X177" t="s">
        <v>19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s="10" t="s">
        <v>11346</v>
      </c>
      <c r="AI177" s="6" t="s">
        <v>11350</v>
      </c>
    </row>
    <row r="178" spans="1:35">
      <c r="A178" t="s">
        <v>9889</v>
      </c>
      <c r="B178" t="s">
        <v>9890</v>
      </c>
      <c r="C178" t="s">
        <v>9914</v>
      </c>
      <c r="D178" t="s">
        <v>9915</v>
      </c>
      <c r="E178" t="s">
        <v>59</v>
      </c>
      <c r="F178" t="s">
        <v>9916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37</v>
      </c>
      <c r="M178" t="s">
        <v>9894</v>
      </c>
      <c r="N178" t="s">
        <v>575</v>
      </c>
      <c r="O178" t="s">
        <v>23</v>
      </c>
      <c r="P178" t="s">
        <v>9895</v>
      </c>
      <c r="Q178" t="s">
        <v>9896</v>
      </c>
      <c r="R178" t="s">
        <v>19</v>
      </c>
      <c r="S178" t="s">
        <v>104</v>
      </c>
      <c r="T178" t="s">
        <v>66</v>
      </c>
      <c r="U178" t="s">
        <v>9201</v>
      </c>
      <c r="V178" t="s">
        <v>9201</v>
      </c>
      <c r="W178" t="s">
        <v>9897</v>
      </c>
      <c r="X178" t="s">
        <v>19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s="10" t="s">
        <v>11346</v>
      </c>
      <c r="AI178" s="6" t="s">
        <v>11350</v>
      </c>
    </row>
    <row r="179" spans="1:35">
      <c r="A179" t="s">
        <v>9889</v>
      </c>
      <c r="B179" t="s">
        <v>9890</v>
      </c>
      <c r="C179" t="s">
        <v>9917</v>
      </c>
      <c r="D179" t="s">
        <v>9918</v>
      </c>
      <c r="E179" t="s">
        <v>59</v>
      </c>
      <c r="F179" t="s">
        <v>9919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37</v>
      </c>
      <c r="M179" t="s">
        <v>9894</v>
      </c>
      <c r="N179" t="s">
        <v>227</v>
      </c>
      <c r="O179" t="s">
        <v>23</v>
      </c>
      <c r="P179" t="s">
        <v>9895</v>
      </c>
      <c r="Q179" t="s">
        <v>9896</v>
      </c>
      <c r="R179" t="s">
        <v>19</v>
      </c>
      <c r="S179" t="s">
        <v>104</v>
      </c>
      <c r="T179" t="s">
        <v>66</v>
      </c>
      <c r="U179" t="s">
        <v>9201</v>
      </c>
      <c r="V179" t="s">
        <v>9201</v>
      </c>
      <c r="W179" t="s">
        <v>9897</v>
      </c>
      <c r="X179" t="s">
        <v>19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s="10" t="s">
        <v>11346</v>
      </c>
      <c r="AI179" s="6" t="s">
        <v>11350</v>
      </c>
    </row>
    <row r="180" spans="1:35">
      <c r="A180" t="s">
        <v>9889</v>
      </c>
      <c r="B180" t="s">
        <v>9890</v>
      </c>
      <c r="C180" t="s">
        <v>9920</v>
      </c>
      <c r="D180" t="s">
        <v>9921</v>
      </c>
      <c r="E180" t="s">
        <v>59</v>
      </c>
      <c r="F180" t="s">
        <v>9922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37</v>
      </c>
      <c r="M180" t="s">
        <v>9894</v>
      </c>
      <c r="N180">
        <v>681</v>
      </c>
      <c r="O180" t="s">
        <v>23</v>
      </c>
      <c r="P180" t="s">
        <v>9895</v>
      </c>
      <c r="Q180" t="s">
        <v>9896</v>
      </c>
      <c r="R180" t="s">
        <v>19</v>
      </c>
      <c r="S180" t="s">
        <v>104</v>
      </c>
      <c r="T180" t="s">
        <v>66</v>
      </c>
      <c r="U180" t="s">
        <v>9201</v>
      </c>
      <c r="V180" t="s">
        <v>9201</v>
      </c>
      <c r="W180" t="s">
        <v>9897</v>
      </c>
      <c r="X180" t="s">
        <v>19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s="10" t="s">
        <v>11346</v>
      </c>
      <c r="AI180" s="6" t="s">
        <v>11350</v>
      </c>
    </row>
    <row r="181" spans="1:35">
      <c r="A181" t="s">
        <v>9889</v>
      </c>
      <c r="B181" t="s">
        <v>9923</v>
      </c>
      <c r="C181" t="s">
        <v>9924</v>
      </c>
      <c r="D181" t="s">
        <v>9925</v>
      </c>
      <c r="E181" t="s">
        <v>59</v>
      </c>
      <c r="F181" t="s">
        <v>9926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37</v>
      </c>
      <c r="M181" t="s">
        <v>9894</v>
      </c>
      <c r="N181">
        <v>121</v>
      </c>
      <c r="O181" t="s">
        <v>23</v>
      </c>
      <c r="P181" t="s">
        <v>9895</v>
      </c>
      <c r="Q181" t="s">
        <v>9896</v>
      </c>
      <c r="R181" t="s">
        <v>19</v>
      </c>
      <c r="S181" t="s">
        <v>104</v>
      </c>
      <c r="T181" t="s">
        <v>66</v>
      </c>
      <c r="U181" t="s">
        <v>9201</v>
      </c>
      <c r="V181" t="s">
        <v>9201</v>
      </c>
      <c r="W181" t="s">
        <v>9897</v>
      </c>
      <c r="X181" t="s">
        <v>19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s="10" t="s">
        <v>11346</v>
      </c>
      <c r="AI181" s="6" t="s">
        <v>11350</v>
      </c>
    </row>
    <row r="182" spans="1:35">
      <c r="A182" t="s">
        <v>9889</v>
      </c>
      <c r="B182" t="s">
        <v>9890</v>
      </c>
      <c r="C182" t="s">
        <v>9927</v>
      </c>
      <c r="D182" t="s">
        <v>9928</v>
      </c>
      <c r="E182" t="s">
        <v>59</v>
      </c>
      <c r="F182" t="s">
        <v>9929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37</v>
      </c>
      <c r="M182" t="s">
        <v>9894</v>
      </c>
      <c r="N182" t="s">
        <v>1072</v>
      </c>
      <c r="O182" t="s">
        <v>23</v>
      </c>
      <c r="P182" t="s">
        <v>9895</v>
      </c>
      <c r="Q182" t="s">
        <v>9896</v>
      </c>
      <c r="R182" t="s">
        <v>19</v>
      </c>
      <c r="S182" t="s">
        <v>104</v>
      </c>
      <c r="T182" t="s">
        <v>66</v>
      </c>
      <c r="U182" t="s">
        <v>9201</v>
      </c>
      <c r="V182" t="s">
        <v>9201</v>
      </c>
      <c r="W182" t="s">
        <v>9897</v>
      </c>
      <c r="X182" t="s">
        <v>19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s="10" t="s">
        <v>11346</v>
      </c>
      <c r="AI182" s="6" t="s">
        <v>11350</v>
      </c>
    </row>
    <row r="183" spans="1:35">
      <c r="A183" t="s">
        <v>9889</v>
      </c>
      <c r="B183" t="s">
        <v>9890</v>
      </c>
      <c r="C183" t="s">
        <v>9930</v>
      </c>
      <c r="D183" t="s">
        <v>9931</v>
      </c>
      <c r="E183" t="s">
        <v>59</v>
      </c>
      <c r="F183" t="s">
        <v>9932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37</v>
      </c>
      <c r="M183" t="s">
        <v>9894</v>
      </c>
      <c r="N183" t="s">
        <v>868</v>
      </c>
      <c r="O183" t="s">
        <v>23</v>
      </c>
      <c r="P183" t="s">
        <v>9895</v>
      </c>
      <c r="Q183" t="s">
        <v>9896</v>
      </c>
      <c r="R183" t="s">
        <v>19</v>
      </c>
      <c r="S183" t="s">
        <v>104</v>
      </c>
      <c r="T183" t="s">
        <v>66</v>
      </c>
      <c r="U183" t="s">
        <v>9201</v>
      </c>
      <c r="V183" t="s">
        <v>9201</v>
      </c>
      <c r="W183" t="s">
        <v>9897</v>
      </c>
      <c r="X183" t="s">
        <v>19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s="10" t="s">
        <v>11346</v>
      </c>
      <c r="AI183" s="6" t="s">
        <v>11350</v>
      </c>
    </row>
    <row r="184" spans="1:35">
      <c r="A184" t="s">
        <v>9889</v>
      </c>
      <c r="B184" t="s">
        <v>9890</v>
      </c>
      <c r="C184" t="s">
        <v>9933</v>
      </c>
      <c r="D184" t="s">
        <v>9934</v>
      </c>
      <c r="E184" t="s">
        <v>59</v>
      </c>
      <c r="F184" t="s">
        <v>9935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37</v>
      </c>
      <c r="M184" t="s">
        <v>9894</v>
      </c>
      <c r="N184" t="s">
        <v>688</v>
      </c>
      <c r="O184" t="s">
        <v>23</v>
      </c>
      <c r="P184" t="s">
        <v>9895</v>
      </c>
      <c r="Q184" t="s">
        <v>9896</v>
      </c>
      <c r="R184" t="s">
        <v>19</v>
      </c>
      <c r="S184" t="s">
        <v>104</v>
      </c>
      <c r="T184" t="s">
        <v>66</v>
      </c>
      <c r="U184" t="s">
        <v>9201</v>
      </c>
      <c r="V184" t="s">
        <v>9201</v>
      </c>
      <c r="W184" t="s">
        <v>9897</v>
      </c>
      <c r="X184" t="s">
        <v>19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s="10" t="s">
        <v>11346</v>
      </c>
      <c r="AI184" s="6" t="s">
        <v>11350</v>
      </c>
    </row>
    <row r="185" spans="1:35">
      <c r="A185" t="s">
        <v>9889</v>
      </c>
      <c r="B185" t="s">
        <v>9890</v>
      </c>
      <c r="C185" t="s">
        <v>9936</v>
      </c>
      <c r="D185" t="s">
        <v>9937</v>
      </c>
      <c r="E185" t="s">
        <v>59</v>
      </c>
      <c r="F185" t="s">
        <v>9938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37</v>
      </c>
      <c r="M185" t="s">
        <v>9894</v>
      </c>
      <c r="N185" t="s">
        <v>243</v>
      </c>
      <c r="O185" t="s">
        <v>23</v>
      </c>
      <c r="P185" t="s">
        <v>9895</v>
      </c>
      <c r="Q185" t="s">
        <v>9896</v>
      </c>
      <c r="R185" t="s">
        <v>19</v>
      </c>
      <c r="S185" t="s">
        <v>104</v>
      </c>
      <c r="T185" t="s">
        <v>66</v>
      </c>
      <c r="U185" t="s">
        <v>9201</v>
      </c>
      <c r="V185" t="s">
        <v>9201</v>
      </c>
      <c r="W185" t="s">
        <v>9897</v>
      </c>
      <c r="X185" t="s">
        <v>19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s="10" t="s">
        <v>11346</v>
      </c>
      <c r="AI185" s="6" t="s">
        <v>11350</v>
      </c>
    </row>
    <row r="186" spans="1:35">
      <c r="A186" t="s">
        <v>9889</v>
      </c>
      <c r="B186" t="s">
        <v>9890</v>
      </c>
      <c r="C186" t="s">
        <v>9939</v>
      </c>
      <c r="D186" t="s">
        <v>9940</v>
      </c>
      <c r="E186" t="s">
        <v>59</v>
      </c>
      <c r="F186" t="s">
        <v>9941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37</v>
      </c>
      <c r="M186" t="s">
        <v>9894</v>
      </c>
      <c r="N186">
        <v>499</v>
      </c>
      <c r="O186" t="s">
        <v>23</v>
      </c>
      <c r="P186" t="s">
        <v>9895</v>
      </c>
      <c r="Q186" t="s">
        <v>9896</v>
      </c>
      <c r="R186" t="s">
        <v>19</v>
      </c>
      <c r="S186" t="s">
        <v>104</v>
      </c>
      <c r="T186" t="s">
        <v>66</v>
      </c>
      <c r="U186" t="s">
        <v>9201</v>
      </c>
      <c r="V186" t="s">
        <v>9201</v>
      </c>
      <c r="W186" t="s">
        <v>9897</v>
      </c>
      <c r="X186" t="s">
        <v>19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s="10" t="s">
        <v>11346</v>
      </c>
      <c r="AI186" s="6" t="s">
        <v>11350</v>
      </c>
    </row>
    <row r="187" spans="1:35">
      <c r="A187" t="s">
        <v>9889</v>
      </c>
      <c r="B187" t="s">
        <v>9890</v>
      </c>
      <c r="C187" t="s">
        <v>9942</v>
      </c>
      <c r="D187" t="s">
        <v>9943</v>
      </c>
      <c r="E187" t="s">
        <v>59</v>
      </c>
      <c r="F187" t="s">
        <v>9944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37</v>
      </c>
      <c r="M187" t="s">
        <v>9894</v>
      </c>
      <c r="N187" t="s">
        <v>1947</v>
      </c>
      <c r="O187" t="s">
        <v>23</v>
      </c>
      <c r="P187" t="s">
        <v>9895</v>
      </c>
      <c r="Q187" t="s">
        <v>9896</v>
      </c>
      <c r="R187" t="s">
        <v>19</v>
      </c>
      <c r="S187" t="s">
        <v>104</v>
      </c>
      <c r="T187" t="s">
        <v>66</v>
      </c>
      <c r="U187" t="s">
        <v>9201</v>
      </c>
      <c r="V187" t="s">
        <v>9201</v>
      </c>
      <c r="W187" t="s">
        <v>9897</v>
      </c>
      <c r="X187" t="s">
        <v>19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s="10" t="s">
        <v>11346</v>
      </c>
      <c r="AI187" s="6" t="s">
        <v>11350</v>
      </c>
    </row>
    <row r="188" spans="1:35">
      <c r="A188" t="s">
        <v>9889</v>
      </c>
      <c r="B188" t="s">
        <v>9890</v>
      </c>
      <c r="C188" t="s">
        <v>9945</v>
      </c>
      <c r="D188" t="s">
        <v>9946</v>
      </c>
      <c r="E188" t="s">
        <v>59</v>
      </c>
      <c r="F188" t="s">
        <v>9947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37</v>
      </c>
      <c r="M188" t="s">
        <v>9894</v>
      </c>
      <c r="N188" t="s">
        <v>646</v>
      </c>
      <c r="O188" t="s">
        <v>23</v>
      </c>
      <c r="P188" t="s">
        <v>9895</v>
      </c>
      <c r="Q188" t="s">
        <v>9896</v>
      </c>
      <c r="R188" t="s">
        <v>19</v>
      </c>
      <c r="S188" t="s">
        <v>104</v>
      </c>
      <c r="T188" t="s">
        <v>66</v>
      </c>
      <c r="U188" t="s">
        <v>9201</v>
      </c>
      <c r="V188" t="s">
        <v>9201</v>
      </c>
      <c r="W188" t="s">
        <v>9897</v>
      </c>
      <c r="X188" t="s">
        <v>19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s="10" t="s">
        <v>11346</v>
      </c>
      <c r="AI188" s="6" t="s">
        <v>11350</v>
      </c>
    </row>
    <row r="189" spans="1:35">
      <c r="A189" t="s">
        <v>9889</v>
      </c>
      <c r="B189" t="s">
        <v>9890</v>
      </c>
      <c r="C189" t="s">
        <v>9948</v>
      </c>
      <c r="D189" t="s">
        <v>9949</v>
      </c>
      <c r="E189" t="s">
        <v>59</v>
      </c>
      <c r="F189" t="s">
        <v>9950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37</v>
      </c>
      <c r="M189" t="s">
        <v>9894</v>
      </c>
      <c r="N189" t="s">
        <v>2926</v>
      </c>
      <c r="O189" t="s">
        <v>23</v>
      </c>
      <c r="P189" t="s">
        <v>9895</v>
      </c>
      <c r="Q189" t="s">
        <v>9896</v>
      </c>
      <c r="R189" t="s">
        <v>19</v>
      </c>
      <c r="S189" t="s">
        <v>104</v>
      </c>
      <c r="T189" t="s">
        <v>66</v>
      </c>
      <c r="U189" t="s">
        <v>9201</v>
      </c>
      <c r="V189" t="s">
        <v>9201</v>
      </c>
      <c r="W189" t="s">
        <v>9897</v>
      </c>
      <c r="X189" t="s">
        <v>19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s="10" t="s">
        <v>11346</v>
      </c>
      <c r="AI189" s="6" t="s">
        <v>11350</v>
      </c>
    </row>
    <row r="190" spans="1:35">
      <c r="A190" t="s">
        <v>9889</v>
      </c>
      <c r="B190" t="s">
        <v>9890</v>
      </c>
      <c r="C190" t="s">
        <v>9951</v>
      </c>
      <c r="D190" t="s">
        <v>9952</v>
      </c>
      <c r="E190" t="s">
        <v>59</v>
      </c>
      <c r="F190" t="s">
        <v>9953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37</v>
      </c>
      <c r="M190" t="s">
        <v>9894</v>
      </c>
      <c r="N190">
        <v>10</v>
      </c>
      <c r="O190" t="s">
        <v>23</v>
      </c>
      <c r="P190" t="s">
        <v>9895</v>
      </c>
      <c r="Q190" t="s">
        <v>9896</v>
      </c>
      <c r="R190" t="s">
        <v>19</v>
      </c>
      <c r="S190" t="s">
        <v>104</v>
      </c>
      <c r="T190" t="s">
        <v>66</v>
      </c>
      <c r="U190" t="s">
        <v>9201</v>
      </c>
      <c r="V190" t="s">
        <v>9201</v>
      </c>
      <c r="W190" t="s">
        <v>9897</v>
      </c>
      <c r="X190" t="s">
        <v>19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s="10" t="s">
        <v>11346</v>
      </c>
      <c r="AI190" s="6" t="s">
        <v>11350</v>
      </c>
    </row>
    <row r="191" spans="1:35">
      <c r="A191" t="s">
        <v>9889</v>
      </c>
      <c r="B191" t="s">
        <v>9890</v>
      </c>
      <c r="C191" t="s">
        <v>9954</v>
      </c>
      <c r="D191" t="s">
        <v>9955</v>
      </c>
      <c r="E191" t="s">
        <v>59</v>
      </c>
      <c r="F191" t="s">
        <v>9956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37</v>
      </c>
      <c r="M191" t="s">
        <v>9894</v>
      </c>
      <c r="N191">
        <v>200</v>
      </c>
      <c r="O191" t="s">
        <v>23</v>
      </c>
      <c r="P191" t="s">
        <v>9895</v>
      </c>
      <c r="Q191" t="s">
        <v>9896</v>
      </c>
      <c r="R191" t="s">
        <v>19</v>
      </c>
      <c r="S191" t="s">
        <v>104</v>
      </c>
      <c r="T191" t="s">
        <v>66</v>
      </c>
      <c r="U191" t="s">
        <v>9201</v>
      </c>
      <c r="V191" t="s">
        <v>9201</v>
      </c>
      <c r="W191" t="s">
        <v>9897</v>
      </c>
      <c r="X191" t="s">
        <v>19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s="10" t="s">
        <v>11346</v>
      </c>
      <c r="AI191" s="6" t="s">
        <v>11350</v>
      </c>
    </row>
    <row r="192" spans="1:35">
      <c r="A192" t="s">
        <v>9889</v>
      </c>
      <c r="B192" t="s">
        <v>9890</v>
      </c>
      <c r="C192" t="s">
        <v>9957</v>
      </c>
      <c r="D192" t="s">
        <v>9958</v>
      </c>
      <c r="E192" t="s">
        <v>59</v>
      </c>
      <c r="F192" t="s">
        <v>9959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37</v>
      </c>
      <c r="M192" t="s">
        <v>9894</v>
      </c>
      <c r="N192" t="s">
        <v>788</v>
      </c>
      <c r="O192" t="s">
        <v>23</v>
      </c>
      <c r="P192" t="s">
        <v>9895</v>
      </c>
      <c r="Q192" t="s">
        <v>9896</v>
      </c>
      <c r="R192" t="s">
        <v>19</v>
      </c>
      <c r="S192" t="s">
        <v>104</v>
      </c>
      <c r="T192" t="s">
        <v>66</v>
      </c>
      <c r="U192" t="s">
        <v>9201</v>
      </c>
      <c r="V192" t="s">
        <v>9201</v>
      </c>
      <c r="W192" t="s">
        <v>9897</v>
      </c>
      <c r="X192" t="s">
        <v>19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s="10" t="s">
        <v>11346</v>
      </c>
      <c r="AI192" s="6" t="s">
        <v>11350</v>
      </c>
    </row>
    <row r="193" spans="1:35">
      <c r="A193" t="s">
        <v>9889</v>
      </c>
      <c r="B193" t="s">
        <v>9890</v>
      </c>
      <c r="C193" t="s">
        <v>9960</v>
      </c>
      <c r="D193" t="s">
        <v>9961</v>
      </c>
      <c r="E193" t="s">
        <v>59</v>
      </c>
      <c r="F193" t="s">
        <v>9962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37</v>
      </c>
      <c r="M193" t="s">
        <v>9894</v>
      </c>
      <c r="N193">
        <v>150</v>
      </c>
      <c r="O193" t="s">
        <v>23</v>
      </c>
      <c r="P193" t="s">
        <v>9895</v>
      </c>
      <c r="Q193" t="s">
        <v>9896</v>
      </c>
      <c r="R193" t="s">
        <v>19</v>
      </c>
      <c r="S193" t="s">
        <v>104</v>
      </c>
      <c r="T193" t="s">
        <v>66</v>
      </c>
      <c r="U193" t="s">
        <v>9201</v>
      </c>
      <c r="V193" t="s">
        <v>9201</v>
      </c>
      <c r="W193" t="s">
        <v>9897</v>
      </c>
      <c r="X193" t="s">
        <v>19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s="10" t="s">
        <v>11346</v>
      </c>
      <c r="AI193" s="6" t="s">
        <v>11350</v>
      </c>
    </row>
    <row r="194" spans="1:35">
      <c r="A194" t="s">
        <v>9889</v>
      </c>
      <c r="B194" t="s">
        <v>9890</v>
      </c>
      <c r="C194" t="s">
        <v>9963</v>
      </c>
      <c r="D194" t="s">
        <v>9964</v>
      </c>
      <c r="E194" t="s">
        <v>59</v>
      </c>
      <c r="F194" t="s">
        <v>9965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37</v>
      </c>
      <c r="M194" t="s">
        <v>9894</v>
      </c>
      <c r="N194" t="s">
        <v>2983</v>
      </c>
      <c r="O194" t="s">
        <v>23</v>
      </c>
      <c r="P194" t="s">
        <v>9895</v>
      </c>
      <c r="Q194" t="s">
        <v>9896</v>
      </c>
      <c r="R194" t="s">
        <v>19</v>
      </c>
      <c r="S194" t="s">
        <v>104</v>
      </c>
      <c r="T194" t="s">
        <v>66</v>
      </c>
      <c r="U194" t="s">
        <v>9201</v>
      </c>
      <c r="V194" t="s">
        <v>9201</v>
      </c>
      <c r="W194" t="s">
        <v>9897</v>
      </c>
      <c r="X194" t="s">
        <v>19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s="10" t="s">
        <v>11346</v>
      </c>
      <c r="AI194" s="6" t="s">
        <v>11350</v>
      </c>
    </row>
    <row r="195" spans="1:35">
      <c r="A195" t="s">
        <v>9889</v>
      </c>
      <c r="B195" t="s">
        <v>9890</v>
      </c>
      <c r="C195" t="s">
        <v>9966</v>
      </c>
      <c r="D195" t="s">
        <v>9967</v>
      </c>
      <c r="E195" t="s">
        <v>59</v>
      </c>
      <c r="F195" t="s">
        <v>9968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37</v>
      </c>
      <c r="M195" t="s">
        <v>9894</v>
      </c>
      <c r="N195">
        <v>221</v>
      </c>
      <c r="O195" t="s">
        <v>23</v>
      </c>
      <c r="P195" t="s">
        <v>9895</v>
      </c>
      <c r="Q195" t="s">
        <v>9896</v>
      </c>
      <c r="R195" t="s">
        <v>19</v>
      </c>
      <c r="S195" t="s">
        <v>104</v>
      </c>
      <c r="T195" t="s">
        <v>66</v>
      </c>
      <c r="U195" t="s">
        <v>9201</v>
      </c>
      <c r="V195" t="s">
        <v>9201</v>
      </c>
      <c r="W195" t="s">
        <v>9897</v>
      </c>
      <c r="X195" t="s">
        <v>19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s="10" t="s">
        <v>11346</v>
      </c>
      <c r="AI195" s="6" t="s">
        <v>11350</v>
      </c>
    </row>
    <row r="196" spans="1:35">
      <c r="A196" t="s">
        <v>9889</v>
      </c>
      <c r="B196" t="s">
        <v>9890</v>
      </c>
      <c r="C196" t="s">
        <v>9969</v>
      </c>
      <c r="D196" t="s">
        <v>9970</v>
      </c>
      <c r="E196" t="s">
        <v>59</v>
      </c>
      <c r="F196" t="s">
        <v>9971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37</v>
      </c>
      <c r="M196" t="s">
        <v>9894</v>
      </c>
      <c r="N196" t="s">
        <v>187</v>
      </c>
      <c r="O196" t="s">
        <v>23</v>
      </c>
      <c r="P196" t="s">
        <v>9895</v>
      </c>
      <c r="Q196" t="s">
        <v>9896</v>
      </c>
      <c r="R196" t="s">
        <v>19</v>
      </c>
      <c r="S196" t="s">
        <v>104</v>
      </c>
      <c r="T196" t="s">
        <v>66</v>
      </c>
      <c r="U196" t="s">
        <v>9201</v>
      </c>
      <c r="V196" t="s">
        <v>9201</v>
      </c>
      <c r="W196" t="s">
        <v>9897</v>
      </c>
      <c r="X196" t="s">
        <v>19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s="10" t="s">
        <v>11346</v>
      </c>
      <c r="AI196" s="6" t="s">
        <v>11350</v>
      </c>
    </row>
    <row r="197" spans="1:35">
      <c r="A197" t="s">
        <v>9889</v>
      </c>
      <c r="B197" t="s">
        <v>9890</v>
      </c>
      <c r="C197" t="s">
        <v>9972</v>
      </c>
      <c r="D197" t="s">
        <v>9973</v>
      </c>
      <c r="E197" t="s">
        <v>59</v>
      </c>
      <c r="F197" t="s">
        <v>9974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37</v>
      </c>
      <c r="M197" t="s">
        <v>9894</v>
      </c>
      <c r="N197" t="s">
        <v>841</v>
      </c>
      <c r="O197" t="s">
        <v>23</v>
      </c>
      <c r="P197" t="s">
        <v>9895</v>
      </c>
      <c r="Q197" t="s">
        <v>9896</v>
      </c>
      <c r="R197" t="s">
        <v>19</v>
      </c>
      <c r="S197" t="s">
        <v>104</v>
      </c>
      <c r="T197" t="s">
        <v>66</v>
      </c>
      <c r="U197" t="s">
        <v>9201</v>
      </c>
      <c r="V197" t="s">
        <v>9201</v>
      </c>
      <c r="W197" t="s">
        <v>9897</v>
      </c>
      <c r="X197" t="s">
        <v>19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s="10" t="s">
        <v>11346</v>
      </c>
      <c r="AI197" s="6" t="s">
        <v>11350</v>
      </c>
    </row>
    <row r="198" spans="1:35">
      <c r="A198" t="s">
        <v>9889</v>
      </c>
      <c r="B198" t="s">
        <v>9890</v>
      </c>
      <c r="C198" t="s">
        <v>9975</v>
      </c>
      <c r="D198" t="s">
        <v>9976</v>
      </c>
      <c r="E198" t="s">
        <v>59</v>
      </c>
      <c r="F198" t="s">
        <v>9977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37</v>
      </c>
      <c r="M198" t="s">
        <v>9894</v>
      </c>
      <c r="N198">
        <v>249</v>
      </c>
      <c r="O198" t="s">
        <v>23</v>
      </c>
      <c r="P198" t="s">
        <v>9895</v>
      </c>
      <c r="Q198" t="s">
        <v>9896</v>
      </c>
      <c r="R198" t="s">
        <v>19</v>
      </c>
      <c r="S198" t="s">
        <v>104</v>
      </c>
      <c r="T198" t="s">
        <v>66</v>
      </c>
      <c r="U198" t="s">
        <v>9201</v>
      </c>
      <c r="V198" t="s">
        <v>9201</v>
      </c>
      <c r="W198" t="s">
        <v>9897</v>
      </c>
      <c r="X198" t="s">
        <v>19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s="10" t="s">
        <v>11346</v>
      </c>
      <c r="AI198" s="6" t="s">
        <v>11350</v>
      </c>
    </row>
    <row r="199" spans="1:35">
      <c r="A199" t="s">
        <v>9889</v>
      </c>
      <c r="B199" t="s">
        <v>9890</v>
      </c>
      <c r="C199" t="s">
        <v>9978</v>
      </c>
      <c r="D199" t="s">
        <v>9979</v>
      </c>
      <c r="E199" t="s">
        <v>59</v>
      </c>
      <c r="F199" t="s">
        <v>9980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37</v>
      </c>
      <c r="M199" t="s">
        <v>9894</v>
      </c>
      <c r="N199" t="s">
        <v>553</v>
      </c>
      <c r="O199" t="s">
        <v>23</v>
      </c>
      <c r="P199" t="s">
        <v>9895</v>
      </c>
      <c r="Q199" t="s">
        <v>9896</v>
      </c>
      <c r="R199" t="s">
        <v>19</v>
      </c>
      <c r="S199" t="s">
        <v>104</v>
      </c>
      <c r="T199" t="s">
        <v>66</v>
      </c>
      <c r="U199" t="s">
        <v>9201</v>
      </c>
      <c r="V199" t="s">
        <v>9201</v>
      </c>
      <c r="W199" t="s">
        <v>9897</v>
      </c>
      <c r="X199" t="s">
        <v>19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s="10" t="s">
        <v>11346</v>
      </c>
      <c r="AI199" s="6" t="s">
        <v>11350</v>
      </c>
    </row>
    <row r="200" spans="1:35">
      <c r="A200" t="s">
        <v>9889</v>
      </c>
      <c r="B200" t="s">
        <v>9890</v>
      </c>
      <c r="C200" t="s">
        <v>9981</v>
      </c>
      <c r="D200" t="s">
        <v>9982</v>
      </c>
      <c r="E200" t="s">
        <v>59</v>
      </c>
      <c r="F200" t="s">
        <v>9983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37</v>
      </c>
      <c r="M200" t="s">
        <v>9894</v>
      </c>
      <c r="N200">
        <v>68.099999999999994</v>
      </c>
      <c r="O200" t="s">
        <v>23</v>
      </c>
      <c r="P200" t="s">
        <v>9895</v>
      </c>
      <c r="Q200" t="s">
        <v>9896</v>
      </c>
      <c r="R200" t="s">
        <v>19</v>
      </c>
      <c r="S200" t="s">
        <v>104</v>
      </c>
      <c r="T200" t="s">
        <v>66</v>
      </c>
      <c r="U200" t="s">
        <v>9201</v>
      </c>
      <c r="V200" t="s">
        <v>9201</v>
      </c>
      <c r="W200" t="s">
        <v>9897</v>
      </c>
      <c r="X200" t="s">
        <v>19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s="10" t="s">
        <v>11346</v>
      </c>
      <c r="AI200" s="6" t="s">
        <v>11350</v>
      </c>
    </row>
    <row r="201" spans="1:35">
      <c r="A201" t="s">
        <v>9889</v>
      </c>
      <c r="B201" t="s">
        <v>9890</v>
      </c>
      <c r="C201" t="s">
        <v>9984</v>
      </c>
      <c r="D201" t="s">
        <v>9985</v>
      </c>
      <c r="E201" t="s">
        <v>59</v>
      </c>
      <c r="F201" t="s">
        <v>9986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37</v>
      </c>
      <c r="M201" t="s">
        <v>9894</v>
      </c>
      <c r="N201">
        <v>825</v>
      </c>
      <c r="O201" t="s">
        <v>23</v>
      </c>
      <c r="P201" t="s">
        <v>9895</v>
      </c>
      <c r="Q201" t="s">
        <v>9896</v>
      </c>
      <c r="R201" t="s">
        <v>19</v>
      </c>
      <c r="S201" t="s">
        <v>104</v>
      </c>
      <c r="T201" t="s">
        <v>66</v>
      </c>
      <c r="U201" t="s">
        <v>9201</v>
      </c>
      <c r="V201" t="s">
        <v>9201</v>
      </c>
      <c r="W201" t="s">
        <v>9897</v>
      </c>
      <c r="X201" t="s">
        <v>19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s="10" t="s">
        <v>11346</v>
      </c>
      <c r="AI201" s="6" t="s">
        <v>11350</v>
      </c>
    </row>
    <row r="202" spans="1:35">
      <c r="A202" t="s">
        <v>9889</v>
      </c>
      <c r="B202" t="s">
        <v>9890</v>
      </c>
      <c r="C202" t="s">
        <v>9987</v>
      </c>
      <c r="D202" t="s">
        <v>9988</v>
      </c>
      <c r="E202" t="s">
        <v>59</v>
      </c>
      <c r="F202" t="s">
        <v>9989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37</v>
      </c>
      <c r="M202" t="s">
        <v>9894</v>
      </c>
      <c r="N202">
        <v>49.9</v>
      </c>
      <c r="O202" t="s">
        <v>23</v>
      </c>
      <c r="P202" t="s">
        <v>9895</v>
      </c>
      <c r="Q202" t="s">
        <v>9896</v>
      </c>
      <c r="R202" t="s">
        <v>19</v>
      </c>
      <c r="S202" t="s">
        <v>104</v>
      </c>
      <c r="T202" t="s">
        <v>66</v>
      </c>
      <c r="U202" t="s">
        <v>9201</v>
      </c>
      <c r="V202" t="s">
        <v>9201</v>
      </c>
      <c r="W202" t="s">
        <v>9897</v>
      </c>
      <c r="X202" t="s">
        <v>19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s="10" t="s">
        <v>11346</v>
      </c>
      <c r="AI202" s="6" t="s">
        <v>11350</v>
      </c>
    </row>
    <row r="203" spans="1:35">
      <c r="A203" t="s">
        <v>9889</v>
      </c>
      <c r="B203" t="s">
        <v>9890</v>
      </c>
      <c r="C203" t="s">
        <v>9990</v>
      </c>
      <c r="D203" t="s">
        <v>9991</v>
      </c>
      <c r="E203" t="s">
        <v>59</v>
      </c>
      <c r="F203" t="s">
        <v>9992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37</v>
      </c>
      <c r="M203" t="s">
        <v>9894</v>
      </c>
      <c r="N203">
        <v>39.200000000000003</v>
      </c>
      <c r="O203" t="s">
        <v>23</v>
      </c>
      <c r="P203" t="s">
        <v>9895</v>
      </c>
      <c r="Q203" t="s">
        <v>9896</v>
      </c>
      <c r="R203" t="s">
        <v>19</v>
      </c>
      <c r="S203" t="s">
        <v>104</v>
      </c>
      <c r="T203" t="s">
        <v>66</v>
      </c>
      <c r="U203" t="s">
        <v>9201</v>
      </c>
      <c r="V203" t="s">
        <v>9201</v>
      </c>
      <c r="W203" t="s">
        <v>9897</v>
      </c>
      <c r="X203" t="s">
        <v>19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s="10" t="s">
        <v>11346</v>
      </c>
      <c r="AI203" s="6" t="s">
        <v>11350</v>
      </c>
    </row>
    <row r="204" spans="1:35">
      <c r="A204" t="s">
        <v>9889</v>
      </c>
      <c r="B204" t="s">
        <v>9890</v>
      </c>
      <c r="C204" t="s">
        <v>9993</v>
      </c>
      <c r="D204" t="s">
        <v>9994</v>
      </c>
      <c r="E204" t="s">
        <v>59</v>
      </c>
      <c r="F204" t="s">
        <v>9995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37</v>
      </c>
      <c r="M204" t="s">
        <v>9894</v>
      </c>
      <c r="N204" t="s">
        <v>2678</v>
      </c>
      <c r="O204" t="s">
        <v>23</v>
      </c>
      <c r="P204" t="s">
        <v>9895</v>
      </c>
      <c r="Q204" t="s">
        <v>9896</v>
      </c>
      <c r="R204" t="s">
        <v>19</v>
      </c>
      <c r="S204" t="s">
        <v>104</v>
      </c>
      <c r="T204" t="s">
        <v>66</v>
      </c>
      <c r="U204" t="s">
        <v>9201</v>
      </c>
      <c r="V204" t="s">
        <v>9201</v>
      </c>
      <c r="W204" t="s">
        <v>9897</v>
      </c>
      <c r="X204" t="s">
        <v>19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s="10" t="s">
        <v>11346</v>
      </c>
      <c r="AI204" s="6" t="s">
        <v>11350</v>
      </c>
    </row>
    <row r="205" spans="1:35">
      <c r="A205" t="s">
        <v>9889</v>
      </c>
      <c r="B205" t="s">
        <v>9890</v>
      </c>
      <c r="C205" t="s">
        <v>9996</v>
      </c>
      <c r="D205" t="s">
        <v>9997</v>
      </c>
      <c r="E205" t="s">
        <v>59</v>
      </c>
      <c r="F205" t="s">
        <v>9998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37</v>
      </c>
      <c r="M205" t="s">
        <v>9894</v>
      </c>
      <c r="N205">
        <v>274</v>
      </c>
      <c r="O205" t="s">
        <v>23</v>
      </c>
      <c r="P205" t="s">
        <v>9895</v>
      </c>
      <c r="Q205" t="s">
        <v>9896</v>
      </c>
      <c r="R205" t="s">
        <v>19</v>
      </c>
      <c r="S205" t="s">
        <v>104</v>
      </c>
      <c r="T205" t="s">
        <v>66</v>
      </c>
      <c r="U205" t="s">
        <v>9201</v>
      </c>
      <c r="V205" t="s">
        <v>9201</v>
      </c>
      <c r="W205" t="s">
        <v>9897</v>
      </c>
      <c r="X205" t="s">
        <v>19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s="10" t="s">
        <v>11346</v>
      </c>
      <c r="AI205" s="6" t="s">
        <v>11350</v>
      </c>
    </row>
    <row r="206" spans="1:35">
      <c r="A206" t="s">
        <v>9889</v>
      </c>
      <c r="B206" t="s">
        <v>9890</v>
      </c>
      <c r="C206" t="s">
        <v>9999</v>
      </c>
      <c r="D206" t="s">
        <v>10000</v>
      </c>
      <c r="E206" t="s">
        <v>59</v>
      </c>
      <c r="F206" t="s">
        <v>10001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37</v>
      </c>
      <c r="M206" t="s">
        <v>9894</v>
      </c>
      <c r="N206" t="s">
        <v>837</v>
      </c>
      <c r="O206" t="s">
        <v>23</v>
      </c>
      <c r="P206" t="s">
        <v>9895</v>
      </c>
      <c r="Q206" t="s">
        <v>9896</v>
      </c>
      <c r="R206" t="s">
        <v>19</v>
      </c>
      <c r="S206" t="s">
        <v>104</v>
      </c>
      <c r="T206" t="s">
        <v>66</v>
      </c>
      <c r="U206" t="s">
        <v>9201</v>
      </c>
      <c r="V206" t="s">
        <v>9201</v>
      </c>
      <c r="W206" t="s">
        <v>9897</v>
      </c>
      <c r="X206" t="s">
        <v>19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s="10" t="s">
        <v>11346</v>
      </c>
      <c r="AI206" s="6" t="s">
        <v>11350</v>
      </c>
    </row>
    <row r="207" spans="1:35">
      <c r="A207" t="s">
        <v>9889</v>
      </c>
      <c r="B207" t="s">
        <v>9890</v>
      </c>
      <c r="C207" t="s">
        <v>10002</v>
      </c>
      <c r="D207" t="s">
        <v>10003</v>
      </c>
      <c r="E207" t="s">
        <v>59</v>
      </c>
      <c r="F207" t="s">
        <v>10004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37</v>
      </c>
      <c r="M207" t="s">
        <v>9894</v>
      </c>
      <c r="N207" t="s">
        <v>613</v>
      </c>
      <c r="O207" t="s">
        <v>23</v>
      </c>
      <c r="P207" t="s">
        <v>9895</v>
      </c>
      <c r="Q207" t="s">
        <v>9896</v>
      </c>
      <c r="R207" t="s">
        <v>19</v>
      </c>
      <c r="S207" t="s">
        <v>104</v>
      </c>
      <c r="T207" t="s">
        <v>66</v>
      </c>
      <c r="U207" t="s">
        <v>9201</v>
      </c>
      <c r="V207" t="s">
        <v>9201</v>
      </c>
      <c r="W207" t="s">
        <v>9897</v>
      </c>
      <c r="X207" t="s">
        <v>19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s="10" t="s">
        <v>11346</v>
      </c>
      <c r="AI207" s="6" t="s">
        <v>11350</v>
      </c>
    </row>
    <row r="208" spans="1:35">
      <c r="A208" t="s">
        <v>9889</v>
      </c>
      <c r="B208" t="s">
        <v>9890</v>
      </c>
      <c r="C208" t="s">
        <v>10005</v>
      </c>
      <c r="D208" t="s">
        <v>10006</v>
      </c>
      <c r="E208" t="s">
        <v>59</v>
      </c>
      <c r="F208" t="s">
        <v>10007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37</v>
      </c>
      <c r="M208" t="s">
        <v>9894</v>
      </c>
      <c r="N208" t="s">
        <v>1923</v>
      </c>
      <c r="O208" t="s">
        <v>23</v>
      </c>
      <c r="P208" t="s">
        <v>9895</v>
      </c>
      <c r="Q208" t="s">
        <v>9896</v>
      </c>
      <c r="R208" t="s">
        <v>19</v>
      </c>
      <c r="S208" t="s">
        <v>104</v>
      </c>
      <c r="T208" t="s">
        <v>66</v>
      </c>
      <c r="U208" t="s">
        <v>9201</v>
      </c>
      <c r="V208" t="s">
        <v>9201</v>
      </c>
      <c r="W208" t="s">
        <v>9897</v>
      </c>
      <c r="X208" t="s">
        <v>19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s="10" t="s">
        <v>11346</v>
      </c>
      <c r="AI208" s="6" t="s">
        <v>11350</v>
      </c>
    </row>
    <row r="209" spans="1:35">
      <c r="A209" t="s">
        <v>9889</v>
      </c>
      <c r="B209" t="s">
        <v>9890</v>
      </c>
      <c r="C209" t="s">
        <v>10008</v>
      </c>
      <c r="D209" t="s">
        <v>10009</v>
      </c>
      <c r="E209" t="s">
        <v>59</v>
      </c>
      <c r="F209" t="s">
        <v>10010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37</v>
      </c>
      <c r="M209" t="s">
        <v>9894</v>
      </c>
      <c r="N209">
        <v>953</v>
      </c>
      <c r="O209" t="s">
        <v>23</v>
      </c>
      <c r="P209" t="s">
        <v>9895</v>
      </c>
      <c r="Q209" t="s">
        <v>9896</v>
      </c>
      <c r="R209" t="s">
        <v>19</v>
      </c>
      <c r="S209" t="s">
        <v>104</v>
      </c>
      <c r="T209" t="s">
        <v>66</v>
      </c>
      <c r="U209" t="s">
        <v>9201</v>
      </c>
      <c r="V209" t="s">
        <v>9201</v>
      </c>
      <c r="W209" t="s">
        <v>9897</v>
      </c>
      <c r="X209" t="s">
        <v>19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s="10" t="s">
        <v>11346</v>
      </c>
      <c r="AI209" s="6" t="s">
        <v>11350</v>
      </c>
    </row>
    <row r="210" spans="1:35">
      <c r="A210" t="s">
        <v>9889</v>
      </c>
      <c r="B210" t="s">
        <v>9890</v>
      </c>
      <c r="C210" t="s">
        <v>10011</v>
      </c>
      <c r="D210" t="s">
        <v>10012</v>
      </c>
      <c r="E210" t="s">
        <v>59</v>
      </c>
      <c r="F210" t="s">
        <v>10013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37</v>
      </c>
      <c r="M210" t="s">
        <v>9894</v>
      </c>
      <c r="N210" t="s">
        <v>664</v>
      </c>
      <c r="O210" t="s">
        <v>23</v>
      </c>
      <c r="P210" t="s">
        <v>9895</v>
      </c>
      <c r="Q210" t="s">
        <v>9896</v>
      </c>
      <c r="R210" t="s">
        <v>19</v>
      </c>
      <c r="S210" t="s">
        <v>104</v>
      </c>
      <c r="T210" t="s">
        <v>66</v>
      </c>
      <c r="U210" t="s">
        <v>9201</v>
      </c>
      <c r="V210" t="s">
        <v>9201</v>
      </c>
      <c r="W210" t="s">
        <v>9897</v>
      </c>
      <c r="X210" t="s">
        <v>19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s="10" t="s">
        <v>11346</v>
      </c>
      <c r="AI210" s="6" t="s">
        <v>11350</v>
      </c>
    </row>
    <row r="211" spans="1:35">
      <c r="A211" t="s">
        <v>9889</v>
      </c>
      <c r="B211" t="s">
        <v>9890</v>
      </c>
      <c r="C211" t="s">
        <v>10014</v>
      </c>
      <c r="D211" t="s">
        <v>10015</v>
      </c>
      <c r="E211" t="s">
        <v>59</v>
      </c>
      <c r="F211" t="s">
        <v>10016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37</v>
      </c>
      <c r="M211" t="s">
        <v>9894</v>
      </c>
      <c r="N211" t="s">
        <v>1064</v>
      </c>
      <c r="O211" t="s">
        <v>23</v>
      </c>
      <c r="P211" t="s">
        <v>9895</v>
      </c>
      <c r="Q211" t="s">
        <v>9896</v>
      </c>
      <c r="R211" t="s">
        <v>19</v>
      </c>
      <c r="S211" t="s">
        <v>104</v>
      </c>
      <c r="T211" t="s">
        <v>66</v>
      </c>
      <c r="U211" t="s">
        <v>9201</v>
      </c>
      <c r="V211" t="s">
        <v>9201</v>
      </c>
      <c r="W211" t="s">
        <v>9897</v>
      </c>
      <c r="X211" t="s">
        <v>19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s="10" t="s">
        <v>11346</v>
      </c>
      <c r="AI211" s="6" t="s">
        <v>11350</v>
      </c>
    </row>
    <row r="212" spans="1:35">
      <c r="A212" t="s">
        <v>9889</v>
      </c>
      <c r="B212" t="s">
        <v>9890</v>
      </c>
      <c r="C212" t="s">
        <v>10017</v>
      </c>
      <c r="D212" t="s">
        <v>10018</v>
      </c>
      <c r="E212" t="s">
        <v>59</v>
      </c>
      <c r="F212" t="s">
        <v>10019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37</v>
      </c>
      <c r="M212" t="s">
        <v>9894</v>
      </c>
      <c r="N212" t="s">
        <v>239</v>
      </c>
      <c r="O212" t="s">
        <v>23</v>
      </c>
      <c r="P212" t="s">
        <v>9895</v>
      </c>
      <c r="Q212" t="s">
        <v>9896</v>
      </c>
      <c r="R212" t="s">
        <v>19</v>
      </c>
      <c r="S212" t="s">
        <v>104</v>
      </c>
      <c r="T212" t="s">
        <v>66</v>
      </c>
      <c r="U212" t="s">
        <v>9201</v>
      </c>
      <c r="V212" t="s">
        <v>9201</v>
      </c>
      <c r="W212" t="s">
        <v>9897</v>
      </c>
      <c r="X212" t="s">
        <v>19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s="10" t="s">
        <v>11346</v>
      </c>
      <c r="AI212" s="6" t="s">
        <v>11350</v>
      </c>
    </row>
    <row r="213" spans="1:35">
      <c r="A213" t="s">
        <v>9889</v>
      </c>
      <c r="B213" t="s">
        <v>9890</v>
      </c>
      <c r="C213" t="s">
        <v>10020</v>
      </c>
      <c r="D213" t="s">
        <v>10021</v>
      </c>
      <c r="E213" t="s">
        <v>59</v>
      </c>
      <c r="F213" t="s">
        <v>10022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37</v>
      </c>
      <c r="M213" t="s">
        <v>9894</v>
      </c>
      <c r="N213">
        <v>511</v>
      </c>
      <c r="O213" t="s">
        <v>23</v>
      </c>
      <c r="P213" t="s">
        <v>9895</v>
      </c>
      <c r="Q213" t="s">
        <v>9896</v>
      </c>
      <c r="R213" t="s">
        <v>19</v>
      </c>
      <c r="S213" t="s">
        <v>104</v>
      </c>
      <c r="T213" t="s">
        <v>66</v>
      </c>
      <c r="U213" t="s">
        <v>9201</v>
      </c>
      <c r="V213" t="s">
        <v>9201</v>
      </c>
      <c r="W213" t="s">
        <v>9897</v>
      </c>
      <c r="X213" t="s">
        <v>19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s="10" t="s">
        <v>11346</v>
      </c>
      <c r="AI213" s="6" t="s">
        <v>11350</v>
      </c>
    </row>
    <row r="214" spans="1:35">
      <c r="A214" t="s">
        <v>9889</v>
      </c>
      <c r="B214" t="s">
        <v>9890</v>
      </c>
      <c r="C214" t="s">
        <v>10023</v>
      </c>
      <c r="D214" t="s">
        <v>10024</v>
      </c>
      <c r="E214" t="s">
        <v>59</v>
      </c>
      <c r="F214" t="s">
        <v>10025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37</v>
      </c>
      <c r="M214" t="s">
        <v>9894</v>
      </c>
      <c r="N214" t="s">
        <v>829</v>
      </c>
      <c r="O214" t="s">
        <v>23</v>
      </c>
      <c r="P214" t="s">
        <v>9895</v>
      </c>
      <c r="Q214" t="s">
        <v>9896</v>
      </c>
      <c r="R214" t="s">
        <v>19</v>
      </c>
      <c r="S214" t="s">
        <v>104</v>
      </c>
      <c r="T214" t="s">
        <v>66</v>
      </c>
      <c r="U214" t="s">
        <v>9201</v>
      </c>
      <c r="V214" t="s">
        <v>9201</v>
      </c>
      <c r="W214" t="s">
        <v>9897</v>
      </c>
      <c r="X214" t="s">
        <v>19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s="10" t="s">
        <v>11346</v>
      </c>
      <c r="AI214" s="6" t="s">
        <v>11350</v>
      </c>
    </row>
    <row r="215" spans="1:35">
      <c r="A215" t="s">
        <v>9889</v>
      </c>
      <c r="B215" t="s">
        <v>9890</v>
      </c>
      <c r="C215" t="s">
        <v>10026</v>
      </c>
      <c r="D215" t="s">
        <v>10027</v>
      </c>
      <c r="E215" t="s">
        <v>59</v>
      </c>
      <c r="F215" t="s">
        <v>10028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37</v>
      </c>
      <c r="M215" t="s">
        <v>9894</v>
      </c>
      <c r="N215" t="s">
        <v>466</v>
      </c>
      <c r="O215" t="s">
        <v>23</v>
      </c>
      <c r="P215" t="s">
        <v>9895</v>
      </c>
      <c r="Q215" t="s">
        <v>9896</v>
      </c>
      <c r="R215" t="s">
        <v>19</v>
      </c>
      <c r="S215" t="s">
        <v>104</v>
      </c>
      <c r="T215" t="s">
        <v>66</v>
      </c>
      <c r="U215" t="s">
        <v>9201</v>
      </c>
      <c r="V215" t="s">
        <v>9201</v>
      </c>
      <c r="W215" t="s">
        <v>9897</v>
      </c>
      <c r="X215" t="s">
        <v>19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s="10" t="s">
        <v>11346</v>
      </c>
      <c r="AI215" s="6" t="s">
        <v>11350</v>
      </c>
    </row>
    <row r="216" spans="1:35">
      <c r="A216" t="s">
        <v>9889</v>
      </c>
      <c r="B216" t="s">
        <v>9890</v>
      </c>
      <c r="C216" t="s">
        <v>10029</v>
      </c>
      <c r="D216" t="s">
        <v>10030</v>
      </c>
      <c r="E216" t="s">
        <v>59</v>
      </c>
      <c r="F216" t="s">
        <v>10031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37</v>
      </c>
      <c r="M216" t="s">
        <v>9894</v>
      </c>
      <c r="N216">
        <v>750</v>
      </c>
      <c r="O216" t="s">
        <v>23</v>
      </c>
      <c r="P216" t="s">
        <v>9895</v>
      </c>
      <c r="Q216" t="s">
        <v>9896</v>
      </c>
      <c r="R216" t="s">
        <v>19</v>
      </c>
      <c r="S216" t="s">
        <v>104</v>
      </c>
      <c r="T216" t="s">
        <v>66</v>
      </c>
      <c r="U216" t="s">
        <v>9201</v>
      </c>
      <c r="V216" t="s">
        <v>9201</v>
      </c>
      <c r="W216" t="s">
        <v>9897</v>
      </c>
      <c r="X216" t="s">
        <v>19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s="10" t="s">
        <v>11346</v>
      </c>
      <c r="AI216" s="6" t="s">
        <v>11350</v>
      </c>
    </row>
    <row r="217" spans="1:35">
      <c r="A217" t="s">
        <v>9889</v>
      </c>
      <c r="B217" t="s">
        <v>9890</v>
      </c>
      <c r="C217" t="s">
        <v>10032</v>
      </c>
      <c r="D217" t="s">
        <v>10033</v>
      </c>
      <c r="E217" t="s">
        <v>59</v>
      </c>
      <c r="F217" t="s">
        <v>10034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37</v>
      </c>
      <c r="M217" t="s">
        <v>9894</v>
      </c>
      <c r="N217">
        <v>20</v>
      </c>
      <c r="O217" t="s">
        <v>23</v>
      </c>
      <c r="P217" t="s">
        <v>9895</v>
      </c>
      <c r="Q217" t="s">
        <v>9896</v>
      </c>
      <c r="R217" t="s">
        <v>19</v>
      </c>
      <c r="S217" t="s">
        <v>104</v>
      </c>
      <c r="T217" t="s">
        <v>66</v>
      </c>
      <c r="U217" t="s">
        <v>9201</v>
      </c>
      <c r="V217" t="s">
        <v>9201</v>
      </c>
      <c r="W217" t="s">
        <v>9897</v>
      </c>
      <c r="X217" t="s">
        <v>19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s="10" t="s">
        <v>11346</v>
      </c>
      <c r="AI217" s="6" t="s">
        <v>11350</v>
      </c>
    </row>
    <row r="218" spans="1:35">
      <c r="A218" t="s">
        <v>9889</v>
      </c>
      <c r="B218" t="s">
        <v>9890</v>
      </c>
      <c r="C218" t="s">
        <v>10035</v>
      </c>
      <c r="D218" t="s">
        <v>10036</v>
      </c>
      <c r="E218" t="s">
        <v>59</v>
      </c>
      <c r="F218" t="s">
        <v>10037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37</v>
      </c>
      <c r="M218" t="s">
        <v>9894</v>
      </c>
      <c r="N218">
        <v>22.1</v>
      </c>
      <c r="O218" t="s">
        <v>23</v>
      </c>
      <c r="P218" t="s">
        <v>9895</v>
      </c>
      <c r="Q218" t="s">
        <v>9896</v>
      </c>
      <c r="R218" t="s">
        <v>19</v>
      </c>
      <c r="S218" t="s">
        <v>104</v>
      </c>
      <c r="T218" t="s">
        <v>66</v>
      </c>
      <c r="U218" t="s">
        <v>9201</v>
      </c>
      <c r="V218" t="s">
        <v>9201</v>
      </c>
      <c r="W218" t="s">
        <v>9897</v>
      </c>
      <c r="X218" t="s">
        <v>19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s="10" t="s">
        <v>11346</v>
      </c>
      <c r="AI218" s="6" t="s">
        <v>11350</v>
      </c>
    </row>
    <row r="219" spans="1:35">
      <c r="A219" t="s">
        <v>9889</v>
      </c>
      <c r="B219" t="s">
        <v>9890</v>
      </c>
      <c r="C219" t="s">
        <v>10038</v>
      </c>
      <c r="D219" t="s">
        <v>10039</v>
      </c>
      <c r="E219" t="s">
        <v>59</v>
      </c>
      <c r="F219" t="s">
        <v>10040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37</v>
      </c>
      <c r="M219" t="s">
        <v>9894</v>
      </c>
      <c r="N219" t="s">
        <v>1959</v>
      </c>
      <c r="O219" t="s">
        <v>23</v>
      </c>
      <c r="P219" t="s">
        <v>9895</v>
      </c>
      <c r="Q219" t="s">
        <v>9896</v>
      </c>
      <c r="R219" t="s">
        <v>19</v>
      </c>
      <c r="S219" t="s">
        <v>104</v>
      </c>
      <c r="T219" t="s">
        <v>66</v>
      </c>
      <c r="U219" t="s">
        <v>9201</v>
      </c>
      <c r="V219" t="s">
        <v>9201</v>
      </c>
      <c r="W219" t="s">
        <v>9897</v>
      </c>
      <c r="X219" t="s">
        <v>19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s="10" t="s">
        <v>11346</v>
      </c>
      <c r="AI219" s="6" t="s">
        <v>11350</v>
      </c>
    </row>
    <row r="220" spans="1:35">
      <c r="A220" t="s">
        <v>9889</v>
      </c>
      <c r="B220" t="s">
        <v>9890</v>
      </c>
      <c r="C220" t="s">
        <v>10041</v>
      </c>
      <c r="D220" t="s">
        <v>10042</v>
      </c>
      <c r="E220" t="s">
        <v>59</v>
      </c>
      <c r="F220" t="s">
        <v>10043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37</v>
      </c>
      <c r="M220" t="s">
        <v>9894</v>
      </c>
      <c r="N220">
        <v>301</v>
      </c>
      <c r="O220" t="s">
        <v>23</v>
      </c>
      <c r="P220" t="s">
        <v>9895</v>
      </c>
      <c r="Q220" t="s">
        <v>9896</v>
      </c>
      <c r="R220" t="s">
        <v>19</v>
      </c>
      <c r="S220" t="s">
        <v>104</v>
      </c>
      <c r="T220" t="s">
        <v>66</v>
      </c>
      <c r="U220" t="s">
        <v>9201</v>
      </c>
      <c r="V220" t="s">
        <v>9201</v>
      </c>
      <c r="W220" t="s">
        <v>9897</v>
      </c>
      <c r="X220" t="s">
        <v>19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s="10" t="s">
        <v>11346</v>
      </c>
      <c r="AI220" s="6" t="s">
        <v>11350</v>
      </c>
    </row>
    <row r="221" spans="1:35">
      <c r="A221" t="s">
        <v>9889</v>
      </c>
      <c r="B221" t="s">
        <v>9890</v>
      </c>
      <c r="C221" t="s">
        <v>10044</v>
      </c>
      <c r="D221" t="s">
        <v>10045</v>
      </c>
      <c r="E221" t="s">
        <v>59</v>
      </c>
      <c r="F221" t="s">
        <v>10046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37</v>
      </c>
      <c r="M221" t="s">
        <v>9894</v>
      </c>
      <c r="N221">
        <v>332</v>
      </c>
      <c r="O221" t="s">
        <v>23</v>
      </c>
      <c r="P221" t="s">
        <v>9895</v>
      </c>
      <c r="Q221" t="s">
        <v>9896</v>
      </c>
      <c r="R221" t="s">
        <v>19</v>
      </c>
      <c r="S221" t="s">
        <v>104</v>
      </c>
      <c r="T221" t="s">
        <v>66</v>
      </c>
      <c r="U221" t="s">
        <v>9201</v>
      </c>
      <c r="V221" t="s">
        <v>9201</v>
      </c>
      <c r="W221" t="s">
        <v>9897</v>
      </c>
      <c r="X221" t="s">
        <v>19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s="10" t="s">
        <v>11346</v>
      </c>
      <c r="AI221" s="6" t="s">
        <v>11350</v>
      </c>
    </row>
    <row r="222" spans="1:35">
      <c r="A222" t="s">
        <v>9889</v>
      </c>
      <c r="B222" t="s">
        <v>9890</v>
      </c>
      <c r="C222" t="s">
        <v>10047</v>
      </c>
      <c r="D222" t="s">
        <v>10048</v>
      </c>
      <c r="E222" t="s">
        <v>59</v>
      </c>
      <c r="F222" t="s">
        <v>10049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37</v>
      </c>
      <c r="M222" t="s">
        <v>9894</v>
      </c>
      <c r="N222">
        <v>182</v>
      </c>
      <c r="O222" t="s">
        <v>23</v>
      </c>
      <c r="P222" t="s">
        <v>9895</v>
      </c>
      <c r="Q222" t="s">
        <v>9896</v>
      </c>
      <c r="R222" t="s">
        <v>19</v>
      </c>
      <c r="S222" t="s">
        <v>104</v>
      </c>
      <c r="T222" t="s">
        <v>66</v>
      </c>
      <c r="U222" t="s">
        <v>9201</v>
      </c>
      <c r="V222" t="s">
        <v>9201</v>
      </c>
      <c r="W222" t="s">
        <v>9897</v>
      </c>
      <c r="X222" t="s">
        <v>19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s="10" t="s">
        <v>11346</v>
      </c>
      <c r="AI222" s="6" t="s">
        <v>11350</v>
      </c>
    </row>
    <row r="223" spans="1:35">
      <c r="A223" t="s">
        <v>9889</v>
      </c>
      <c r="B223" t="s">
        <v>9890</v>
      </c>
      <c r="C223" t="s">
        <v>10050</v>
      </c>
      <c r="D223" t="s">
        <v>10051</v>
      </c>
      <c r="E223" t="s">
        <v>59</v>
      </c>
      <c r="F223" t="s">
        <v>10052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37</v>
      </c>
      <c r="M223" t="s">
        <v>9894</v>
      </c>
      <c r="N223">
        <v>95.3</v>
      </c>
      <c r="O223" t="s">
        <v>23</v>
      </c>
      <c r="P223" t="s">
        <v>9895</v>
      </c>
      <c r="Q223" t="s">
        <v>9896</v>
      </c>
      <c r="R223" t="s">
        <v>19</v>
      </c>
      <c r="S223" t="s">
        <v>104</v>
      </c>
      <c r="T223" t="s">
        <v>66</v>
      </c>
      <c r="U223" t="s">
        <v>9201</v>
      </c>
      <c r="V223" t="s">
        <v>9201</v>
      </c>
      <c r="W223" t="s">
        <v>9897</v>
      </c>
      <c r="X223" t="s">
        <v>19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s="10" t="s">
        <v>11346</v>
      </c>
      <c r="AI223" s="6" t="s">
        <v>11350</v>
      </c>
    </row>
    <row r="224" spans="1:35">
      <c r="A224" t="s">
        <v>9889</v>
      </c>
      <c r="B224" t="s">
        <v>9890</v>
      </c>
      <c r="C224" t="s">
        <v>10053</v>
      </c>
      <c r="D224" t="s">
        <v>10054</v>
      </c>
      <c r="E224" t="s">
        <v>59</v>
      </c>
      <c r="F224" t="s">
        <v>10055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37</v>
      </c>
      <c r="M224" t="s">
        <v>9894</v>
      </c>
      <c r="N224">
        <v>267</v>
      </c>
      <c r="O224" t="s">
        <v>23</v>
      </c>
      <c r="P224" t="s">
        <v>9895</v>
      </c>
      <c r="Q224" t="s">
        <v>9896</v>
      </c>
      <c r="R224" t="s">
        <v>19</v>
      </c>
      <c r="S224" t="s">
        <v>104</v>
      </c>
      <c r="T224" t="s">
        <v>66</v>
      </c>
      <c r="U224" t="s">
        <v>9201</v>
      </c>
      <c r="V224" t="s">
        <v>9201</v>
      </c>
      <c r="W224" t="s">
        <v>9897</v>
      </c>
      <c r="X224" t="s">
        <v>19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s="10" t="s">
        <v>11346</v>
      </c>
      <c r="AI224" s="6" t="s">
        <v>11350</v>
      </c>
    </row>
    <row r="225" spans="1:35">
      <c r="A225" t="s">
        <v>9889</v>
      </c>
      <c r="B225" t="s">
        <v>9890</v>
      </c>
      <c r="C225" t="s">
        <v>10056</v>
      </c>
      <c r="D225" t="s">
        <v>10057</v>
      </c>
      <c r="E225" t="s">
        <v>59</v>
      </c>
      <c r="F225" t="s">
        <v>10058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37</v>
      </c>
      <c r="M225" t="s">
        <v>9894</v>
      </c>
      <c r="N225">
        <v>27.4</v>
      </c>
      <c r="O225" t="s">
        <v>23</v>
      </c>
      <c r="P225" t="s">
        <v>9895</v>
      </c>
      <c r="Q225" t="s">
        <v>9896</v>
      </c>
      <c r="R225" t="s">
        <v>19</v>
      </c>
      <c r="S225" t="s">
        <v>104</v>
      </c>
      <c r="T225" t="s">
        <v>66</v>
      </c>
      <c r="U225" t="s">
        <v>9201</v>
      </c>
      <c r="V225" t="s">
        <v>9201</v>
      </c>
      <c r="W225" t="s">
        <v>9897</v>
      </c>
      <c r="X225" t="s">
        <v>19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s="10" t="s">
        <v>11346</v>
      </c>
      <c r="AI225" s="6" t="s">
        <v>11350</v>
      </c>
    </row>
    <row r="226" spans="1:35">
      <c r="A226" t="s">
        <v>9889</v>
      </c>
      <c r="B226" t="s">
        <v>9890</v>
      </c>
      <c r="C226" t="s">
        <v>10059</v>
      </c>
      <c r="D226" t="s">
        <v>10060</v>
      </c>
      <c r="E226" t="s">
        <v>59</v>
      </c>
      <c r="F226" t="s">
        <v>10061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37</v>
      </c>
      <c r="M226" t="s">
        <v>9894</v>
      </c>
      <c r="N226" t="s">
        <v>504</v>
      </c>
      <c r="O226" t="s">
        <v>23</v>
      </c>
      <c r="P226" t="s">
        <v>9895</v>
      </c>
      <c r="Q226" t="s">
        <v>9896</v>
      </c>
      <c r="R226" t="s">
        <v>19</v>
      </c>
      <c r="S226" t="s">
        <v>104</v>
      </c>
      <c r="T226" t="s">
        <v>66</v>
      </c>
      <c r="U226" t="s">
        <v>9201</v>
      </c>
      <c r="V226" t="s">
        <v>9201</v>
      </c>
      <c r="W226" t="s">
        <v>9897</v>
      </c>
      <c r="X226" t="s">
        <v>19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s="10" t="s">
        <v>11346</v>
      </c>
      <c r="AI226" s="6" t="s">
        <v>11350</v>
      </c>
    </row>
    <row r="227" spans="1:35">
      <c r="A227" t="s">
        <v>9889</v>
      </c>
      <c r="B227" t="s">
        <v>9890</v>
      </c>
      <c r="C227" t="s">
        <v>10062</v>
      </c>
      <c r="D227" t="s">
        <v>10063</v>
      </c>
      <c r="E227" t="s">
        <v>59</v>
      </c>
      <c r="F227" t="s">
        <v>10064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37</v>
      </c>
      <c r="M227" t="s">
        <v>9894</v>
      </c>
      <c r="N227">
        <v>562</v>
      </c>
      <c r="O227" t="s">
        <v>23</v>
      </c>
      <c r="P227" t="s">
        <v>9895</v>
      </c>
      <c r="Q227" t="s">
        <v>9896</v>
      </c>
      <c r="R227" t="s">
        <v>19</v>
      </c>
      <c r="S227" t="s">
        <v>104</v>
      </c>
      <c r="T227" t="s">
        <v>66</v>
      </c>
      <c r="U227" t="s">
        <v>9201</v>
      </c>
      <c r="V227" t="s">
        <v>9201</v>
      </c>
      <c r="W227" t="s">
        <v>9897</v>
      </c>
      <c r="X227" t="s">
        <v>19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s="10" t="s">
        <v>11346</v>
      </c>
      <c r="AI227" s="6" t="s">
        <v>11350</v>
      </c>
    </row>
    <row r="228" spans="1:35">
      <c r="A228" t="s">
        <v>9889</v>
      </c>
      <c r="B228" t="s">
        <v>9890</v>
      </c>
      <c r="C228" t="s">
        <v>10065</v>
      </c>
      <c r="D228" t="s">
        <v>10066</v>
      </c>
      <c r="E228" t="s">
        <v>59</v>
      </c>
      <c r="F228" t="s">
        <v>10067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37</v>
      </c>
      <c r="M228" t="s">
        <v>9894</v>
      </c>
      <c r="N228" t="s">
        <v>1002</v>
      </c>
      <c r="O228" t="s">
        <v>23</v>
      </c>
      <c r="P228" t="s">
        <v>9895</v>
      </c>
      <c r="Q228" t="s">
        <v>9896</v>
      </c>
      <c r="R228" t="s">
        <v>19</v>
      </c>
      <c r="S228" t="s">
        <v>104</v>
      </c>
      <c r="T228" t="s">
        <v>66</v>
      </c>
      <c r="U228" t="s">
        <v>9201</v>
      </c>
      <c r="V228" t="s">
        <v>9201</v>
      </c>
      <c r="W228" t="s">
        <v>9897</v>
      </c>
      <c r="X228" t="s">
        <v>19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s="10" t="s">
        <v>11346</v>
      </c>
      <c r="AI228" s="6" t="s">
        <v>11350</v>
      </c>
    </row>
    <row r="229" spans="1:35">
      <c r="A229" t="s">
        <v>9889</v>
      </c>
      <c r="B229" t="s">
        <v>9890</v>
      </c>
      <c r="C229" t="s">
        <v>10068</v>
      </c>
      <c r="D229" t="s">
        <v>10069</v>
      </c>
      <c r="E229" t="s">
        <v>59</v>
      </c>
      <c r="F229" t="s">
        <v>10070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37</v>
      </c>
      <c r="M229" t="s">
        <v>9894</v>
      </c>
      <c r="N229" t="s">
        <v>1286</v>
      </c>
      <c r="O229" t="s">
        <v>23</v>
      </c>
      <c r="P229" t="s">
        <v>9895</v>
      </c>
      <c r="Q229" t="s">
        <v>9896</v>
      </c>
      <c r="R229" t="s">
        <v>19</v>
      </c>
      <c r="S229" t="s">
        <v>104</v>
      </c>
      <c r="T229" t="s">
        <v>66</v>
      </c>
      <c r="U229" t="s">
        <v>9201</v>
      </c>
      <c r="V229" t="s">
        <v>9201</v>
      </c>
      <c r="W229" t="s">
        <v>9897</v>
      </c>
      <c r="X229" t="s">
        <v>19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s="10" t="s">
        <v>11346</v>
      </c>
      <c r="AI229" s="6" t="s">
        <v>11350</v>
      </c>
    </row>
    <row r="230" spans="1:35">
      <c r="A230" t="s">
        <v>9889</v>
      </c>
      <c r="B230" t="s">
        <v>9890</v>
      </c>
      <c r="C230" t="s">
        <v>10071</v>
      </c>
      <c r="D230" t="s">
        <v>10072</v>
      </c>
      <c r="E230" t="s">
        <v>59</v>
      </c>
      <c r="F230" t="s">
        <v>10073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37</v>
      </c>
      <c r="M230" t="s">
        <v>9894</v>
      </c>
      <c r="N230" t="s">
        <v>1012</v>
      </c>
      <c r="O230" t="s">
        <v>23</v>
      </c>
      <c r="P230" t="s">
        <v>9895</v>
      </c>
      <c r="Q230" t="s">
        <v>9896</v>
      </c>
      <c r="R230" t="s">
        <v>19</v>
      </c>
      <c r="S230" t="s">
        <v>104</v>
      </c>
      <c r="T230" t="s">
        <v>66</v>
      </c>
      <c r="U230" t="s">
        <v>9201</v>
      </c>
      <c r="V230" t="s">
        <v>9201</v>
      </c>
      <c r="W230" t="s">
        <v>9897</v>
      </c>
      <c r="X230" t="s">
        <v>19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s="10" t="s">
        <v>11346</v>
      </c>
      <c r="AI230" s="6" t="s">
        <v>11350</v>
      </c>
    </row>
    <row r="231" spans="1:35">
      <c r="A231" t="s">
        <v>9889</v>
      </c>
      <c r="B231" t="s">
        <v>9890</v>
      </c>
      <c r="C231" t="s">
        <v>10074</v>
      </c>
      <c r="D231" t="s">
        <v>10075</v>
      </c>
      <c r="E231" t="s">
        <v>59</v>
      </c>
      <c r="F231" t="s">
        <v>10076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37</v>
      </c>
      <c r="M231" t="s">
        <v>9894</v>
      </c>
      <c r="N231" t="s">
        <v>799</v>
      </c>
      <c r="O231" t="s">
        <v>23</v>
      </c>
      <c r="P231" t="s">
        <v>9895</v>
      </c>
      <c r="Q231" t="s">
        <v>9896</v>
      </c>
      <c r="R231" t="s">
        <v>19</v>
      </c>
      <c r="S231" t="s">
        <v>104</v>
      </c>
      <c r="T231" t="s">
        <v>66</v>
      </c>
      <c r="U231" t="s">
        <v>9201</v>
      </c>
      <c r="V231" t="s">
        <v>9201</v>
      </c>
      <c r="W231" t="s">
        <v>9897</v>
      </c>
      <c r="X231" t="s">
        <v>19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s="10" t="s">
        <v>11346</v>
      </c>
      <c r="AI231" s="6" t="s">
        <v>11350</v>
      </c>
    </row>
    <row r="232" spans="1:35">
      <c r="A232" t="s">
        <v>9889</v>
      </c>
      <c r="B232" t="s">
        <v>9890</v>
      </c>
      <c r="C232" t="s">
        <v>10077</v>
      </c>
      <c r="D232" t="s">
        <v>10078</v>
      </c>
      <c r="E232" t="s">
        <v>59</v>
      </c>
      <c r="F232" t="s">
        <v>10079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37</v>
      </c>
      <c r="M232" t="s">
        <v>9894</v>
      </c>
      <c r="N232" t="s">
        <v>938</v>
      </c>
      <c r="O232" t="s">
        <v>23</v>
      </c>
      <c r="P232" t="s">
        <v>9895</v>
      </c>
      <c r="Q232" t="s">
        <v>9896</v>
      </c>
      <c r="R232" t="s">
        <v>19</v>
      </c>
      <c r="S232" t="s">
        <v>104</v>
      </c>
      <c r="T232" t="s">
        <v>66</v>
      </c>
      <c r="U232" t="s">
        <v>9201</v>
      </c>
      <c r="V232" t="s">
        <v>9201</v>
      </c>
      <c r="W232" t="s">
        <v>9897</v>
      </c>
      <c r="X232" t="s">
        <v>19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s="10" t="s">
        <v>11346</v>
      </c>
      <c r="AI232" s="6" t="s">
        <v>11350</v>
      </c>
    </row>
    <row r="233" spans="1:35">
      <c r="A233" t="s">
        <v>9889</v>
      </c>
      <c r="B233" t="s">
        <v>9890</v>
      </c>
      <c r="C233" t="s">
        <v>10080</v>
      </c>
      <c r="D233" t="s">
        <v>10081</v>
      </c>
      <c r="E233" t="s">
        <v>59</v>
      </c>
      <c r="F233" t="s">
        <v>10082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37</v>
      </c>
      <c r="M233" t="s">
        <v>9894</v>
      </c>
      <c r="N233" t="s">
        <v>2723</v>
      </c>
      <c r="O233" t="s">
        <v>23</v>
      </c>
      <c r="P233" t="s">
        <v>9895</v>
      </c>
      <c r="Q233" t="s">
        <v>9896</v>
      </c>
      <c r="R233" t="s">
        <v>19</v>
      </c>
      <c r="S233" t="s">
        <v>104</v>
      </c>
      <c r="T233" t="s">
        <v>66</v>
      </c>
      <c r="U233" t="s">
        <v>9201</v>
      </c>
      <c r="V233" t="s">
        <v>9201</v>
      </c>
      <c r="W233" t="s">
        <v>9897</v>
      </c>
      <c r="X233" t="s">
        <v>19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s="10" t="s">
        <v>11346</v>
      </c>
      <c r="AI233" s="6" t="s">
        <v>11350</v>
      </c>
    </row>
    <row r="234" spans="1:35">
      <c r="A234" t="s">
        <v>9889</v>
      </c>
      <c r="B234" t="s">
        <v>9890</v>
      </c>
      <c r="C234" t="s">
        <v>10083</v>
      </c>
      <c r="D234" t="s">
        <v>10084</v>
      </c>
      <c r="E234" t="s">
        <v>59</v>
      </c>
      <c r="F234" t="s">
        <v>10085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37</v>
      </c>
      <c r="M234" t="s">
        <v>9894</v>
      </c>
      <c r="N234">
        <v>13</v>
      </c>
      <c r="O234" t="s">
        <v>23</v>
      </c>
      <c r="P234" t="s">
        <v>9895</v>
      </c>
      <c r="Q234" t="s">
        <v>9896</v>
      </c>
      <c r="R234" t="s">
        <v>19</v>
      </c>
      <c r="S234" t="s">
        <v>104</v>
      </c>
      <c r="T234" t="s">
        <v>66</v>
      </c>
      <c r="U234" t="s">
        <v>9201</v>
      </c>
      <c r="V234" t="s">
        <v>9201</v>
      </c>
      <c r="W234" t="s">
        <v>9897</v>
      </c>
      <c r="X234" t="s">
        <v>19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s="10" t="s">
        <v>11346</v>
      </c>
      <c r="AI234" s="6" t="s">
        <v>11350</v>
      </c>
    </row>
    <row r="235" spans="1:35">
      <c r="A235" t="s">
        <v>9889</v>
      </c>
      <c r="B235" t="s">
        <v>9890</v>
      </c>
      <c r="C235" t="s">
        <v>10086</v>
      </c>
      <c r="D235" t="s">
        <v>10087</v>
      </c>
      <c r="E235" t="s">
        <v>59</v>
      </c>
      <c r="F235" t="s">
        <v>10088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37</v>
      </c>
      <c r="M235" t="s">
        <v>9894</v>
      </c>
      <c r="N235" t="s">
        <v>654</v>
      </c>
      <c r="O235" t="s">
        <v>23</v>
      </c>
      <c r="P235" t="s">
        <v>9895</v>
      </c>
      <c r="Q235" t="s">
        <v>9896</v>
      </c>
      <c r="R235" t="s">
        <v>19</v>
      </c>
      <c r="S235" t="s">
        <v>104</v>
      </c>
      <c r="T235" t="s">
        <v>66</v>
      </c>
      <c r="U235" t="s">
        <v>9201</v>
      </c>
      <c r="V235" t="s">
        <v>9201</v>
      </c>
      <c r="W235" t="s">
        <v>9897</v>
      </c>
      <c r="X235" t="s">
        <v>19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s="10" t="s">
        <v>11346</v>
      </c>
      <c r="AI235" s="6" t="s">
        <v>11350</v>
      </c>
    </row>
    <row r="236" spans="1:35">
      <c r="A236" t="s">
        <v>9889</v>
      </c>
      <c r="B236" t="s">
        <v>9890</v>
      </c>
      <c r="C236" t="s">
        <v>10089</v>
      </c>
      <c r="D236" t="s">
        <v>10090</v>
      </c>
      <c r="E236" t="s">
        <v>59</v>
      </c>
      <c r="F236" t="s">
        <v>10091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37</v>
      </c>
      <c r="M236" t="s">
        <v>9894</v>
      </c>
      <c r="N236">
        <v>348</v>
      </c>
      <c r="O236" t="s">
        <v>23</v>
      </c>
      <c r="P236" t="s">
        <v>9895</v>
      </c>
      <c r="Q236" t="s">
        <v>9896</v>
      </c>
      <c r="R236" t="s">
        <v>19</v>
      </c>
      <c r="S236" t="s">
        <v>104</v>
      </c>
      <c r="T236" t="s">
        <v>66</v>
      </c>
      <c r="U236" t="s">
        <v>9201</v>
      </c>
      <c r="V236" t="s">
        <v>9201</v>
      </c>
      <c r="W236" t="s">
        <v>9897</v>
      </c>
      <c r="X236" t="s">
        <v>19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s="10" t="s">
        <v>11346</v>
      </c>
      <c r="AI236" s="6" t="s">
        <v>11350</v>
      </c>
    </row>
    <row r="237" spans="1:35">
      <c r="A237" t="s">
        <v>9889</v>
      </c>
      <c r="B237" t="s">
        <v>9890</v>
      </c>
      <c r="C237" t="s">
        <v>10092</v>
      </c>
      <c r="D237" t="s">
        <v>10093</v>
      </c>
      <c r="E237" t="s">
        <v>59</v>
      </c>
      <c r="F237" t="s">
        <v>10094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37</v>
      </c>
      <c r="M237" t="s">
        <v>9894</v>
      </c>
      <c r="N237">
        <v>124</v>
      </c>
      <c r="O237" t="s">
        <v>23</v>
      </c>
      <c r="P237" t="s">
        <v>9895</v>
      </c>
      <c r="Q237" t="s">
        <v>9896</v>
      </c>
      <c r="R237" t="s">
        <v>19</v>
      </c>
      <c r="S237" t="s">
        <v>104</v>
      </c>
      <c r="T237" t="s">
        <v>66</v>
      </c>
      <c r="U237" t="s">
        <v>9201</v>
      </c>
      <c r="V237" t="s">
        <v>9201</v>
      </c>
      <c r="W237" t="s">
        <v>9897</v>
      </c>
      <c r="X237" t="s">
        <v>19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s="10" t="s">
        <v>11346</v>
      </c>
      <c r="AI237" s="6" t="s">
        <v>11350</v>
      </c>
    </row>
    <row r="238" spans="1:35">
      <c r="A238" t="s">
        <v>9889</v>
      </c>
      <c r="B238" t="s">
        <v>9890</v>
      </c>
      <c r="C238" t="s">
        <v>10095</v>
      </c>
      <c r="D238" t="s">
        <v>10096</v>
      </c>
      <c r="E238" t="s">
        <v>59</v>
      </c>
      <c r="F238" t="s">
        <v>10097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37</v>
      </c>
      <c r="M238" t="s">
        <v>9894</v>
      </c>
      <c r="N238" t="s">
        <v>650</v>
      </c>
      <c r="O238" t="s">
        <v>23</v>
      </c>
      <c r="P238" t="s">
        <v>9895</v>
      </c>
      <c r="Q238" t="s">
        <v>9896</v>
      </c>
      <c r="R238" t="s">
        <v>19</v>
      </c>
      <c r="S238" t="s">
        <v>104</v>
      </c>
      <c r="T238" t="s">
        <v>66</v>
      </c>
      <c r="U238" t="s">
        <v>9201</v>
      </c>
      <c r="V238" t="s">
        <v>9201</v>
      </c>
      <c r="W238" t="s">
        <v>9897</v>
      </c>
      <c r="X238" t="s">
        <v>19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s="10" t="s">
        <v>11346</v>
      </c>
      <c r="AI238" s="6" t="s">
        <v>11350</v>
      </c>
    </row>
    <row r="239" spans="1:35">
      <c r="A239" t="s">
        <v>9889</v>
      </c>
      <c r="B239" t="s">
        <v>9890</v>
      </c>
      <c r="C239" t="s">
        <v>10098</v>
      </c>
      <c r="D239" t="s">
        <v>10099</v>
      </c>
      <c r="E239" t="s">
        <v>59</v>
      </c>
      <c r="F239" t="s">
        <v>10100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37</v>
      </c>
      <c r="M239" t="s">
        <v>9894</v>
      </c>
      <c r="N239" t="s">
        <v>818</v>
      </c>
      <c r="O239" t="s">
        <v>23</v>
      </c>
      <c r="P239" t="s">
        <v>9895</v>
      </c>
      <c r="Q239" t="s">
        <v>9896</v>
      </c>
      <c r="R239" t="s">
        <v>19</v>
      </c>
      <c r="S239" t="s">
        <v>104</v>
      </c>
      <c r="T239" t="s">
        <v>66</v>
      </c>
      <c r="U239" t="s">
        <v>9201</v>
      </c>
      <c r="V239" t="s">
        <v>9201</v>
      </c>
      <c r="W239" t="s">
        <v>9897</v>
      </c>
      <c r="X239" t="s">
        <v>19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s="10" t="s">
        <v>11346</v>
      </c>
      <c r="AI239" s="6" t="s">
        <v>11350</v>
      </c>
    </row>
    <row r="240" spans="1:35">
      <c r="A240" t="s">
        <v>9889</v>
      </c>
      <c r="B240" t="s">
        <v>9890</v>
      </c>
      <c r="C240" t="s">
        <v>10101</v>
      </c>
      <c r="D240" t="s">
        <v>10102</v>
      </c>
      <c r="E240" t="s">
        <v>59</v>
      </c>
      <c r="F240" t="s">
        <v>10103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37</v>
      </c>
      <c r="M240" t="s">
        <v>9894</v>
      </c>
      <c r="N240" t="s">
        <v>963</v>
      </c>
      <c r="O240" t="s">
        <v>23</v>
      </c>
      <c r="P240" t="s">
        <v>9895</v>
      </c>
      <c r="Q240" t="s">
        <v>9896</v>
      </c>
      <c r="R240" t="s">
        <v>19</v>
      </c>
      <c r="S240" t="s">
        <v>104</v>
      </c>
      <c r="T240" t="s">
        <v>66</v>
      </c>
      <c r="U240" t="s">
        <v>9201</v>
      </c>
      <c r="V240" t="s">
        <v>9201</v>
      </c>
      <c r="W240" t="s">
        <v>9897</v>
      </c>
      <c r="X240" t="s">
        <v>19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s="10" t="s">
        <v>11346</v>
      </c>
      <c r="AI240" s="6" t="s">
        <v>11350</v>
      </c>
    </row>
    <row r="241" spans="1:35">
      <c r="A241" t="s">
        <v>9889</v>
      </c>
      <c r="B241" t="s">
        <v>9890</v>
      </c>
      <c r="C241" t="s">
        <v>10104</v>
      </c>
      <c r="D241" t="s">
        <v>10105</v>
      </c>
      <c r="E241" t="s">
        <v>59</v>
      </c>
      <c r="F241" t="s">
        <v>10106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37</v>
      </c>
      <c r="M241" t="s">
        <v>9894</v>
      </c>
      <c r="N241" t="s">
        <v>917</v>
      </c>
      <c r="O241" t="s">
        <v>23</v>
      </c>
      <c r="P241" t="s">
        <v>9895</v>
      </c>
      <c r="Q241" t="s">
        <v>9896</v>
      </c>
      <c r="R241" t="s">
        <v>19</v>
      </c>
      <c r="S241" t="s">
        <v>104</v>
      </c>
      <c r="T241" t="s">
        <v>66</v>
      </c>
      <c r="U241" t="s">
        <v>9201</v>
      </c>
      <c r="V241" t="s">
        <v>9201</v>
      </c>
      <c r="W241" t="s">
        <v>9897</v>
      </c>
      <c r="X241" t="s">
        <v>19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s="10" t="s">
        <v>11346</v>
      </c>
      <c r="AI241" s="6" t="s">
        <v>11350</v>
      </c>
    </row>
    <row r="242" spans="1:35">
      <c r="A242" t="s">
        <v>9889</v>
      </c>
      <c r="B242" t="s">
        <v>9890</v>
      </c>
      <c r="C242" t="s">
        <v>10107</v>
      </c>
      <c r="D242" t="s">
        <v>10108</v>
      </c>
      <c r="E242" t="s">
        <v>59</v>
      </c>
      <c r="F242" t="s">
        <v>10109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37</v>
      </c>
      <c r="M242" t="s">
        <v>9894</v>
      </c>
      <c r="N242" t="s">
        <v>2574</v>
      </c>
      <c r="O242" t="s">
        <v>23</v>
      </c>
      <c r="P242" t="s">
        <v>9895</v>
      </c>
      <c r="Q242" t="s">
        <v>9896</v>
      </c>
      <c r="R242" t="s">
        <v>19</v>
      </c>
      <c r="S242" t="s">
        <v>104</v>
      </c>
      <c r="T242" t="s">
        <v>66</v>
      </c>
      <c r="U242" t="s">
        <v>9201</v>
      </c>
      <c r="V242" t="s">
        <v>9201</v>
      </c>
      <c r="W242" t="s">
        <v>9897</v>
      </c>
      <c r="X242" t="s">
        <v>19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s="10" t="s">
        <v>11346</v>
      </c>
      <c r="AI242" s="6" t="s">
        <v>11350</v>
      </c>
    </row>
    <row r="243" spans="1:35">
      <c r="A243" t="s">
        <v>9889</v>
      </c>
      <c r="B243" t="s">
        <v>9890</v>
      </c>
      <c r="C243" t="s">
        <v>10110</v>
      </c>
      <c r="D243" t="s">
        <v>10111</v>
      </c>
      <c r="E243" t="s">
        <v>59</v>
      </c>
      <c r="F243" t="s">
        <v>10112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37</v>
      </c>
      <c r="M243" t="s">
        <v>9894</v>
      </c>
      <c r="N243">
        <v>75</v>
      </c>
      <c r="O243" t="s">
        <v>23</v>
      </c>
      <c r="P243" t="s">
        <v>9895</v>
      </c>
      <c r="Q243" t="s">
        <v>9896</v>
      </c>
      <c r="R243" t="s">
        <v>19</v>
      </c>
      <c r="S243" t="s">
        <v>104</v>
      </c>
      <c r="T243" t="s">
        <v>66</v>
      </c>
      <c r="U243" t="s">
        <v>9201</v>
      </c>
      <c r="V243" t="s">
        <v>9201</v>
      </c>
      <c r="W243" t="s">
        <v>9897</v>
      </c>
      <c r="X243" t="s">
        <v>19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s="10" t="s">
        <v>11346</v>
      </c>
      <c r="AI243" s="6" t="s">
        <v>11350</v>
      </c>
    </row>
    <row r="244" spans="1:35">
      <c r="A244" t="s">
        <v>9889</v>
      </c>
      <c r="B244" t="s">
        <v>9890</v>
      </c>
      <c r="C244" t="s">
        <v>10113</v>
      </c>
      <c r="D244" t="s">
        <v>10114</v>
      </c>
      <c r="E244" t="s">
        <v>59</v>
      </c>
      <c r="F244" t="s">
        <v>10115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37</v>
      </c>
      <c r="M244" t="s">
        <v>9894</v>
      </c>
      <c r="N244" t="s">
        <v>2987</v>
      </c>
      <c r="O244" t="s">
        <v>23</v>
      </c>
      <c r="P244" t="s">
        <v>9895</v>
      </c>
      <c r="Q244" t="s">
        <v>9896</v>
      </c>
      <c r="R244" t="s">
        <v>19</v>
      </c>
      <c r="S244" t="s">
        <v>104</v>
      </c>
      <c r="T244" t="s">
        <v>66</v>
      </c>
      <c r="U244" t="s">
        <v>9201</v>
      </c>
      <c r="V244" t="s">
        <v>9201</v>
      </c>
      <c r="W244" t="s">
        <v>9897</v>
      </c>
      <c r="X244" t="s">
        <v>19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s="10" t="s">
        <v>11346</v>
      </c>
      <c r="AI244" s="6" t="s">
        <v>11350</v>
      </c>
    </row>
    <row r="245" spans="1:35">
      <c r="A245" t="s">
        <v>9889</v>
      </c>
      <c r="B245" t="s">
        <v>9890</v>
      </c>
      <c r="C245" t="s">
        <v>10116</v>
      </c>
      <c r="D245" t="s">
        <v>10117</v>
      </c>
      <c r="E245" t="s">
        <v>59</v>
      </c>
      <c r="F245" t="s">
        <v>10118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37</v>
      </c>
      <c r="M245" t="s">
        <v>9894</v>
      </c>
      <c r="N245" t="s">
        <v>1114</v>
      </c>
      <c r="O245" t="s">
        <v>23</v>
      </c>
      <c r="P245" t="s">
        <v>9895</v>
      </c>
      <c r="Q245" t="s">
        <v>9896</v>
      </c>
      <c r="R245" t="s">
        <v>19</v>
      </c>
      <c r="S245" t="s">
        <v>104</v>
      </c>
      <c r="T245" t="s">
        <v>66</v>
      </c>
      <c r="U245" t="s">
        <v>9201</v>
      </c>
      <c r="V245" t="s">
        <v>9201</v>
      </c>
      <c r="W245" t="s">
        <v>9897</v>
      </c>
      <c r="X245" t="s">
        <v>19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s="10" t="s">
        <v>11346</v>
      </c>
      <c r="AI245" s="6" t="s">
        <v>11350</v>
      </c>
    </row>
    <row r="246" spans="1:35">
      <c r="A246" t="s">
        <v>9889</v>
      </c>
      <c r="B246" t="s">
        <v>9890</v>
      </c>
      <c r="C246" t="s">
        <v>10119</v>
      </c>
      <c r="D246" t="s">
        <v>10120</v>
      </c>
      <c r="E246" t="s">
        <v>59</v>
      </c>
      <c r="F246" t="s">
        <v>10121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37</v>
      </c>
      <c r="M246" t="s">
        <v>9894</v>
      </c>
      <c r="N246" t="s">
        <v>890</v>
      </c>
      <c r="O246" t="s">
        <v>23</v>
      </c>
      <c r="P246" t="s">
        <v>9895</v>
      </c>
      <c r="Q246" t="s">
        <v>9896</v>
      </c>
      <c r="R246" t="s">
        <v>19</v>
      </c>
      <c r="S246" t="s">
        <v>104</v>
      </c>
      <c r="T246" t="s">
        <v>66</v>
      </c>
      <c r="U246" t="s">
        <v>9201</v>
      </c>
      <c r="V246" t="s">
        <v>9201</v>
      </c>
      <c r="W246" t="s">
        <v>9897</v>
      </c>
      <c r="X246" t="s">
        <v>19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s="10" t="s">
        <v>11346</v>
      </c>
      <c r="AI246" s="6" t="s">
        <v>11350</v>
      </c>
    </row>
    <row r="247" spans="1:35">
      <c r="A247" t="s">
        <v>9889</v>
      </c>
      <c r="B247" t="s">
        <v>9890</v>
      </c>
      <c r="C247" t="s">
        <v>10122</v>
      </c>
      <c r="D247" t="s">
        <v>10123</v>
      </c>
      <c r="E247" t="s">
        <v>59</v>
      </c>
      <c r="F247" t="s">
        <v>10124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37</v>
      </c>
      <c r="M247" t="s">
        <v>9894</v>
      </c>
      <c r="N247">
        <v>243</v>
      </c>
      <c r="O247" t="s">
        <v>23</v>
      </c>
      <c r="P247" t="s">
        <v>9895</v>
      </c>
      <c r="Q247" t="s">
        <v>9896</v>
      </c>
      <c r="R247" t="s">
        <v>19</v>
      </c>
      <c r="S247" t="s">
        <v>104</v>
      </c>
      <c r="T247" t="s">
        <v>66</v>
      </c>
      <c r="U247" t="s">
        <v>9201</v>
      </c>
      <c r="V247" t="s">
        <v>9201</v>
      </c>
      <c r="W247" t="s">
        <v>9897</v>
      </c>
      <c r="X247" t="s">
        <v>19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s="10" t="s">
        <v>11346</v>
      </c>
      <c r="AI247" s="6" t="s">
        <v>11350</v>
      </c>
    </row>
    <row r="248" spans="1:35">
      <c r="A248" t="s">
        <v>9889</v>
      </c>
      <c r="B248" t="s">
        <v>9890</v>
      </c>
      <c r="C248" t="s">
        <v>10125</v>
      </c>
      <c r="D248" t="s">
        <v>10126</v>
      </c>
      <c r="E248" t="s">
        <v>59</v>
      </c>
      <c r="F248" t="s">
        <v>10127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37</v>
      </c>
      <c r="M248" t="s">
        <v>9894</v>
      </c>
      <c r="N248" t="s">
        <v>2943</v>
      </c>
      <c r="O248" t="s">
        <v>23</v>
      </c>
      <c r="P248" t="s">
        <v>9895</v>
      </c>
      <c r="Q248" t="s">
        <v>9896</v>
      </c>
      <c r="R248" t="s">
        <v>19</v>
      </c>
      <c r="S248" t="s">
        <v>104</v>
      </c>
      <c r="T248" t="s">
        <v>66</v>
      </c>
      <c r="U248" t="s">
        <v>9201</v>
      </c>
      <c r="V248" t="s">
        <v>9201</v>
      </c>
      <c r="W248" t="s">
        <v>9897</v>
      </c>
      <c r="X248" t="s">
        <v>19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s="10" t="s">
        <v>11346</v>
      </c>
      <c r="AI248" s="6" t="s">
        <v>11350</v>
      </c>
    </row>
    <row r="249" spans="1:35">
      <c r="A249" t="s">
        <v>9889</v>
      </c>
      <c r="B249" t="s">
        <v>9890</v>
      </c>
      <c r="C249" t="s">
        <v>10128</v>
      </c>
      <c r="D249" t="s">
        <v>10129</v>
      </c>
      <c r="E249" t="s">
        <v>59</v>
      </c>
      <c r="F249" t="s">
        <v>10130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37</v>
      </c>
      <c r="M249" t="s">
        <v>9894</v>
      </c>
      <c r="N249" t="s">
        <v>2667</v>
      </c>
      <c r="O249" t="s">
        <v>23</v>
      </c>
      <c r="P249" t="s">
        <v>9895</v>
      </c>
      <c r="Q249" t="s">
        <v>9896</v>
      </c>
      <c r="R249" t="s">
        <v>19</v>
      </c>
      <c r="S249" t="s">
        <v>104</v>
      </c>
      <c r="T249" t="s">
        <v>66</v>
      </c>
      <c r="U249" t="s">
        <v>9201</v>
      </c>
      <c r="V249" t="s">
        <v>9201</v>
      </c>
      <c r="W249" t="s">
        <v>9897</v>
      </c>
      <c r="X249" t="s">
        <v>19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s="10" t="s">
        <v>11346</v>
      </c>
      <c r="AI249" s="6" t="s">
        <v>11350</v>
      </c>
    </row>
    <row r="250" spans="1:35">
      <c r="A250" t="s">
        <v>9889</v>
      </c>
      <c r="B250" t="s">
        <v>9890</v>
      </c>
      <c r="C250" t="s">
        <v>10131</v>
      </c>
      <c r="D250" t="s">
        <v>10132</v>
      </c>
      <c r="E250" t="s">
        <v>59</v>
      </c>
      <c r="F250" t="s">
        <v>10133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37</v>
      </c>
      <c r="M250" t="s">
        <v>9894</v>
      </c>
      <c r="N250" t="s">
        <v>822</v>
      </c>
      <c r="O250" t="s">
        <v>23</v>
      </c>
      <c r="P250" t="s">
        <v>9895</v>
      </c>
      <c r="Q250" t="s">
        <v>9896</v>
      </c>
      <c r="R250" t="s">
        <v>19</v>
      </c>
      <c r="S250" t="s">
        <v>104</v>
      </c>
      <c r="T250" t="s">
        <v>66</v>
      </c>
      <c r="U250" t="s">
        <v>9201</v>
      </c>
      <c r="V250" t="s">
        <v>9201</v>
      </c>
      <c r="W250" t="s">
        <v>9897</v>
      </c>
      <c r="X250" t="s">
        <v>19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s="10" t="s">
        <v>11346</v>
      </c>
      <c r="AI250" s="6" t="s">
        <v>11350</v>
      </c>
    </row>
    <row r="251" spans="1:35">
      <c r="A251" t="s">
        <v>9889</v>
      </c>
      <c r="B251" t="s">
        <v>9890</v>
      </c>
      <c r="C251" t="s">
        <v>10134</v>
      </c>
      <c r="D251" t="s">
        <v>10135</v>
      </c>
      <c r="E251" t="s">
        <v>59</v>
      </c>
      <c r="F251" t="s">
        <v>10136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37</v>
      </c>
      <c r="M251" t="s">
        <v>9894</v>
      </c>
      <c r="N251" t="s">
        <v>1697</v>
      </c>
      <c r="O251" t="s">
        <v>23</v>
      </c>
      <c r="P251" t="s">
        <v>9895</v>
      </c>
      <c r="Q251" t="s">
        <v>9896</v>
      </c>
      <c r="R251" t="s">
        <v>19</v>
      </c>
      <c r="S251" t="s">
        <v>104</v>
      </c>
      <c r="T251" t="s">
        <v>66</v>
      </c>
      <c r="U251" t="s">
        <v>9201</v>
      </c>
      <c r="V251" t="s">
        <v>9201</v>
      </c>
      <c r="W251" t="s">
        <v>9897</v>
      </c>
      <c r="X251" t="s">
        <v>19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s="10" t="s">
        <v>11346</v>
      </c>
      <c r="AI251" s="6" t="s">
        <v>11350</v>
      </c>
    </row>
    <row r="252" spans="1:35">
      <c r="A252" t="s">
        <v>9889</v>
      </c>
      <c r="B252" t="s">
        <v>9890</v>
      </c>
      <c r="C252" t="s">
        <v>10137</v>
      </c>
      <c r="D252" t="s">
        <v>10138</v>
      </c>
      <c r="E252" t="s">
        <v>59</v>
      </c>
      <c r="F252" t="s">
        <v>10139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37</v>
      </c>
      <c r="M252" t="s">
        <v>9894</v>
      </c>
      <c r="N252" t="s">
        <v>1356</v>
      </c>
      <c r="O252" t="s">
        <v>23</v>
      </c>
      <c r="P252" t="s">
        <v>9895</v>
      </c>
      <c r="Q252" t="s">
        <v>9896</v>
      </c>
      <c r="R252" t="s">
        <v>19</v>
      </c>
      <c r="S252" t="s">
        <v>104</v>
      </c>
      <c r="T252" t="s">
        <v>66</v>
      </c>
      <c r="U252" t="s">
        <v>9201</v>
      </c>
      <c r="V252" t="s">
        <v>9201</v>
      </c>
      <c r="W252" t="s">
        <v>9897</v>
      </c>
      <c r="X252" t="s">
        <v>19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s="10" t="s">
        <v>11346</v>
      </c>
      <c r="AI252" s="6" t="s">
        <v>11350</v>
      </c>
    </row>
    <row r="253" spans="1:35">
      <c r="A253" t="s">
        <v>9889</v>
      </c>
      <c r="B253" t="s">
        <v>9890</v>
      </c>
      <c r="C253" t="s">
        <v>10140</v>
      </c>
      <c r="D253" t="s">
        <v>10141</v>
      </c>
      <c r="E253" t="s">
        <v>59</v>
      </c>
      <c r="F253" t="s">
        <v>10142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37</v>
      </c>
      <c r="M253" t="s">
        <v>9894</v>
      </c>
      <c r="N253">
        <v>634</v>
      </c>
      <c r="O253" t="s">
        <v>23</v>
      </c>
      <c r="P253" t="s">
        <v>9895</v>
      </c>
      <c r="Q253" t="s">
        <v>9896</v>
      </c>
      <c r="R253" t="s">
        <v>19</v>
      </c>
      <c r="S253" t="s">
        <v>104</v>
      </c>
      <c r="T253" t="s">
        <v>66</v>
      </c>
      <c r="U253" t="s">
        <v>9201</v>
      </c>
      <c r="V253" t="s">
        <v>9201</v>
      </c>
      <c r="W253" t="s">
        <v>9897</v>
      </c>
      <c r="X253" t="s">
        <v>19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s="10" t="s">
        <v>11346</v>
      </c>
      <c r="AI253" s="6" t="s">
        <v>11350</v>
      </c>
    </row>
    <row r="254" spans="1:35">
      <c r="A254" t="s">
        <v>9889</v>
      </c>
      <c r="B254" t="s">
        <v>9890</v>
      </c>
      <c r="C254" t="s">
        <v>10143</v>
      </c>
      <c r="D254" t="s">
        <v>10144</v>
      </c>
      <c r="E254" t="s">
        <v>59</v>
      </c>
      <c r="F254" t="s">
        <v>10145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37</v>
      </c>
      <c r="M254" t="s">
        <v>9894</v>
      </c>
      <c r="N254" t="s">
        <v>729</v>
      </c>
      <c r="O254" t="s">
        <v>23</v>
      </c>
      <c r="P254" t="s">
        <v>9895</v>
      </c>
      <c r="Q254" t="s">
        <v>9896</v>
      </c>
      <c r="R254" t="s">
        <v>19</v>
      </c>
      <c r="S254" t="s">
        <v>104</v>
      </c>
      <c r="T254" t="s">
        <v>66</v>
      </c>
      <c r="U254" t="s">
        <v>9201</v>
      </c>
      <c r="V254" t="s">
        <v>9201</v>
      </c>
      <c r="W254" t="s">
        <v>9897</v>
      </c>
      <c r="X254" t="s">
        <v>19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s="10" t="s">
        <v>11346</v>
      </c>
      <c r="AI254" s="6" t="s">
        <v>11350</v>
      </c>
    </row>
    <row r="255" spans="1:35">
      <c r="A255" t="s">
        <v>9889</v>
      </c>
      <c r="B255" t="s">
        <v>9890</v>
      </c>
      <c r="C255" t="s">
        <v>10146</v>
      </c>
      <c r="D255" t="s">
        <v>10147</v>
      </c>
      <c r="E255" t="s">
        <v>59</v>
      </c>
      <c r="F255" t="s">
        <v>10148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37</v>
      </c>
      <c r="M255" t="s">
        <v>9894</v>
      </c>
      <c r="N255" t="s">
        <v>1820</v>
      </c>
      <c r="O255" t="s">
        <v>23</v>
      </c>
      <c r="P255" t="s">
        <v>9895</v>
      </c>
      <c r="Q255" t="s">
        <v>9896</v>
      </c>
      <c r="R255" t="s">
        <v>19</v>
      </c>
      <c r="S255" t="s">
        <v>104</v>
      </c>
      <c r="T255" t="s">
        <v>66</v>
      </c>
      <c r="U255" t="s">
        <v>9201</v>
      </c>
      <c r="V255" t="s">
        <v>9201</v>
      </c>
      <c r="W255" t="s">
        <v>9897</v>
      </c>
      <c r="X255" t="s">
        <v>19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s="10" t="s">
        <v>11346</v>
      </c>
      <c r="AI255" s="6" t="s">
        <v>11350</v>
      </c>
    </row>
    <row r="256" spans="1:35">
      <c r="A256" t="s">
        <v>9889</v>
      </c>
      <c r="B256" t="s">
        <v>9890</v>
      </c>
      <c r="C256" t="s">
        <v>10149</v>
      </c>
      <c r="D256" t="s">
        <v>10150</v>
      </c>
      <c r="E256" t="s">
        <v>59</v>
      </c>
      <c r="F256" t="s">
        <v>10151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37</v>
      </c>
      <c r="M256" t="s">
        <v>9894</v>
      </c>
      <c r="N256" t="s">
        <v>1919</v>
      </c>
      <c r="O256" t="s">
        <v>23</v>
      </c>
      <c r="P256" t="s">
        <v>9895</v>
      </c>
      <c r="Q256" t="s">
        <v>9896</v>
      </c>
      <c r="R256" t="s">
        <v>19</v>
      </c>
      <c r="S256" t="s">
        <v>104</v>
      </c>
      <c r="T256" t="s">
        <v>66</v>
      </c>
      <c r="U256" t="s">
        <v>9201</v>
      </c>
      <c r="V256" t="s">
        <v>9201</v>
      </c>
      <c r="W256" t="s">
        <v>9897</v>
      </c>
      <c r="X256" t="s">
        <v>19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s="10" t="s">
        <v>11346</v>
      </c>
      <c r="AI256" s="6" t="s">
        <v>11350</v>
      </c>
    </row>
    <row r="257" spans="1:35">
      <c r="A257" t="s">
        <v>9889</v>
      </c>
      <c r="B257" t="s">
        <v>9890</v>
      </c>
      <c r="C257" t="s">
        <v>10152</v>
      </c>
      <c r="D257" t="s">
        <v>10153</v>
      </c>
      <c r="E257" t="s">
        <v>59</v>
      </c>
      <c r="F257" t="s">
        <v>10154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37</v>
      </c>
      <c r="M257" t="s">
        <v>9894</v>
      </c>
      <c r="N257" t="s">
        <v>512</v>
      </c>
      <c r="O257" t="s">
        <v>23</v>
      </c>
      <c r="P257" t="s">
        <v>9895</v>
      </c>
      <c r="Q257" t="s">
        <v>9896</v>
      </c>
      <c r="R257" t="s">
        <v>19</v>
      </c>
      <c r="S257" t="s">
        <v>104</v>
      </c>
      <c r="T257" t="s">
        <v>66</v>
      </c>
      <c r="U257" t="s">
        <v>9201</v>
      </c>
      <c r="V257" t="s">
        <v>9201</v>
      </c>
      <c r="W257" t="s">
        <v>9897</v>
      </c>
      <c r="X257" t="s">
        <v>19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s="10" t="s">
        <v>11346</v>
      </c>
      <c r="AI257" s="6" t="s">
        <v>11350</v>
      </c>
    </row>
    <row r="258" spans="1:35">
      <c r="A258" t="s">
        <v>9889</v>
      </c>
      <c r="B258" t="s">
        <v>9890</v>
      </c>
      <c r="C258" t="s">
        <v>10155</v>
      </c>
      <c r="D258" t="s">
        <v>10156</v>
      </c>
      <c r="E258" t="s">
        <v>59</v>
      </c>
      <c r="F258" t="s">
        <v>10157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37</v>
      </c>
      <c r="M258" t="s">
        <v>9894</v>
      </c>
      <c r="N258">
        <v>732</v>
      </c>
      <c r="O258" t="s">
        <v>23</v>
      </c>
      <c r="P258" t="s">
        <v>9895</v>
      </c>
      <c r="Q258" t="s">
        <v>9896</v>
      </c>
      <c r="R258" t="s">
        <v>19</v>
      </c>
      <c r="S258" t="s">
        <v>104</v>
      </c>
      <c r="T258" t="s">
        <v>66</v>
      </c>
      <c r="U258" t="s">
        <v>9201</v>
      </c>
      <c r="V258" t="s">
        <v>9201</v>
      </c>
      <c r="W258" t="s">
        <v>9897</v>
      </c>
      <c r="X258" t="s">
        <v>19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s="10" t="s">
        <v>11346</v>
      </c>
      <c r="AI258" s="6" t="s">
        <v>11350</v>
      </c>
    </row>
    <row r="259" spans="1:35">
      <c r="A259" t="s">
        <v>9889</v>
      </c>
      <c r="B259" t="s">
        <v>9890</v>
      </c>
      <c r="C259" t="s">
        <v>10158</v>
      </c>
      <c r="D259" t="s">
        <v>10159</v>
      </c>
      <c r="E259" t="s">
        <v>59</v>
      </c>
      <c r="F259" t="s">
        <v>10160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37</v>
      </c>
      <c r="M259" t="s">
        <v>9894</v>
      </c>
      <c r="N259" t="s">
        <v>894</v>
      </c>
      <c r="O259" t="s">
        <v>23</v>
      </c>
      <c r="P259" t="s">
        <v>9895</v>
      </c>
      <c r="Q259" t="s">
        <v>9896</v>
      </c>
      <c r="R259" t="s">
        <v>19</v>
      </c>
      <c r="S259" t="s">
        <v>104</v>
      </c>
      <c r="T259" t="s">
        <v>66</v>
      </c>
      <c r="U259" t="s">
        <v>9201</v>
      </c>
      <c r="V259" t="s">
        <v>9201</v>
      </c>
      <c r="W259" t="s">
        <v>9897</v>
      </c>
      <c r="X259" t="s">
        <v>19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s="10" t="s">
        <v>11346</v>
      </c>
      <c r="AI259" s="6" t="s">
        <v>11350</v>
      </c>
    </row>
    <row r="260" spans="1:35">
      <c r="A260" t="s">
        <v>9889</v>
      </c>
      <c r="B260" t="s">
        <v>9890</v>
      </c>
      <c r="C260" t="s">
        <v>10161</v>
      </c>
      <c r="D260" t="s">
        <v>10162</v>
      </c>
      <c r="E260" t="s">
        <v>59</v>
      </c>
      <c r="F260" t="s">
        <v>10163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37</v>
      </c>
      <c r="M260" t="s">
        <v>9894</v>
      </c>
      <c r="N260" t="s">
        <v>1893</v>
      </c>
      <c r="O260" t="s">
        <v>23</v>
      </c>
      <c r="P260" t="s">
        <v>9895</v>
      </c>
      <c r="Q260" t="s">
        <v>9896</v>
      </c>
      <c r="R260" t="s">
        <v>19</v>
      </c>
      <c r="S260" t="s">
        <v>104</v>
      </c>
      <c r="T260" t="s">
        <v>66</v>
      </c>
      <c r="U260" t="s">
        <v>9201</v>
      </c>
      <c r="V260" t="s">
        <v>9201</v>
      </c>
      <c r="W260" t="s">
        <v>9897</v>
      </c>
      <c r="X260" t="s">
        <v>19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s="10" t="s">
        <v>11346</v>
      </c>
      <c r="AI260" s="6" t="s">
        <v>11350</v>
      </c>
    </row>
    <row r="261" spans="1:35">
      <c r="A261" t="s">
        <v>9889</v>
      </c>
      <c r="B261" t="s">
        <v>9890</v>
      </c>
      <c r="C261" t="s">
        <v>10164</v>
      </c>
      <c r="D261" t="s">
        <v>10165</v>
      </c>
      <c r="E261" t="s">
        <v>59</v>
      </c>
      <c r="F261" t="s">
        <v>10166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37</v>
      </c>
      <c r="M261" t="s">
        <v>9894</v>
      </c>
      <c r="N261" t="s">
        <v>474</v>
      </c>
      <c r="O261" t="s">
        <v>23</v>
      </c>
      <c r="P261" t="s">
        <v>9895</v>
      </c>
      <c r="Q261" t="s">
        <v>9896</v>
      </c>
      <c r="R261" t="s">
        <v>19</v>
      </c>
      <c r="S261" t="s">
        <v>104</v>
      </c>
      <c r="T261" t="s">
        <v>66</v>
      </c>
      <c r="U261" t="s">
        <v>9201</v>
      </c>
      <c r="V261" t="s">
        <v>9201</v>
      </c>
      <c r="W261" t="s">
        <v>9897</v>
      </c>
      <c r="X261" t="s">
        <v>19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s="10" t="s">
        <v>11346</v>
      </c>
      <c r="AI261" s="6" t="s">
        <v>11350</v>
      </c>
    </row>
    <row r="262" spans="1:35">
      <c r="A262" t="s">
        <v>9889</v>
      </c>
      <c r="B262" t="s">
        <v>9890</v>
      </c>
      <c r="C262" t="s">
        <v>10167</v>
      </c>
      <c r="D262" t="s">
        <v>10168</v>
      </c>
      <c r="E262" t="s">
        <v>59</v>
      </c>
      <c r="F262" t="s">
        <v>10169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37</v>
      </c>
      <c r="M262" t="s">
        <v>9894</v>
      </c>
      <c r="N262" t="s">
        <v>1372</v>
      </c>
      <c r="O262" t="s">
        <v>23</v>
      </c>
      <c r="P262" t="s">
        <v>9895</v>
      </c>
      <c r="Q262" t="s">
        <v>9896</v>
      </c>
      <c r="R262" t="s">
        <v>19</v>
      </c>
      <c r="S262" t="s">
        <v>104</v>
      </c>
      <c r="T262" t="s">
        <v>66</v>
      </c>
      <c r="U262" t="s">
        <v>9201</v>
      </c>
      <c r="V262" t="s">
        <v>9201</v>
      </c>
      <c r="W262" t="s">
        <v>9897</v>
      </c>
      <c r="X262" t="s">
        <v>19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s="10" t="s">
        <v>11346</v>
      </c>
      <c r="AI262" s="6" t="s">
        <v>11350</v>
      </c>
    </row>
    <row r="263" spans="1:35">
      <c r="A263" t="s">
        <v>9889</v>
      </c>
      <c r="B263" t="s">
        <v>9890</v>
      </c>
      <c r="C263" t="s">
        <v>10170</v>
      </c>
      <c r="D263" t="s">
        <v>10171</v>
      </c>
      <c r="E263" t="s">
        <v>59</v>
      </c>
      <c r="F263" t="s">
        <v>10172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37</v>
      </c>
      <c r="M263" t="s">
        <v>9894</v>
      </c>
      <c r="N263" t="s">
        <v>1267</v>
      </c>
      <c r="O263" t="s">
        <v>23</v>
      </c>
      <c r="P263" t="s">
        <v>9895</v>
      </c>
      <c r="Q263" t="s">
        <v>9896</v>
      </c>
      <c r="R263" t="s">
        <v>19</v>
      </c>
      <c r="S263" t="s">
        <v>104</v>
      </c>
      <c r="T263" t="s">
        <v>66</v>
      </c>
      <c r="U263" t="s">
        <v>9201</v>
      </c>
      <c r="V263" t="s">
        <v>9201</v>
      </c>
      <c r="W263" t="s">
        <v>9897</v>
      </c>
      <c r="X263" t="s">
        <v>19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s="10" t="s">
        <v>11346</v>
      </c>
      <c r="AI263" s="6" t="s">
        <v>11350</v>
      </c>
    </row>
    <row r="264" spans="1:35">
      <c r="A264" t="s">
        <v>9889</v>
      </c>
      <c r="B264" t="s">
        <v>9890</v>
      </c>
      <c r="C264" t="s">
        <v>10173</v>
      </c>
      <c r="D264" t="s">
        <v>10174</v>
      </c>
      <c r="E264" t="s">
        <v>59</v>
      </c>
      <c r="F264" t="s">
        <v>10175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37</v>
      </c>
      <c r="M264" t="s">
        <v>9894</v>
      </c>
      <c r="N264" t="s">
        <v>1177</v>
      </c>
      <c r="O264" t="s">
        <v>23</v>
      </c>
      <c r="P264" t="s">
        <v>9895</v>
      </c>
      <c r="Q264" t="s">
        <v>9896</v>
      </c>
      <c r="R264" t="s">
        <v>19</v>
      </c>
      <c r="S264" t="s">
        <v>104</v>
      </c>
      <c r="T264" t="s">
        <v>66</v>
      </c>
      <c r="U264" t="s">
        <v>9201</v>
      </c>
      <c r="V264" t="s">
        <v>9201</v>
      </c>
      <c r="W264" t="s">
        <v>9897</v>
      </c>
      <c r="X264" t="s">
        <v>19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s="10" t="s">
        <v>11346</v>
      </c>
      <c r="AI264" s="6" t="s">
        <v>11350</v>
      </c>
    </row>
    <row r="265" spans="1:35">
      <c r="A265" t="s">
        <v>9889</v>
      </c>
      <c r="B265" t="s">
        <v>9890</v>
      </c>
      <c r="C265" t="s">
        <v>10176</v>
      </c>
      <c r="D265" t="s">
        <v>10177</v>
      </c>
      <c r="E265" t="s">
        <v>59</v>
      </c>
      <c r="F265" t="s">
        <v>10178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37</v>
      </c>
      <c r="M265" t="s">
        <v>9894</v>
      </c>
      <c r="N265" t="s">
        <v>1849</v>
      </c>
      <c r="O265" t="s">
        <v>23</v>
      </c>
      <c r="P265" t="s">
        <v>9895</v>
      </c>
      <c r="Q265" t="s">
        <v>9896</v>
      </c>
      <c r="R265" t="s">
        <v>19</v>
      </c>
      <c r="S265" t="s">
        <v>104</v>
      </c>
      <c r="T265" t="s">
        <v>66</v>
      </c>
      <c r="U265" t="s">
        <v>9201</v>
      </c>
      <c r="V265" t="s">
        <v>9201</v>
      </c>
      <c r="W265" t="s">
        <v>9897</v>
      </c>
      <c r="X265" t="s">
        <v>19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s="10" t="s">
        <v>11346</v>
      </c>
      <c r="AI265" s="6" t="s">
        <v>11350</v>
      </c>
    </row>
    <row r="266" spans="1:35">
      <c r="A266" t="s">
        <v>9889</v>
      </c>
      <c r="B266" t="s">
        <v>9890</v>
      </c>
      <c r="C266" t="s">
        <v>10179</v>
      </c>
      <c r="D266" t="s">
        <v>10180</v>
      </c>
      <c r="E266" t="s">
        <v>59</v>
      </c>
      <c r="F266" t="s">
        <v>10181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37</v>
      </c>
      <c r="M266" t="s">
        <v>9894</v>
      </c>
      <c r="N266">
        <v>56.2</v>
      </c>
      <c r="O266" t="s">
        <v>23</v>
      </c>
      <c r="P266" t="s">
        <v>9895</v>
      </c>
      <c r="Q266" t="s">
        <v>9896</v>
      </c>
      <c r="R266" t="s">
        <v>19</v>
      </c>
      <c r="S266" t="s">
        <v>104</v>
      </c>
      <c r="T266" t="s">
        <v>66</v>
      </c>
      <c r="U266" t="s">
        <v>9201</v>
      </c>
      <c r="V266" t="s">
        <v>9201</v>
      </c>
      <c r="W266" t="s">
        <v>9897</v>
      </c>
      <c r="X266" t="s">
        <v>19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s="10" t="s">
        <v>11346</v>
      </c>
      <c r="AI266" s="6" t="s">
        <v>11350</v>
      </c>
    </row>
    <row r="267" spans="1:35">
      <c r="A267" t="s">
        <v>9889</v>
      </c>
      <c r="B267" t="s">
        <v>9890</v>
      </c>
      <c r="C267" t="s">
        <v>10182</v>
      </c>
      <c r="D267" t="s">
        <v>10183</v>
      </c>
      <c r="E267" t="s">
        <v>59</v>
      </c>
      <c r="F267" t="s">
        <v>10184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37</v>
      </c>
      <c r="M267" t="s">
        <v>9894</v>
      </c>
      <c r="N267" t="s">
        <v>1141</v>
      </c>
      <c r="O267" t="s">
        <v>23</v>
      </c>
      <c r="P267" t="s">
        <v>9895</v>
      </c>
      <c r="Q267" t="s">
        <v>9896</v>
      </c>
      <c r="R267" t="s">
        <v>19</v>
      </c>
      <c r="S267" t="s">
        <v>104</v>
      </c>
      <c r="T267" t="s">
        <v>66</v>
      </c>
      <c r="U267" t="s">
        <v>9201</v>
      </c>
      <c r="V267" t="s">
        <v>9201</v>
      </c>
      <c r="W267" t="s">
        <v>9897</v>
      </c>
      <c r="X267" t="s">
        <v>19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s="10" t="s">
        <v>11346</v>
      </c>
      <c r="AI267" s="6" t="s">
        <v>11350</v>
      </c>
    </row>
    <row r="268" spans="1:35">
      <c r="A268" t="s">
        <v>9889</v>
      </c>
      <c r="B268" t="s">
        <v>9890</v>
      </c>
      <c r="C268" t="s">
        <v>10185</v>
      </c>
      <c r="D268" t="s">
        <v>10186</v>
      </c>
      <c r="E268" t="s">
        <v>59</v>
      </c>
      <c r="F268" t="s">
        <v>10187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37</v>
      </c>
      <c r="M268" t="s">
        <v>9894</v>
      </c>
      <c r="N268" t="s">
        <v>323</v>
      </c>
      <c r="O268" t="s">
        <v>23</v>
      </c>
      <c r="P268" t="s">
        <v>9895</v>
      </c>
      <c r="Q268" t="s">
        <v>9896</v>
      </c>
      <c r="R268" t="s">
        <v>19</v>
      </c>
      <c r="S268" t="s">
        <v>104</v>
      </c>
      <c r="T268" t="s">
        <v>66</v>
      </c>
      <c r="U268" t="s">
        <v>9201</v>
      </c>
      <c r="V268" t="s">
        <v>9201</v>
      </c>
      <c r="W268" t="s">
        <v>9897</v>
      </c>
      <c r="X268" t="s">
        <v>19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s="10" t="s">
        <v>11346</v>
      </c>
      <c r="AI268" s="6" t="s">
        <v>11350</v>
      </c>
    </row>
    <row r="269" spans="1:35">
      <c r="A269" t="s">
        <v>9889</v>
      </c>
      <c r="B269" t="s">
        <v>9890</v>
      </c>
      <c r="C269" t="s">
        <v>10188</v>
      </c>
      <c r="D269" t="s">
        <v>10189</v>
      </c>
      <c r="E269" t="s">
        <v>59</v>
      </c>
      <c r="F269" t="s">
        <v>10190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37</v>
      </c>
      <c r="M269" t="s">
        <v>9894</v>
      </c>
      <c r="N269">
        <v>118</v>
      </c>
      <c r="O269" t="s">
        <v>23</v>
      </c>
      <c r="P269" t="s">
        <v>9895</v>
      </c>
      <c r="Q269" t="s">
        <v>9896</v>
      </c>
      <c r="R269" t="s">
        <v>19</v>
      </c>
      <c r="S269" t="s">
        <v>104</v>
      </c>
      <c r="T269" t="s">
        <v>66</v>
      </c>
      <c r="U269" t="s">
        <v>9201</v>
      </c>
      <c r="V269" t="s">
        <v>9201</v>
      </c>
      <c r="W269" t="s">
        <v>9897</v>
      </c>
      <c r="X269" t="s">
        <v>19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s="10" t="s">
        <v>11346</v>
      </c>
      <c r="AI269" s="6" t="s">
        <v>11350</v>
      </c>
    </row>
    <row r="270" spans="1:35">
      <c r="A270" t="s">
        <v>9889</v>
      </c>
      <c r="B270" t="s">
        <v>9890</v>
      </c>
      <c r="C270" t="s">
        <v>10191</v>
      </c>
      <c r="D270" t="s">
        <v>10192</v>
      </c>
      <c r="E270" t="s">
        <v>59</v>
      </c>
      <c r="F270" t="s">
        <v>10193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37</v>
      </c>
      <c r="M270" t="s">
        <v>9894</v>
      </c>
      <c r="N270" t="s">
        <v>948</v>
      </c>
      <c r="O270" t="s">
        <v>23</v>
      </c>
      <c r="P270" t="s">
        <v>9895</v>
      </c>
      <c r="Q270" t="s">
        <v>9896</v>
      </c>
      <c r="R270" t="s">
        <v>19</v>
      </c>
      <c r="S270" t="s">
        <v>104</v>
      </c>
      <c r="T270" t="s">
        <v>66</v>
      </c>
      <c r="U270" t="s">
        <v>9201</v>
      </c>
      <c r="V270" t="s">
        <v>9201</v>
      </c>
      <c r="W270" t="s">
        <v>9897</v>
      </c>
      <c r="X270" t="s">
        <v>19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s="10" t="s">
        <v>11346</v>
      </c>
      <c r="AI270" s="6" t="s">
        <v>11350</v>
      </c>
    </row>
    <row r="271" spans="1:35">
      <c r="A271" t="s">
        <v>9889</v>
      </c>
      <c r="B271" t="s">
        <v>9890</v>
      </c>
      <c r="C271" t="s">
        <v>10194</v>
      </c>
      <c r="D271" t="s">
        <v>10195</v>
      </c>
      <c r="E271" t="s">
        <v>59</v>
      </c>
      <c r="F271" t="s">
        <v>10196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37</v>
      </c>
      <c r="M271" t="s">
        <v>9894</v>
      </c>
      <c r="N271" t="s">
        <v>713</v>
      </c>
      <c r="O271" t="s">
        <v>23</v>
      </c>
      <c r="P271" t="s">
        <v>9895</v>
      </c>
      <c r="Q271" t="s">
        <v>9896</v>
      </c>
      <c r="R271" t="s">
        <v>19</v>
      </c>
      <c r="S271" t="s">
        <v>104</v>
      </c>
      <c r="T271" t="s">
        <v>66</v>
      </c>
      <c r="U271" t="s">
        <v>9201</v>
      </c>
      <c r="V271" t="s">
        <v>9201</v>
      </c>
      <c r="W271" t="s">
        <v>9897</v>
      </c>
      <c r="X271" t="s">
        <v>19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s="10" t="s">
        <v>11346</v>
      </c>
      <c r="AI271" s="6" t="s">
        <v>11350</v>
      </c>
    </row>
    <row r="272" spans="1:35">
      <c r="A272" t="s">
        <v>9889</v>
      </c>
      <c r="B272" t="s">
        <v>9890</v>
      </c>
      <c r="C272" t="s">
        <v>10197</v>
      </c>
      <c r="D272" t="s">
        <v>10198</v>
      </c>
      <c r="E272" t="s">
        <v>59</v>
      </c>
      <c r="F272" t="s">
        <v>10199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37</v>
      </c>
      <c r="M272" t="s">
        <v>9894</v>
      </c>
      <c r="N272" t="s">
        <v>1733</v>
      </c>
      <c r="O272" t="s">
        <v>23</v>
      </c>
      <c r="P272" t="s">
        <v>9895</v>
      </c>
      <c r="Q272" t="s">
        <v>9896</v>
      </c>
      <c r="R272" t="s">
        <v>19</v>
      </c>
      <c r="S272" t="s">
        <v>104</v>
      </c>
      <c r="T272" t="s">
        <v>66</v>
      </c>
      <c r="U272" t="s">
        <v>9201</v>
      </c>
      <c r="V272" t="s">
        <v>9201</v>
      </c>
      <c r="W272" t="s">
        <v>9897</v>
      </c>
      <c r="X272" t="s">
        <v>19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s="10" t="s">
        <v>11346</v>
      </c>
      <c r="AI272" s="6" t="s">
        <v>11350</v>
      </c>
    </row>
    <row r="273" spans="1:35">
      <c r="A273" t="s">
        <v>9889</v>
      </c>
      <c r="B273" t="s">
        <v>9890</v>
      </c>
      <c r="C273" t="s">
        <v>10200</v>
      </c>
      <c r="D273" t="s">
        <v>10201</v>
      </c>
      <c r="E273" t="s">
        <v>59</v>
      </c>
      <c r="F273" t="s">
        <v>10202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37</v>
      </c>
      <c r="M273" t="s">
        <v>9894</v>
      </c>
      <c r="N273">
        <v>340</v>
      </c>
      <c r="O273" t="s">
        <v>23</v>
      </c>
      <c r="P273" t="s">
        <v>9895</v>
      </c>
      <c r="Q273" t="s">
        <v>9896</v>
      </c>
      <c r="R273" t="s">
        <v>19</v>
      </c>
      <c r="S273" t="s">
        <v>104</v>
      </c>
      <c r="T273" t="s">
        <v>66</v>
      </c>
      <c r="U273" t="s">
        <v>9201</v>
      </c>
      <c r="V273" t="s">
        <v>9201</v>
      </c>
      <c r="W273" t="s">
        <v>9897</v>
      </c>
      <c r="X273" t="s">
        <v>19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s="10" t="s">
        <v>11346</v>
      </c>
      <c r="AI273" s="6" t="s">
        <v>11350</v>
      </c>
    </row>
    <row r="274" spans="1:35">
      <c r="A274" t="s">
        <v>9889</v>
      </c>
      <c r="B274" t="s">
        <v>9890</v>
      </c>
      <c r="C274" t="s">
        <v>10203</v>
      </c>
      <c r="D274" t="s">
        <v>10204</v>
      </c>
      <c r="E274" t="s">
        <v>59</v>
      </c>
      <c r="F274" t="s">
        <v>10205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37</v>
      </c>
      <c r="M274" t="s">
        <v>9894</v>
      </c>
      <c r="N274">
        <v>909</v>
      </c>
      <c r="O274" t="s">
        <v>23</v>
      </c>
      <c r="P274" t="s">
        <v>9895</v>
      </c>
      <c r="Q274" t="s">
        <v>9896</v>
      </c>
      <c r="R274" t="s">
        <v>19</v>
      </c>
      <c r="S274" t="s">
        <v>104</v>
      </c>
      <c r="T274" t="s">
        <v>66</v>
      </c>
      <c r="U274" t="s">
        <v>9201</v>
      </c>
      <c r="V274" t="s">
        <v>9201</v>
      </c>
      <c r="W274" t="s">
        <v>9897</v>
      </c>
      <c r="X274" t="s">
        <v>19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s="10" t="s">
        <v>11346</v>
      </c>
      <c r="AI274" s="6" t="s">
        <v>11350</v>
      </c>
    </row>
    <row r="275" spans="1:35">
      <c r="A275" t="s">
        <v>9889</v>
      </c>
      <c r="B275" t="s">
        <v>9890</v>
      </c>
      <c r="C275" t="s">
        <v>10206</v>
      </c>
      <c r="D275" t="s">
        <v>10207</v>
      </c>
      <c r="E275" t="s">
        <v>59</v>
      </c>
      <c r="F275" t="s">
        <v>10208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37</v>
      </c>
      <c r="M275" t="s">
        <v>9894</v>
      </c>
      <c r="N275" t="s">
        <v>2820</v>
      </c>
      <c r="O275" t="s">
        <v>23</v>
      </c>
      <c r="P275" t="s">
        <v>9895</v>
      </c>
      <c r="Q275" t="s">
        <v>9896</v>
      </c>
      <c r="R275" t="s">
        <v>19</v>
      </c>
      <c r="S275" t="s">
        <v>104</v>
      </c>
      <c r="T275" t="s">
        <v>66</v>
      </c>
      <c r="U275" t="s">
        <v>9201</v>
      </c>
      <c r="V275" t="s">
        <v>9201</v>
      </c>
      <c r="W275" t="s">
        <v>9897</v>
      </c>
      <c r="X275" t="s">
        <v>19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s="10" t="s">
        <v>11346</v>
      </c>
      <c r="AI275" s="6" t="s">
        <v>11350</v>
      </c>
    </row>
    <row r="276" spans="1:35">
      <c r="A276" t="s">
        <v>9889</v>
      </c>
      <c r="B276" t="s">
        <v>9890</v>
      </c>
      <c r="C276" t="s">
        <v>10209</v>
      </c>
      <c r="D276" t="s">
        <v>10210</v>
      </c>
      <c r="E276" t="s">
        <v>59</v>
      </c>
      <c r="F276" t="s">
        <v>10211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37</v>
      </c>
      <c r="M276" t="s">
        <v>9894</v>
      </c>
      <c r="N276" t="s">
        <v>3092</v>
      </c>
      <c r="O276" t="s">
        <v>23</v>
      </c>
      <c r="P276" t="s">
        <v>9895</v>
      </c>
      <c r="Q276" t="s">
        <v>9896</v>
      </c>
      <c r="R276" t="s">
        <v>19</v>
      </c>
      <c r="S276" t="s">
        <v>104</v>
      </c>
      <c r="T276" t="s">
        <v>66</v>
      </c>
      <c r="U276" t="s">
        <v>9201</v>
      </c>
      <c r="V276" t="s">
        <v>9201</v>
      </c>
      <c r="W276" t="s">
        <v>9897</v>
      </c>
      <c r="X276" t="s">
        <v>19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s="10" t="s">
        <v>11346</v>
      </c>
      <c r="AI276" s="6" t="s">
        <v>11350</v>
      </c>
    </row>
    <row r="277" spans="1:35">
      <c r="A277" t="s">
        <v>9889</v>
      </c>
      <c r="B277" t="s">
        <v>9890</v>
      </c>
      <c r="C277" t="s">
        <v>10212</v>
      </c>
      <c r="D277" t="s">
        <v>10213</v>
      </c>
      <c r="E277" t="s">
        <v>59</v>
      </c>
      <c r="F277" t="s">
        <v>10214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37</v>
      </c>
      <c r="M277" t="s">
        <v>9894</v>
      </c>
      <c r="N277" t="s">
        <v>3132</v>
      </c>
      <c r="O277" t="s">
        <v>23</v>
      </c>
      <c r="P277" t="s">
        <v>9895</v>
      </c>
      <c r="Q277" t="s">
        <v>9896</v>
      </c>
      <c r="R277" t="s">
        <v>19</v>
      </c>
      <c r="S277" t="s">
        <v>104</v>
      </c>
      <c r="T277" t="s">
        <v>66</v>
      </c>
      <c r="U277" t="s">
        <v>9201</v>
      </c>
      <c r="V277" t="s">
        <v>9201</v>
      </c>
      <c r="W277" t="s">
        <v>9897</v>
      </c>
      <c r="X277" t="s">
        <v>19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s="10" t="s">
        <v>11346</v>
      </c>
      <c r="AI277" s="6" t="s">
        <v>11350</v>
      </c>
    </row>
    <row r="278" spans="1:35">
      <c r="A278" t="s">
        <v>9889</v>
      </c>
      <c r="B278" t="s">
        <v>9890</v>
      </c>
      <c r="C278" t="s">
        <v>10215</v>
      </c>
      <c r="D278" t="s">
        <v>10216</v>
      </c>
      <c r="E278" t="s">
        <v>59</v>
      </c>
      <c r="F278" t="s">
        <v>10217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37</v>
      </c>
      <c r="M278" t="s">
        <v>9894</v>
      </c>
      <c r="N278" t="s">
        <v>1368</v>
      </c>
      <c r="O278" t="s">
        <v>23</v>
      </c>
      <c r="P278" t="s">
        <v>9895</v>
      </c>
      <c r="Q278" t="s">
        <v>9896</v>
      </c>
      <c r="R278" t="s">
        <v>19</v>
      </c>
      <c r="S278" t="s">
        <v>104</v>
      </c>
      <c r="T278" t="s">
        <v>66</v>
      </c>
      <c r="U278" t="s">
        <v>9201</v>
      </c>
      <c r="V278" t="s">
        <v>9201</v>
      </c>
      <c r="W278" t="s">
        <v>9897</v>
      </c>
      <c r="X278" t="s">
        <v>19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s="10" t="s">
        <v>11346</v>
      </c>
      <c r="AI278" s="6" t="s">
        <v>11350</v>
      </c>
    </row>
    <row r="279" spans="1:35">
      <c r="A279" t="s">
        <v>9889</v>
      </c>
      <c r="B279" t="s">
        <v>9890</v>
      </c>
      <c r="C279" t="s">
        <v>10218</v>
      </c>
      <c r="D279" t="s">
        <v>10219</v>
      </c>
      <c r="E279" t="s">
        <v>59</v>
      </c>
      <c r="F279" t="s">
        <v>10220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37</v>
      </c>
      <c r="M279" t="s">
        <v>9894</v>
      </c>
      <c r="N279" t="s">
        <v>757</v>
      </c>
      <c r="O279" t="s">
        <v>23</v>
      </c>
      <c r="P279" t="s">
        <v>9895</v>
      </c>
      <c r="Q279" t="s">
        <v>9896</v>
      </c>
      <c r="R279" t="s">
        <v>19</v>
      </c>
      <c r="S279" t="s">
        <v>104</v>
      </c>
      <c r="T279" t="s">
        <v>66</v>
      </c>
      <c r="U279" t="s">
        <v>9201</v>
      </c>
      <c r="V279" t="s">
        <v>9201</v>
      </c>
      <c r="W279" t="s">
        <v>9897</v>
      </c>
      <c r="X279" t="s">
        <v>19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s="10" t="s">
        <v>11346</v>
      </c>
      <c r="AI279" s="6" t="s">
        <v>11350</v>
      </c>
    </row>
    <row r="280" spans="1:35">
      <c r="A280" t="s">
        <v>9889</v>
      </c>
      <c r="B280" t="s">
        <v>9890</v>
      </c>
      <c r="C280" t="s">
        <v>10221</v>
      </c>
      <c r="D280" t="s">
        <v>10222</v>
      </c>
      <c r="E280" t="s">
        <v>59</v>
      </c>
      <c r="F280" t="s">
        <v>10223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37</v>
      </c>
      <c r="M280" t="s">
        <v>9894</v>
      </c>
      <c r="N280" t="s">
        <v>792</v>
      </c>
      <c r="O280" t="s">
        <v>23</v>
      </c>
      <c r="P280" t="s">
        <v>9895</v>
      </c>
      <c r="Q280" t="s">
        <v>9896</v>
      </c>
      <c r="R280" t="s">
        <v>19</v>
      </c>
      <c r="S280" t="s">
        <v>104</v>
      </c>
      <c r="T280" t="s">
        <v>66</v>
      </c>
      <c r="U280" t="s">
        <v>9201</v>
      </c>
      <c r="V280" t="s">
        <v>9201</v>
      </c>
      <c r="W280" t="s">
        <v>9897</v>
      </c>
      <c r="X280" t="s">
        <v>19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s="10" t="s">
        <v>11346</v>
      </c>
      <c r="AI280" s="6" t="s">
        <v>11350</v>
      </c>
    </row>
    <row r="281" spans="1:35">
      <c r="A281" t="s">
        <v>9889</v>
      </c>
      <c r="B281" t="s">
        <v>9890</v>
      </c>
      <c r="C281" t="s">
        <v>10224</v>
      </c>
      <c r="D281" t="s">
        <v>10225</v>
      </c>
      <c r="E281" t="s">
        <v>59</v>
      </c>
      <c r="F281" t="s">
        <v>10226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37</v>
      </c>
      <c r="M281" t="s">
        <v>9894</v>
      </c>
      <c r="N281" t="s">
        <v>1609</v>
      </c>
      <c r="O281" t="s">
        <v>23</v>
      </c>
      <c r="P281" t="s">
        <v>9895</v>
      </c>
      <c r="Q281" t="s">
        <v>9896</v>
      </c>
      <c r="R281" t="s">
        <v>19</v>
      </c>
      <c r="S281" t="s">
        <v>104</v>
      </c>
      <c r="T281" t="s">
        <v>66</v>
      </c>
      <c r="U281" t="s">
        <v>9201</v>
      </c>
      <c r="V281" t="s">
        <v>9201</v>
      </c>
      <c r="W281" t="s">
        <v>9897</v>
      </c>
      <c r="X281" t="s">
        <v>19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s="10" t="s">
        <v>11346</v>
      </c>
      <c r="AI281" s="6" t="s">
        <v>11350</v>
      </c>
    </row>
    <row r="282" spans="1:35">
      <c r="A282" t="s">
        <v>9889</v>
      </c>
      <c r="B282" t="s">
        <v>9890</v>
      </c>
      <c r="C282" t="s">
        <v>10227</v>
      </c>
      <c r="D282" t="s">
        <v>10228</v>
      </c>
      <c r="E282" t="s">
        <v>59</v>
      </c>
      <c r="F282" t="s">
        <v>10229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37</v>
      </c>
      <c r="M282" t="s">
        <v>9894</v>
      </c>
      <c r="N282">
        <v>169</v>
      </c>
      <c r="O282" t="s">
        <v>23</v>
      </c>
      <c r="P282" t="s">
        <v>9895</v>
      </c>
      <c r="Q282" t="s">
        <v>9896</v>
      </c>
      <c r="R282" t="s">
        <v>19</v>
      </c>
      <c r="S282" t="s">
        <v>104</v>
      </c>
      <c r="T282" t="s">
        <v>66</v>
      </c>
      <c r="U282" t="s">
        <v>9201</v>
      </c>
      <c r="V282" t="s">
        <v>9201</v>
      </c>
      <c r="W282" t="s">
        <v>9897</v>
      </c>
      <c r="X282" t="s">
        <v>19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s="10" t="s">
        <v>11346</v>
      </c>
      <c r="AI282" s="6" t="s">
        <v>11350</v>
      </c>
    </row>
    <row r="283" spans="1:35">
      <c r="A283" t="s">
        <v>9889</v>
      </c>
      <c r="B283" t="s">
        <v>9890</v>
      </c>
      <c r="C283" t="s">
        <v>10230</v>
      </c>
      <c r="D283" t="s">
        <v>10231</v>
      </c>
      <c r="E283" t="s">
        <v>59</v>
      </c>
      <c r="F283" t="s">
        <v>10232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37</v>
      </c>
      <c r="M283" t="s">
        <v>9894</v>
      </c>
      <c r="N283" t="s">
        <v>2861</v>
      </c>
      <c r="O283" t="s">
        <v>23</v>
      </c>
      <c r="P283" t="s">
        <v>9895</v>
      </c>
      <c r="Q283" t="s">
        <v>9896</v>
      </c>
      <c r="R283" t="s">
        <v>19</v>
      </c>
      <c r="S283" t="s">
        <v>104</v>
      </c>
      <c r="T283" t="s">
        <v>66</v>
      </c>
      <c r="U283" t="s">
        <v>9201</v>
      </c>
      <c r="V283" t="s">
        <v>9201</v>
      </c>
      <c r="W283" t="s">
        <v>9897</v>
      </c>
      <c r="X283" t="s">
        <v>19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s="10" t="s">
        <v>11346</v>
      </c>
      <c r="AI283" s="6" t="s">
        <v>11350</v>
      </c>
    </row>
    <row r="284" spans="1:35">
      <c r="A284" t="s">
        <v>9889</v>
      </c>
      <c r="B284" t="s">
        <v>9890</v>
      </c>
      <c r="C284" t="s">
        <v>10233</v>
      </c>
      <c r="D284" t="s">
        <v>10234</v>
      </c>
      <c r="E284" t="s">
        <v>59</v>
      </c>
      <c r="F284" t="s">
        <v>10235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37</v>
      </c>
      <c r="M284" t="s">
        <v>9894</v>
      </c>
      <c r="N284">
        <v>33.200000000000003</v>
      </c>
      <c r="O284" t="s">
        <v>23</v>
      </c>
      <c r="P284" t="s">
        <v>9895</v>
      </c>
      <c r="Q284" t="s">
        <v>9896</v>
      </c>
      <c r="R284" t="s">
        <v>19</v>
      </c>
      <c r="S284" t="s">
        <v>104</v>
      </c>
      <c r="T284" t="s">
        <v>66</v>
      </c>
      <c r="U284" t="s">
        <v>9201</v>
      </c>
      <c r="V284" t="s">
        <v>9201</v>
      </c>
      <c r="W284" t="s">
        <v>9897</v>
      </c>
      <c r="X284" t="s">
        <v>19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s="10" t="s">
        <v>11346</v>
      </c>
      <c r="AI284" s="6" t="s">
        <v>11350</v>
      </c>
    </row>
    <row r="285" spans="1:35">
      <c r="A285" t="s">
        <v>9889</v>
      </c>
      <c r="B285" t="s">
        <v>9890</v>
      </c>
      <c r="C285" t="s">
        <v>10236</v>
      </c>
      <c r="D285" t="s">
        <v>10237</v>
      </c>
      <c r="E285" t="s">
        <v>59</v>
      </c>
      <c r="F285" t="s">
        <v>10238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37</v>
      </c>
      <c r="M285" t="s">
        <v>9894</v>
      </c>
      <c r="N285" t="s">
        <v>921</v>
      </c>
      <c r="O285" t="s">
        <v>23</v>
      </c>
      <c r="P285" t="s">
        <v>9895</v>
      </c>
      <c r="Q285" t="s">
        <v>9896</v>
      </c>
      <c r="R285" t="s">
        <v>19</v>
      </c>
      <c r="S285" t="s">
        <v>104</v>
      </c>
      <c r="T285" t="s">
        <v>66</v>
      </c>
      <c r="U285" t="s">
        <v>9201</v>
      </c>
      <c r="V285" t="s">
        <v>9201</v>
      </c>
      <c r="W285" t="s">
        <v>9897</v>
      </c>
      <c r="X285" t="s">
        <v>19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s="10" t="s">
        <v>11346</v>
      </c>
      <c r="AI285" s="6" t="s">
        <v>11350</v>
      </c>
    </row>
    <row r="286" spans="1:35">
      <c r="A286" t="s">
        <v>9889</v>
      </c>
      <c r="B286" t="s">
        <v>9890</v>
      </c>
      <c r="C286" t="s">
        <v>10239</v>
      </c>
      <c r="D286" t="s">
        <v>10240</v>
      </c>
      <c r="E286" t="s">
        <v>59</v>
      </c>
      <c r="F286" t="s">
        <v>10241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37</v>
      </c>
      <c r="M286" t="s">
        <v>9894</v>
      </c>
      <c r="N286" t="s">
        <v>3104</v>
      </c>
      <c r="O286" t="s">
        <v>23</v>
      </c>
      <c r="P286" t="s">
        <v>9895</v>
      </c>
      <c r="Q286" t="s">
        <v>9896</v>
      </c>
      <c r="R286" t="s">
        <v>19</v>
      </c>
      <c r="S286" t="s">
        <v>104</v>
      </c>
      <c r="T286" t="s">
        <v>66</v>
      </c>
      <c r="U286" t="s">
        <v>9201</v>
      </c>
      <c r="V286" t="s">
        <v>9201</v>
      </c>
      <c r="W286" t="s">
        <v>9897</v>
      </c>
      <c r="X286" t="s">
        <v>19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26</v>
      </c>
      <c r="AG286" s="3" t="str">
        <f>CONCATENATE(Table11112[[#This Row],[Resistance (Ohms)]],Table11112[[#This Row],[Tolerance]],Table11112[[#This Row],[Stock]])</f>
        <v>174kÂ±1%STOCK</v>
      </c>
      <c r="AH286" s="10" t="s">
        <v>11346</v>
      </c>
      <c r="AI286" s="6" t="s">
        <v>11350</v>
      </c>
    </row>
    <row r="287" spans="1:35">
      <c r="A287" t="s">
        <v>9889</v>
      </c>
      <c r="B287" t="s">
        <v>9890</v>
      </c>
      <c r="C287" t="s">
        <v>10242</v>
      </c>
      <c r="D287" t="s">
        <v>10243</v>
      </c>
      <c r="E287" t="s">
        <v>59</v>
      </c>
      <c r="F287" t="s">
        <v>10244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37</v>
      </c>
      <c r="M287" t="s">
        <v>9894</v>
      </c>
      <c r="N287">
        <v>536</v>
      </c>
      <c r="O287" t="s">
        <v>23</v>
      </c>
      <c r="P287" t="s">
        <v>9895</v>
      </c>
      <c r="Q287" t="s">
        <v>9896</v>
      </c>
      <c r="R287" t="s">
        <v>19</v>
      </c>
      <c r="S287" t="s">
        <v>104</v>
      </c>
      <c r="T287" t="s">
        <v>66</v>
      </c>
      <c r="U287" t="s">
        <v>9201</v>
      </c>
      <c r="V287" t="s">
        <v>9201</v>
      </c>
      <c r="W287" t="s">
        <v>9897</v>
      </c>
      <c r="X287" t="s">
        <v>19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s="10" t="s">
        <v>11346</v>
      </c>
      <c r="AI287" s="6" t="s">
        <v>11350</v>
      </c>
    </row>
    <row r="288" spans="1:35">
      <c r="A288" t="s">
        <v>9889</v>
      </c>
      <c r="B288" t="s">
        <v>9890</v>
      </c>
      <c r="C288" t="s">
        <v>10245</v>
      </c>
      <c r="D288" t="s">
        <v>10246</v>
      </c>
      <c r="E288" t="s">
        <v>59</v>
      </c>
      <c r="F288" t="s">
        <v>10247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37</v>
      </c>
      <c r="M288" t="s">
        <v>9894</v>
      </c>
      <c r="N288">
        <v>80.599999999999994</v>
      </c>
      <c r="O288" t="s">
        <v>23</v>
      </c>
      <c r="P288" t="s">
        <v>9895</v>
      </c>
      <c r="Q288" t="s">
        <v>9896</v>
      </c>
      <c r="R288" t="s">
        <v>19</v>
      </c>
      <c r="S288" t="s">
        <v>104</v>
      </c>
      <c r="T288" t="s">
        <v>66</v>
      </c>
      <c r="U288" t="s">
        <v>9201</v>
      </c>
      <c r="V288" t="s">
        <v>9201</v>
      </c>
      <c r="W288" t="s">
        <v>9897</v>
      </c>
      <c r="X288" t="s">
        <v>19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s="10" t="s">
        <v>11346</v>
      </c>
      <c r="AI288" s="6" t="s">
        <v>11350</v>
      </c>
    </row>
    <row r="289" spans="1:35">
      <c r="A289" t="s">
        <v>9889</v>
      </c>
      <c r="B289" t="s">
        <v>9890</v>
      </c>
      <c r="C289" t="s">
        <v>10248</v>
      </c>
      <c r="D289" t="s">
        <v>10249</v>
      </c>
      <c r="E289" t="s">
        <v>59</v>
      </c>
      <c r="F289" t="s">
        <v>10250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37</v>
      </c>
      <c r="M289" t="s">
        <v>9894</v>
      </c>
      <c r="N289" t="s">
        <v>1060</v>
      </c>
      <c r="O289" t="s">
        <v>23</v>
      </c>
      <c r="P289" t="s">
        <v>9895</v>
      </c>
      <c r="Q289" t="s">
        <v>9896</v>
      </c>
      <c r="R289" t="s">
        <v>19</v>
      </c>
      <c r="S289" t="s">
        <v>104</v>
      </c>
      <c r="T289" t="s">
        <v>66</v>
      </c>
      <c r="U289" t="s">
        <v>9201</v>
      </c>
      <c r="V289" t="s">
        <v>9201</v>
      </c>
      <c r="W289" t="s">
        <v>9897</v>
      </c>
      <c r="X289" t="s">
        <v>19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s="10" t="s">
        <v>11346</v>
      </c>
      <c r="AI289" s="6" t="s">
        <v>11350</v>
      </c>
    </row>
    <row r="290" spans="1:35">
      <c r="A290" t="s">
        <v>9889</v>
      </c>
      <c r="B290" t="s">
        <v>9890</v>
      </c>
      <c r="C290" t="s">
        <v>10251</v>
      </c>
      <c r="D290" t="s">
        <v>10252</v>
      </c>
      <c r="E290" t="s">
        <v>59</v>
      </c>
      <c r="F290" t="s">
        <v>10253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37</v>
      </c>
      <c r="M290" t="s">
        <v>9894</v>
      </c>
      <c r="N290" t="s">
        <v>1401</v>
      </c>
      <c r="O290" t="s">
        <v>23</v>
      </c>
      <c r="P290" t="s">
        <v>9895</v>
      </c>
      <c r="Q290" t="s">
        <v>9896</v>
      </c>
      <c r="R290" t="s">
        <v>19</v>
      </c>
      <c r="S290" t="s">
        <v>104</v>
      </c>
      <c r="T290" t="s">
        <v>66</v>
      </c>
      <c r="U290" t="s">
        <v>9201</v>
      </c>
      <c r="V290" t="s">
        <v>9201</v>
      </c>
      <c r="W290" t="s">
        <v>9897</v>
      </c>
      <c r="X290" t="s">
        <v>19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s="10" t="s">
        <v>11346</v>
      </c>
      <c r="AI290" s="6" t="s">
        <v>11350</v>
      </c>
    </row>
    <row r="291" spans="1:35">
      <c r="A291" t="s">
        <v>9889</v>
      </c>
      <c r="B291" t="s">
        <v>9890</v>
      </c>
      <c r="C291" t="s">
        <v>10254</v>
      </c>
      <c r="D291" t="s">
        <v>10255</v>
      </c>
      <c r="E291" t="s">
        <v>59</v>
      </c>
      <c r="F291" t="s">
        <v>10256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37</v>
      </c>
      <c r="M291" t="s">
        <v>9894</v>
      </c>
      <c r="N291" t="s">
        <v>2959</v>
      </c>
      <c r="O291" t="s">
        <v>23</v>
      </c>
      <c r="P291" t="s">
        <v>9895</v>
      </c>
      <c r="Q291" t="s">
        <v>9896</v>
      </c>
      <c r="R291" t="s">
        <v>19</v>
      </c>
      <c r="S291" t="s">
        <v>104</v>
      </c>
      <c r="T291" t="s">
        <v>66</v>
      </c>
      <c r="U291" t="s">
        <v>9201</v>
      </c>
      <c r="V291" t="s">
        <v>9201</v>
      </c>
      <c r="W291" t="s">
        <v>9897</v>
      </c>
      <c r="X291" t="s">
        <v>19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s="10" t="s">
        <v>11346</v>
      </c>
      <c r="AI291" s="6" t="s">
        <v>11350</v>
      </c>
    </row>
    <row r="292" spans="1:35">
      <c r="A292" t="s">
        <v>9889</v>
      </c>
      <c r="B292" t="s">
        <v>9890</v>
      </c>
      <c r="C292" t="s">
        <v>10257</v>
      </c>
      <c r="D292" t="s">
        <v>10258</v>
      </c>
      <c r="E292" t="s">
        <v>59</v>
      </c>
      <c r="F292" t="s">
        <v>10259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37</v>
      </c>
      <c r="M292" t="s">
        <v>9894</v>
      </c>
      <c r="N292" t="s">
        <v>1196</v>
      </c>
      <c r="O292" t="s">
        <v>23</v>
      </c>
      <c r="P292" t="s">
        <v>9895</v>
      </c>
      <c r="Q292" t="s">
        <v>9896</v>
      </c>
      <c r="R292" t="s">
        <v>19</v>
      </c>
      <c r="S292" t="s">
        <v>104</v>
      </c>
      <c r="T292" t="s">
        <v>66</v>
      </c>
      <c r="U292" t="s">
        <v>9201</v>
      </c>
      <c r="V292" t="s">
        <v>9201</v>
      </c>
      <c r="W292" t="s">
        <v>9897</v>
      </c>
      <c r="X292" t="s">
        <v>19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s="10" t="s">
        <v>11346</v>
      </c>
      <c r="AI292" s="6" t="s">
        <v>11350</v>
      </c>
    </row>
    <row r="293" spans="1:35">
      <c r="A293" t="s">
        <v>9889</v>
      </c>
      <c r="B293" t="s">
        <v>9890</v>
      </c>
      <c r="C293" t="s">
        <v>10260</v>
      </c>
      <c r="D293" t="s">
        <v>10261</v>
      </c>
      <c r="E293" t="s">
        <v>59</v>
      </c>
      <c r="F293" t="s">
        <v>10262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37</v>
      </c>
      <c r="M293" t="s">
        <v>9894</v>
      </c>
      <c r="N293">
        <v>24.9</v>
      </c>
      <c r="O293" t="s">
        <v>23</v>
      </c>
      <c r="P293" t="s">
        <v>9895</v>
      </c>
      <c r="Q293" t="s">
        <v>9896</v>
      </c>
      <c r="R293" t="s">
        <v>19</v>
      </c>
      <c r="S293" t="s">
        <v>104</v>
      </c>
      <c r="T293" t="s">
        <v>66</v>
      </c>
      <c r="U293" t="s">
        <v>9201</v>
      </c>
      <c r="V293" t="s">
        <v>9201</v>
      </c>
      <c r="W293" t="s">
        <v>9897</v>
      </c>
      <c r="X293" t="s">
        <v>19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s="10" t="s">
        <v>11346</v>
      </c>
      <c r="AI293" s="6" t="s">
        <v>11350</v>
      </c>
    </row>
    <row r="294" spans="1:35">
      <c r="A294" t="s">
        <v>9889</v>
      </c>
      <c r="B294" t="s">
        <v>9890</v>
      </c>
      <c r="C294" t="s">
        <v>10263</v>
      </c>
      <c r="D294" t="s">
        <v>10264</v>
      </c>
      <c r="E294" t="s">
        <v>59</v>
      </c>
      <c r="F294" t="s">
        <v>10265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37</v>
      </c>
      <c r="M294" t="s">
        <v>9894</v>
      </c>
      <c r="N294" t="s">
        <v>1216</v>
      </c>
      <c r="O294" t="s">
        <v>23</v>
      </c>
      <c r="P294" t="s">
        <v>9895</v>
      </c>
      <c r="Q294" t="s">
        <v>9896</v>
      </c>
      <c r="R294" t="s">
        <v>19</v>
      </c>
      <c r="S294" t="s">
        <v>104</v>
      </c>
      <c r="T294" t="s">
        <v>66</v>
      </c>
      <c r="U294" t="s">
        <v>9201</v>
      </c>
      <c r="V294" t="s">
        <v>9201</v>
      </c>
      <c r="W294" t="s">
        <v>9897</v>
      </c>
      <c r="X294" t="s">
        <v>19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s="10" t="s">
        <v>11346</v>
      </c>
      <c r="AI294" s="6" t="s">
        <v>11350</v>
      </c>
    </row>
    <row r="295" spans="1:35">
      <c r="A295" t="s">
        <v>9889</v>
      </c>
      <c r="B295" t="s">
        <v>9890</v>
      </c>
      <c r="C295" t="s">
        <v>10266</v>
      </c>
      <c r="D295" t="s">
        <v>10267</v>
      </c>
      <c r="E295" t="s">
        <v>59</v>
      </c>
      <c r="F295" t="s">
        <v>10268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37</v>
      </c>
      <c r="M295" t="s">
        <v>9894</v>
      </c>
      <c r="N295" t="s">
        <v>2671</v>
      </c>
      <c r="O295" t="s">
        <v>23</v>
      </c>
      <c r="P295" t="s">
        <v>9895</v>
      </c>
      <c r="Q295" t="s">
        <v>9896</v>
      </c>
      <c r="R295" t="s">
        <v>19</v>
      </c>
      <c r="S295" t="s">
        <v>104</v>
      </c>
      <c r="T295" t="s">
        <v>66</v>
      </c>
      <c r="U295" t="s">
        <v>9201</v>
      </c>
      <c r="V295" t="s">
        <v>9201</v>
      </c>
      <c r="W295" t="s">
        <v>9897</v>
      </c>
      <c r="X295" t="s">
        <v>19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s="10" t="s">
        <v>11346</v>
      </c>
      <c r="AI295" s="6" t="s">
        <v>11350</v>
      </c>
    </row>
    <row r="296" spans="1:35">
      <c r="A296" t="s">
        <v>9889</v>
      </c>
      <c r="B296" t="s">
        <v>9890</v>
      </c>
      <c r="C296" t="s">
        <v>10269</v>
      </c>
      <c r="D296" t="s">
        <v>10270</v>
      </c>
      <c r="E296" t="s">
        <v>59</v>
      </c>
      <c r="F296" t="s">
        <v>10271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37</v>
      </c>
      <c r="M296" t="s">
        <v>9894</v>
      </c>
      <c r="N296" t="s">
        <v>1595</v>
      </c>
      <c r="O296" t="s">
        <v>23</v>
      </c>
      <c r="P296" t="s">
        <v>9895</v>
      </c>
      <c r="Q296" t="s">
        <v>9896</v>
      </c>
      <c r="R296" t="s">
        <v>19</v>
      </c>
      <c r="S296" t="s">
        <v>104</v>
      </c>
      <c r="T296" t="s">
        <v>66</v>
      </c>
      <c r="U296" t="s">
        <v>9201</v>
      </c>
      <c r="V296" t="s">
        <v>9201</v>
      </c>
      <c r="W296" t="s">
        <v>9897</v>
      </c>
      <c r="X296" t="s">
        <v>19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s="10" t="s">
        <v>11346</v>
      </c>
      <c r="AI296" s="6" t="s">
        <v>11350</v>
      </c>
    </row>
    <row r="297" spans="1:35">
      <c r="A297" t="s">
        <v>9889</v>
      </c>
      <c r="B297" t="s">
        <v>9890</v>
      </c>
      <c r="C297" t="s">
        <v>10272</v>
      </c>
      <c r="D297" t="s">
        <v>10273</v>
      </c>
      <c r="E297" t="s">
        <v>59</v>
      </c>
      <c r="F297" t="s">
        <v>10274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37</v>
      </c>
      <c r="M297" t="s">
        <v>9894</v>
      </c>
      <c r="N297" t="s">
        <v>1584</v>
      </c>
      <c r="O297" t="s">
        <v>23</v>
      </c>
      <c r="P297" t="s">
        <v>9895</v>
      </c>
      <c r="Q297" t="s">
        <v>9896</v>
      </c>
      <c r="R297" t="s">
        <v>19</v>
      </c>
      <c r="S297" t="s">
        <v>104</v>
      </c>
      <c r="T297" t="s">
        <v>66</v>
      </c>
      <c r="U297" t="s">
        <v>9201</v>
      </c>
      <c r="V297" t="s">
        <v>9201</v>
      </c>
      <c r="W297" t="s">
        <v>9897</v>
      </c>
      <c r="X297" t="s">
        <v>19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s="10" t="s">
        <v>11346</v>
      </c>
      <c r="AI297" s="6" t="s">
        <v>11350</v>
      </c>
    </row>
    <row r="298" spans="1:35">
      <c r="A298" t="s">
        <v>9889</v>
      </c>
      <c r="B298" t="s">
        <v>9890</v>
      </c>
      <c r="C298" t="s">
        <v>10275</v>
      </c>
      <c r="D298" t="s">
        <v>10276</v>
      </c>
      <c r="E298" t="s">
        <v>59</v>
      </c>
      <c r="F298" t="s">
        <v>10277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37</v>
      </c>
      <c r="M298" t="s">
        <v>9894</v>
      </c>
      <c r="N298" t="s">
        <v>3112</v>
      </c>
      <c r="O298" t="s">
        <v>23</v>
      </c>
      <c r="P298" t="s">
        <v>9895</v>
      </c>
      <c r="Q298" t="s">
        <v>9896</v>
      </c>
      <c r="R298" t="s">
        <v>19</v>
      </c>
      <c r="S298" t="s">
        <v>104</v>
      </c>
      <c r="T298" t="s">
        <v>66</v>
      </c>
      <c r="U298" t="s">
        <v>9201</v>
      </c>
      <c r="V298" t="s">
        <v>9201</v>
      </c>
      <c r="W298" t="s">
        <v>9897</v>
      </c>
      <c r="X298" t="s">
        <v>19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s="10" t="s">
        <v>11346</v>
      </c>
      <c r="AI298" s="6" t="s">
        <v>11350</v>
      </c>
    </row>
    <row r="299" spans="1:35">
      <c r="A299" t="s">
        <v>9889</v>
      </c>
      <c r="B299" t="s">
        <v>9890</v>
      </c>
      <c r="C299" t="s">
        <v>10278</v>
      </c>
      <c r="D299" t="s">
        <v>10279</v>
      </c>
      <c r="E299" t="s">
        <v>59</v>
      </c>
      <c r="F299" t="s">
        <v>10280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37</v>
      </c>
      <c r="M299" t="s">
        <v>9894</v>
      </c>
      <c r="N299">
        <v>127</v>
      </c>
      <c r="O299" t="s">
        <v>23</v>
      </c>
      <c r="P299" t="s">
        <v>9895</v>
      </c>
      <c r="Q299" t="s">
        <v>9896</v>
      </c>
      <c r="R299" t="s">
        <v>19</v>
      </c>
      <c r="S299" t="s">
        <v>104</v>
      </c>
      <c r="T299" t="s">
        <v>66</v>
      </c>
      <c r="U299" t="s">
        <v>9201</v>
      </c>
      <c r="V299" t="s">
        <v>9201</v>
      </c>
      <c r="W299" t="s">
        <v>9897</v>
      </c>
      <c r="X299" t="s">
        <v>19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s="10" t="s">
        <v>11346</v>
      </c>
      <c r="AI299" s="6" t="s">
        <v>11350</v>
      </c>
    </row>
    <row r="300" spans="1:35">
      <c r="A300" t="s">
        <v>9889</v>
      </c>
      <c r="B300" t="s">
        <v>9890</v>
      </c>
      <c r="C300" t="s">
        <v>10281</v>
      </c>
      <c r="D300" t="s">
        <v>10282</v>
      </c>
      <c r="E300" t="s">
        <v>59</v>
      </c>
      <c r="F300" t="s">
        <v>10283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37</v>
      </c>
      <c r="M300" t="s">
        <v>9894</v>
      </c>
      <c r="N300" t="s">
        <v>803</v>
      </c>
      <c r="O300" t="s">
        <v>23</v>
      </c>
      <c r="P300" t="s">
        <v>9895</v>
      </c>
      <c r="Q300" t="s">
        <v>9896</v>
      </c>
      <c r="R300" t="s">
        <v>19</v>
      </c>
      <c r="S300" t="s">
        <v>104</v>
      </c>
      <c r="T300" t="s">
        <v>66</v>
      </c>
      <c r="U300" t="s">
        <v>9201</v>
      </c>
      <c r="V300" t="s">
        <v>9201</v>
      </c>
      <c r="W300" t="s">
        <v>9897</v>
      </c>
      <c r="X300" t="s">
        <v>19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s="10" t="s">
        <v>11346</v>
      </c>
      <c r="AI300" s="6" t="s">
        <v>11350</v>
      </c>
    </row>
    <row r="301" spans="1:35">
      <c r="A301" t="s">
        <v>9889</v>
      </c>
      <c r="B301" t="s">
        <v>9890</v>
      </c>
      <c r="C301" t="s">
        <v>10284</v>
      </c>
      <c r="D301" t="s">
        <v>10285</v>
      </c>
      <c r="E301" t="s">
        <v>59</v>
      </c>
      <c r="F301" t="s">
        <v>10286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37</v>
      </c>
      <c r="M301" t="s">
        <v>9894</v>
      </c>
      <c r="N301" t="s">
        <v>1505</v>
      </c>
      <c r="O301" t="s">
        <v>23</v>
      </c>
      <c r="P301" t="s">
        <v>9895</v>
      </c>
      <c r="Q301" t="s">
        <v>9896</v>
      </c>
      <c r="R301" t="s">
        <v>19</v>
      </c>
      <c r="S301" t="s">
        <v>104</v>
      </c>
      <c r="T301" t="s">
        <v>66</v>
      </c>
      <c r="U301" t="s">
        <v>9201</v>
      </c>
      <c r="V301" t="s">
        <v>9201</v>
      </c>
      <c r="W301" t="s">
        <v>9897</v>
      </c>
      <c r="X301" t="s">
        <v>19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s="10" t="s">
        <v>11346</v>
      </c>
      <c r="AI301" s="6" t="s">
        <v>11350</v>
      </c>
    </row>
    <row r="302" spans="1:35">
      <c r="A302" t="s">
        <v>9889</v>
      </c>
      <c r="B302" t="s">
        <v>9890</v>
      </c>
      <c r="C302" t="s">
        <v>10287</v>
      </c>
      <c r="D302" t="s">
        <v>10288</v>
      </c>
      <c r="E302" t="s">
        <v>59</v>
      </c>
      <c r="F302" t="s">
        <v>10289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37</v>
      </c>
      <c r="M302" t="s">
        <v>9894</v>
      </c>
      <c r="N302" t="s">
        <v>2997</v>
      </c>
      <c r="O302" t="s">
        <v>23</v>
      </c>
      <c r="P302" t="s">
        <v>9895</v>
      </c>
      <c r="Q302" t="s">
        <v>9896</v>
      </c>
      <c r="R302" t="s">
        <v>19</v>
      </c>
      <c r="S302" t="s">
        <v>104</v>
      </c>
      <c r="T302" t="s">
        <v>66</v>
      </c>
      <c r="U302" t="s">
        <v>9201</v>
      </c>
      <c r="V302" t="s">
        <v>9201</v>
      </c>
      <c r="W302" t="s">
        <v>9897</v>
      </c>
      <c r="X302" t="s">
        <v>19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s="10" t="s">
        <v>11346</v>
      </c>
      <c r="AI302" s="6" t="s">
        <v>11350</v>
      </c>
    </row>
    <row r="303" spans="1:35">
      <c r="A303" t="s">
        <v>9889</v>
      </c>
      <c r="B303" t="s">
        <v>9890</v>
      </c>
      <c r="C303" t="s">
        <v>10290</v>
      </c>
      <c r="D303" t="s">
        <v>10291</v>
      </c>
      <c r="E303" t="s">
        <v>59</v>
      </c>
      <c r="F303" t="s">
        <v>10292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37</v>
      </c>
      <c r="M303" t="s">
        <v>9894</v>
      </c>
      <c r="N303" t="s">
        <v>1448</v>
      </c>
      <c r="O303" t="s">
        <v>23</v>
      </c>
      <c r="P303" t="s">
        <v>9895</v>
      </c>
      <c r="Q303" t="s">
        <v>9896</v>
      </c>
      <c r="R303" t="s">
        <v>19</v>
      </c>
      <c r="S303" t="s">
        <v>104</v>
      </c>
      <c r="T303" t="s">
        <v>66</v>
      </c>
      <c r="U303" t="s">
        <v>9201</v>
      </c>
      <c r="V303" t="s">
        <v>9201</v>
      </c>
      <c r="W303" t="s">
        <v>9897</v>
      </c>
      <c r="X303" t="s">
        <v>19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s="10" t="s">
        <v>11346</v>
      </c>
      <c r="AI303" s="6" t="s">
        <v>11350</v>
      </c>
    </row>
    <row r="304" spans="1:35">
      <c r="A304" t="s">
        <v>9889</v>
      </c>
      <c r="B304" t="s">
        <v>9890</v>
      </c>
      <c r="C304" t="s">
        <v>10293</v>
      </c>
      <c r="D304" t="s">
        <v>10294</v>
      </c>
      <c r="E304" t="s">
        <v>59</v>
      </c>
      <c r="F304" t="s">
        <v>10295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37</v>
      </c>
      <c r="M304" t="s">
        <v>9894</v>
      </c>
      <c r="N304" t="s">
        <v>1460</v>
      </c>
      <c r="O304" t="s">
        <v>23</v>
      </c>
      <c r="P304" t="s">
        <v>9895</v>
      </c>
      <c r="Q304" t="s">
        <v>9896</v>
      </c>
      <c r="R304" t="s">
        <v>19</v>
      </c>
      <c r="S304" t="s">
        <v>104</v>
      </c>
      <c r="T304" t="s">
        <v>66</v>
      </c>
      <c r="U304" t="s">
        <v>9201</v>
      </c>
      <c r="V304" t="s">
        <v>9201</v>
      </c>
      <c r="W304" t="s">
        <v>9897</v>
      </c>
      <c r="X304" t="s">
        <v>19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s="10" t="s">
        <v>11346</v>
      </c>
      <c r="AI304" s="6" t="s">
        <v>11350</v>
      </c>
    </row>
    <row r="305" spans="1:35">
      <c r="A305" t="s">
        <v>9889</v>
      </c>
      <c r="B305" t="s">
        <v>9890</v>
      </c>
      <c r="C305" t="s">
        <v>10296</v>
      </c>
      <c r="D305" t="s">
        <v>10297</v>
      </c>
      <c r="E305" t="s">
        <v>59</v>
      </c>
      <c r="F305" t="s">
        <v>10298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37</v>
      </c>
      <c r="M305" t="s">
        <v>9894</v>
      </c>
      <c r="N305" t="s">
        <v>1845</v>
      </c>
      <c r="O305" t="s">
        <v>23</v>
      </c>
      <c r="P305" t="s">
        <v>9895</v>
      </c>
      <c r="Q305" t="s">
        <v>9896</v>
      </c>
      <c r="R305" t="s">
        <v>19</v>
      </c>
      <c r="S305" t="s">
        <v>104</v>
      </c>
      <c r="T305" t="s">
        <v>66</v>
      </c>
      <c r="U305" t="s">
        <v>9201</v>
      </c>
      <c r="V305" t="s">
        <v>9201</v>
      </c>
      <c r="W305" t="s">
        <v>9897</v>
      </c>
      <c r="X305" t="s">
        <v>19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s="10" t="s">
        <v>11346</v>
      </c>
      <c r="AI305" s="6" t="s">
        <v>11350</v>
      </c>
    </row>
    <row r="306" spans="1:35">
      <c r="A306" t="s">
        <v>9889</v>
      </c>
      <c r="B306" t="s">
        <v>9890</v>
      </c>
      <c r="C306" t="s">
        <v>10299</v>
      </c>
      <c r="D306" t="s">
        <v>10300</v>
      </c>
      <c r="E306" t="s">
        <v>59</v>
      </c>
      <c r="F306" t="s">
        <v>10301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37</v>
      </c>
      <c r="M306" t="s">
        <v>9894</v>
      </c>
      <c r="N306">
        <v>768</v>
      </c>
      <c r="O306" t="s">
        <v>23</v>
      </c>
      <c r="P306" t="s">
        <v>9895</v>
      </c>
      <c r="Q306" t="s">
        <v>9896</v>
      </c>
      <c r="R306" t="s">
        <v>19</v>
      </c>
      <c r="S306" t="s">
        <v>104</v>
      </c>
      <c r="T306" t="s">
        <v>66</v>
      </c>
      <c r="U306" t="s">
        <v>9201</v>
      </c>
      <c r="V306" t="s">
        <v>9201</v>
      </c>
      <c r="W306" t="s">
        <v>9897</v>
      </c>
      <c r="X306" t="s">
        <v>19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s="10" t="s">
        <v>11346</v>
      </c>
      <c r="AI306" s="6" t="s">
        <v>11350</v>
      </c>
    </row>
    <row r="307" spans="1:35">
      <c r="A307" t="s">
        <v>9889</v>
      </c>
      <c r="B307" t="s">
        <v>9890</v>
      </c>
      <c r="C307" t="s">
        <v>10302</v>
      </c>
      <c r="D307" t="s">
        <v>10303</v>
      </c>
      <c r="E307" t="s">
        <v>59</v>
      </c>
      <c r="F307" t="s">
        <v>10304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37</v>
      </c>
      <c r="M307" t="s">
        <v>9894</v>
      </c>
      <c r="N307" t="s">
        <v>706</v>
      </c>
      <c r="O307" t="s">
        <v>23</v>
      </c>
      <c r="P307" t="s">
        <v>9895</v>
      </c>
      <c r="Q307" t="s">
        <v>9896</v>
      </c>
      <c r="R307" t="s">
        <v>19</v>
      </c>
      <c r="S307" t="s">
        <v>104</v>
      </c>
      <c r="T307" t="s">
        <v>66</v>
      </c>
      <c r="U307" t="s">
        <v>9201</v>
      </c>
      <c r="V307" t="s">
        <v>9201</v>
      </c>
      <c r="W307" t="s">
        <v>9897</v>
      </c>
      <c r="X307" t="s">
        <v>19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s="10" t="s">
        <v>11346</v>
      </c>
      <c r="AI307" s="6" t="s">
        <v>11350</v>
      </c>
    </row>
    <row r="308" spans="1:35">
      <c r="A308" t="s">
        <v>9889</v>
      </c>
      <c r="B308" t="s">
        <v>9890</v>
      </c>
      <c r="C308" t="s">
        <v>10305</v>
      </c>
      <c r="D308" t="s">
        <v>10306</v>
      </c>
      <c r="E308" t="s">
        <v>59</v>
      </c>
      <c r="F308" t="s">
        <v>10307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37</v>
      </c>
      <c r="M308" t="s">
        <v>9894</v>
      </c>
      <c r="N308" t="s">
        <v>761</v>
      </c>
      <c r="O308" t="s">
        <v>23</v>
      </c>
      <c r="P308" t="s">
        <v>9895</v>
      </c>
      <c r="Q308" t="s">
        <v>9896</v>
      </c>
      <c r="R308" t="s">
        <v>19</v>
      </c>
      <c r="S308" t="s">
        <v>104</v>
      </c>
      <c r="T308" t="s">
        <v>66</v>
      </c>
      <c r="U308" t="s">
        <v>9201</v>
      </c>
      <c r="V308" t="s">
        <v>9201</v>
      </c>
      <c r="W308" t="s">
        <v>9897</v>
      </c>
      <c r="X308" t="s">
        <v>19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s="10" t="s">
        <v>11346</v>
      </c>
      <c r="AI308" s="6" t="s">
        <v>11350</v>
      </c>
    </row>
    <row r="309" spans="1:35">
      <c r="A309" t="s">
        <v>9889</v>
      </c>
      <c r="B309" t="s">
        <v>9890</v>
      </c>
      <c r="C309" t="s">
        <v>10308</v>
      </c>
      <c r="D309" t="s">
        <v>10309</v>
      </c>
      <c r="E309" t="s">
        <v>59</v>
      </c>
      <c r="F309" t="s">
        <v>10310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37</v>
      </c>
      <c r="M309" t="s">
        <v>9894</v>
      </c>
      <c r="N309" t="s">
        <v>1638</v>
      </c>
      <c r="O309" t="s">
        <v>23</v>
      </c>
      <c r="P309" t="s">
        <v>9895</v>
      </c>
      <c r="Q309" t="s">
        <v>9896</v>
      </c>
      <c r="R309" t="s">
        <v>19</v>
      </c>
      <c r="S309" t="s">
        <v>104</v>
      </c>
      <c r="T309" t="s">
        <v>66</v>
      </c>
      <c r="U309" t="s">
        <v>9201</v>
      </c>
      <c r="V309" t="s">
        <v>9201</v>
      </c>
      <c r="W309" t="s">
        <v>9897</v>
      </c>
      <c r="X309" t="s">
        <v>19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s="10" t="s">
        <v>11346</v>
      </c>
      <c r="AI309" s="6" t="s">
        <v>11350</v>
      </c>
    </row>
    <row r="310" spans="1:35">
      <c r="A310" t="s">
        <v>9889</v>
      </c>
      <c r="B310" t="s">
        <v>9890</v>
      </c>
      <c r="C310" t="s">
        <v>10311</v>
      </c>
      <c r="D310" t="s">
        <v>10312</v>
      </c>
      <c r="E310" t="s">
        <v>59</v>
      </c>
      <c r="F310" t="s">
        <v>10313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37</v>
      </c>
      <c r="M310" t="s">
        <v>9894</v>
      </c>
      <c r="N310" t="s">
        <v>1124</v>
      </c>
      <c r="O310" t="s">
        <v>23</v>
      </c>
      <c r="P310" t="s">
        <v>9895</v>
      </c>
      <c r="Q310" t="s">
        <v>9896</v>
      </c>
      <c r="R310" t="s">
        <v>19</v>
      </c>
      <c r="S310" t="s">
        <v>104</v>
      </c>
      <c r="T310" t="s">
        <v>66</v>
      </c>
      <c r="U310" t="s">
        <v>9201</v>
      </c>
      <c r="V310" t="s">
        <v>9201</v>
      </c>
      <c r="W310" t="s">
        <v>9897</v>
      </c>
      <c r="X310" t="s">
        <v>19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s="10" t="s">
        <v>11346</v>
      </c>
      <c r="AI310" s="6" t="s">
        <v>11350</v>
      </c>
    </row>
    <row r="311" spans="1:35">
      <c r="A311" t="s">
        <v>9889</v>
      </c>
      <c r="B311" t="s">
        <v>9890</v>
      </c>
      <c r="C311" t="s">
        <v>10314</v>
      </c>
      <c r="D311" t="s">
        <v>10315</v>
      </c>
      <c r="E311" t="s">
        <v>59</v>
      </c>
      <c r="F311" t="s">
        <v>10316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37</v>
      </c>
      <c r="M311" t="s">
        <v>9894</v>
      </c>
      <c r="N311" t="s">
        <v>2578</v>
      </c>
      <c r="O311" t="s">
        <v>23</v>
      </c>
      <c r="P311" t="s">
        <v>9895</v>
      </c>
      <c r="Q311" t="s">
        <v>9896</v>
      </c>
      <c r="R311" t="s">
        <v>19</v>
      </c>
      <c r="S311" t="s">
        <v>104</v>
      </c>
      <c r="T311" t="s">
        <v>66</v>
      </c>
      <c r="U311" t="s">
        <v>9201</v>
      </c>
      <c r="V311" t="s">
        <v>9201</v>
      </c>
      <c r="W311" t="s">
        <v>9897</v>
      </c>
      <c r="X311" t="s">
        <v>19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s="10" t="s">
        <v>11346</v>
      </c>
      <c r="AI311" s="6" t="s">
        <v>11350</v>
      </c>
    </row>
    <row r="312" spans="1:35">
      <c r="A312" t="s">
        <v>9889</v>
      </c>
      <c r="B312" t="s">
        <v>9890</v>
      </c>
      <c r="C312" t="s">
        <v>10317</v>
      </c>
      <c r="D312" t="s">
        <v>10318</v>
      </c>
      <c r="E312" t="s">
        <v>59</v>
      </c>
      <c r="F312" t="s">
        <v>10319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37</v>
      </c>
      <c r="M312" t="s">
        <v>9894</v>
      </c>
      <c r="N312">
        <v>392</v>
      </c>
      <c r="O312" t="s">
        <v>23</v>
      </c>
      <c r="P312" t="s">
        <v>9895</v>
      </c>
      <c r="Q312" t="s">
        <v>9896</v>
      </c>
      <c r="R312" t="s">
        <v>19</v>
      </c>
      <c r="S312" t="s">
        <v>104</v>
      </c>
      <c r="T312" t="s">
        <v>66</v>
      </c>
      <c r="U312" t="s">
        <v>9201</v>
      </c>
      <c r="V312" t="s">
        <v>9201</v>
      </c>
      <c r="W312" t="s">
        <v>9897</v>
      </c>
      <c r="X312" t="s">
        <v>19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s="10" t="s">
        <v>11346</v>
      </c>
      <c r="AI312" s="6" t="s">
        <v>11350</v>
      </c>
    </row>
    <row r="313" spans="1:35">
      <c r="A313" t="s">
        <v>9889</v>
      </c>
      <c r="B313" t="s">
        <v>9890</v>
      </c>
      <c r="C313" t="s">
        <v>10320</v>
      </c>
      <c r="D313" t="s">
        <v>10321</v>
      </c>
      <c r="E313" t="s">
        <v>59</v>
      </c>
      <c r="F313" t="s">
        <v>10322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37</v>
      </c>
      <c r="M313" t="s">
        <v>9894</v>
      </c>
      <c r="N313" t="s">
        <v>970</v>
      </c>
      <c r="O313" t="s">
        <v>23</v>
      </c>
      <c r="P313" t="s">
        <v>9895</v>
      </c>
      <c r="Q313" t="s">
        <v>9896</v>
      </c>
      <c r="R313" t="s">
        <v>19</v>
      </c>
      <c r="S313" t="s">
        <v>104</v>
      </c>
      <c r="T313" t="s">
        <v>66</v>
      </c>
      <c r="U313" t="s">
        <v>9201</v>
      </c>
      <c r="V313" t="s">
        <v>9201</v>
      </c>
      <c r="W313" t="s">
        <v>9897</v>
      </c>
      <c r="X313" t="s">
        <v>19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s="10" t="s">
        <v>11346</v>
      </c>
      <c r="AI313" s="6" t="s">
        <v>11350</v>
      </c>
    </row>
    <row r="314" spans="1:35">
      <c r="A314" t="s">
        <v>9889</v>
      </c>
      <c r="B314" t="s">
        <v>9890</v>
      </c>
      <c r="C314" t="s">
        <v>10323</v>
      </c>
      <c r="D314" t="s">
        <v>10324</v>
      </c>
      <c r="E314" t="s">
        <v>59</v>
      </c>
      <c r="F314" t="s">
        <v>10325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37</v>
      </c>
      <c r="M314" t="s">
        <v>9894</v>
      </c>
      <c r="N314" t="s">
        <v>1231</v>
      </c>
      <c r="O314" t="s">
        <v>23</v>
      </c>
      <c r="P314" t="s">
        <v>9895</v>
      </c>
      <c r="Q314" t="s">
        <v>9896</v>
      </c>
      <c r="R314" t="s">
        <v>19</v>
      </c>
      <c r="S314" t="s">
        <v>104</v>
      </c>
      <c r="T314" t="s">
        <v>66</v>
      </c>
      <c r="U314" t="s">
        <v>9201</v>
      </c>
      <c r="V314" t="s">
        <v>9201</v>
      </c>
      <c r="W314" t="s">
        <v>9897</v>
      </c>
      <c r="X314" t="s">
        <v>19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s="10" t="s">
        <v>11346</v>
      </c>
      <c r="AI314" s="6" t="s">
        <v>11350</v>
      </c>
    </row>
    <row r="315" spans="1:35">
      <c r="A315" t="s">
        <v>9889</v>
      </c>
      <c r="B315" t="s">
        <v>9890</v>
      </c>
      <c r="C315" t="s">
        <v>10326</v>
      </c>
      <c r="D315" t="s">
        <v>10327</v>
      </c>
      <c r="E315" t="s">
        <v>59</v>
      </c>
      <c r="F315" t="s">
        <v>10328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37</v>
      </c>
      <c r="M315" t="s">
        <v>9894</v>
      </c>
      <c r="N315">
        <v>806</v>
      </c>
      <c r="O315" t="s">
        <v>23</v>
      </c>
      <c r="P315" t="s">
        <v>9895</v>
      </c>
      <c r="Q315" t="s">
        <v>9896</v>
      </c>
      <c r="R315" t="s">
        <v>19</v>
      </c>
      <c r="S315" t="s">
        <v>104</v>
      </c>
      <c r="T315" t="s">
        <v>66</v>
      </c>
      <c r="U315" t="s">
        <v>9201</v>
      </c>
      <c r="V315" t="s">
        <v>9201</v>
      </c>
      <c r="W315" t="s">
        <v>9897</v>
      </c>
      <c r="X315" t="s">
        <v>19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s="10" t="s">
        <v>11346</v>
      </c>
      <c r="AI315" s="6" t="s">
        <v>11350</v>
      </c>
    </row>
    <row r="316" spans="1:35">
      <c r="A316" t="s">
        <v>9889</v>
      </c>
      <c r="B316" t="s">
        <v>9890</v>
      </c>
      <c r="C316" t="s">
        <v>10329</v>
      </c>
      <c r="D316" t="s">
        <v>10330</v>
      </c>
      <c r="E316" t="s">
        <v>59</v>
      </c>
      <c r="F316" t="s">
        <v>10331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37</v>
      </c>
      <c r="M316" t="s">
        <v>9894</v>
      </c>
      <c r="N316" t="s">
        <v>1737</v>
      </c>
      <c r="O316" t="s">
        <v>23</v>
      </c>
      <c r="P316" t="s">
        <v>9895</v>
      </c>
      <c r="Q316" t="s">
        <v>9896</v>
      </c>
      <c r="R316" t="s">
        <v>19</v>
      </c>
      <c r="S316" t="s">
        <v>104</v>
      </c>
      <c r="T316" t="s">
        <v>66</v>
      </c>
      <c r="U316" t="s">
        <v>9201</v>
      </c>
      <c r="V316" t="s">
        <v>9201</v>
      </c>
      <c r="W316" t="s">
        <v>9897</v>
      </c>
      <c r="X316" t="s">
        <v>19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s="10" t="s">
        <v>11346</v>
      </c>
      <c r="AI316" s="6" t="s">
        <v>11350</v>
      </c>
    </row>
    <row r="317" spans="1:35">
      <c r="A317" t="s">
        <v>9889</v>
      </c>
      <c r="B317" t="s">
        <v>9890</v>
      </c>
      <c r="C317" t="s">
        <v>10332</v>
      </c>
      <c r="D317" t="s">
        <v>10333</v>
      </c>
      <c r="E317" t="s">
        <v>59</v>
      </c>
      <c r="F317" t="s">
        <v>10334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37</v>
      </c>
      <c r="M317" t="s">
        <v>9894</v>
      </c>
      <c r="N317" t="s">
        <v>1341</v>
      </c>
      <c r="O317" t="s">
        <v>23</v>
      </c>
      <c r="P317" t="s">
        <v>9895</v>
      </c>
      <c r="Q317" t="s">
        <v>9896</v>
      </c>
      <c r="R317" t="s">
        <v>19</v>
      </c>
      <c r="S317" t="s">
        <v>104</v>
      </c>
      <c r="T317" t="s">
        <v>66</v>
      </c>
      <c r="U317" t="s">
        <v>9201</v>
      </c>
      <c r="V317" t="s">
        <v>9201</v>
      </c>
      <c r="W317" t="s">
        <v>9897</v>
      </c>
      <c r="X317" t="s">
        <v>19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s="10" t="s">
        <v>11346</v>
      </c>
      <c r="AI317" s="6" t="s">
        <v>11350</v>
      </c>
    </row>
    <row r="318" spans="1:35">
      <c r="A318" t="s">
        <v>9889</v>
      </c>
      <c r="B318" t="s">
        <v>9890</v>
      </c>
      <c r="C318" t="s">
        <v>10335</v>
      </c>
      <c r="D318" t="s">
        <v>10336</v>
      </c>
      <c r="E318" t="s">
        <v>59</v>
      </c>
      <c r="F318" t="s">
        <v>10337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37</v>
      </c>
      <c r="M318" t="s">
        <v>9894</v>
      </c>
      <c r="N318">
        <v>113</v>
      </c>
      <c r="O318" t="s">
        <v>23</v>
      </c>
      <c r="P318" t="s">
        <v>9895</v>
      </c>
      <c r="Q318" t="s">
        <v>9896</v>
      </c>
      <c r="R318" t="s">
        <v>19</v>
      </c>
      <c r="S318" t="s">
        <v>104</v>
      </c>
      <c r="T318" t="s">
        <v>66</v>
      </c>
      <c r="U318" t="s">
        <v>9201</v>
      </c>
      <c r="V318" t="s">
        <v>9201</v>
      </c>
      <c r="W318" t="s">
        <v>9897</v>
      </c>
      <c r="X318" t="s">
        <v>19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s="10" t="s">
        <v>11346</v>
      </c>
      <c r="AI318" s="6" t="s">
        <v>11350</v>
      </c>
    </row>
    <row r="319" spans="1:35">
      <c r="A319" t="s">
        <v>9889</v>
      </c>
      <c r="B319" t="s">
        <v>9890</v>
      </c>
      <c r="C319" t="s">
        <v>10338</v>
      </c>
      <c r="D319" t="s">
        <v>10339</v>
      </c>
      <c r="E319" t="s">
        <v>59</v>
      </c>
      <c r="F319" t="s">
        <v>10340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37</v>
      </c>
      <c r="M319" t="s">
        <v>9894</v>
      </c>
      <c r="N319" t="s">
        <v>681</v>
      </c>
      <c r="O319" t="s">
        <v>23</v>
      </c>
      <c r="P319" t="s">
        <v>9895</v>
      </c>
      <c r="Q319" t="s">
        <v>9896</v>
      </c>
      <c r="R319" t="s">
        <v>19</v>
      </c>
      <c r="S319" t="s">
        <v>104</v>
      </c>
      <c r="T319" t="s">
        <v>66</v>
      </c>
      <c r="U319" t="s">
        <v>9201</v>
      </c>
      <c r="V319" t="s">
        <v>9201</v>
      </c>
      <c r="W319" t="s">
        <v>9897</v>
      </c>
      <c r="X319" t="s">
        <v>19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28</v>
      </c>
      <c r="AG319" s="3" t="str">
        <f>CONCATENATE(Table11112[[#This Row],[Resistance (Ohms)]],Table11112[[#This Row],[Tolerance]],Table11112[[#This Row],[Stock]])</f>
        <v>309kÂ±1%Stock</v>
      </c>
      <c r="AH319" s="10" t="s">
        <v>11346</v>
      </c>
      <c r="AI319" s="6" t="s">
        <v>11350</v>
      </c>
    </row>
    <row r="320" spans="1:35">
      <c r="A320" t="s">
        <v>9889</v>
      </c>
      <c r="B320" t="s">
        <v>9890</v>
      </c>
      <c r="C320" t="s">
        <v>10341</v>
      </c>
      <c r="D320" t="s">
        <v>10342</v>
      </c>
      <c r="E320" t="s">
        <v>59</v>
      </c>
      <c r="F320" t="s">
        <v>10343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37</v>
      </c>
      <c r="M320" t="s">
        <v>9894</v>
      </c>
      <c r="N320">
        <v>226</v>
      </c>
      <c r="O320" t="s">
        <v>23</v>
      </c>
      <c r="P320" t="s">
        <v>9895</v>
      </c>
      <c r="Q320" t="s">
        <v>9896</v>
      </c>
      <c r="R320" t="s">
        <v>19</v>
      </c>
      <c r="S320" t="s">
        <v>104</v>
      </c>
      <c r="T320" t="s">
        <v>66</v>
      </c>
      <c r="U320" t="s">
        <v>9201</v>
      </c>
      <c r="V320" t="s">
        <v>9201</v>
      </c>
      <c r="W320" t="s">
        <v>9897</v>
      </c>
      <c r="X320" t="s">
        <v>19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s="10" t="s">
        <v>11346</v>
      </c>
      <c r="AI320" s="6" t="s">
        <v>11350</v>
      </c>
    </row>
    <row r="321" spans="1:35">
      <c r="A321" t="s">
        <v>9889</v>
      </c>
      <c r="B321" t="s">
        <v>9890</v>
      </c>
      <c r="C321" t="s">
        <v>10344</v>
      </c>
      <c r="D321" t="s">
        <v>10345</v>
      </c>
      <c r="E321" t="s">
        <v>59</v>
      </c>
      <c r="F321" t="s">
        <v>10346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37</v>
      </c>
      <c r="M321" t="s">
        <v>9894</v>
      </c>
      <c r="N321" t="s">
        <v>811</v>
      </c>
      <c r="O321" t="s">
        <v>23</v>
      </c>
      <c r="P321" t="s">
        <v>9895</v>
      </c>
      <c r="Q321" t="s">
        <v>9896</v>
      </c>
      <c r="R321" t="s">
        <v>19</v>
      </c>
      <c r="S321" t="s">
        <v>104</v>
      </c>
      <c r="T321" t="s">
        <v>66</v>
      </c>
      <c r="U321" t="s">
        <v>9201</v>
      </c>
      <c r="V321" t="s">
        <v>9201</v>
      </c>
      <c r="W321" t="s">
        <v>9897</v>
      </c>
      <c r="X321" t="s">
        <v>19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s="10" t="s">
        <v>11346</v>
      </c>
      <c r="AI321" s="6" t="s">
        <v>11350</v>
      </c>
    </row>
    <row r="322" spans="1:35">
      <c r="A322" t="s">
        <v>9889</v>
      </c>
      <c r="B322" t="s">
        <v>9890</v>
      </c>
      <c r="C322" t="s">
        <v>10347</v>
      </c>
      <c r="D322" t="s">
        <v>10348</v>
      </c>
      <c r="E322" t="s">
        <v>59</v>
      </c>
      <c r="F322" t="s">
        <v>10349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37</v>
      </c>
      <c r="M322" t="s">
        <v>9894</v>
      </c>
      <c r="N322" t="s">
        <v>2899</v>
      </c>
      <c r="O322" t="s">
        <v>23</v>
      </c>
      <c r="P322" t="s">
        <v>9895</v>
      </c>
      <c r="Q322" t="s">
        <v>9896</v>
      </c>
      <c r="R322" t="s">
        <v>19</v>
      </c>
      <c r="S322" t="s">
        <v>104</v>
      </c>
      <c r="T322" t="s">
        <v>66</v>
      </c>
      <c r="U322" t="s">
        <v>9201</v>
      </c>
      <c r="V322" t="s">
        <v>9201</v>
      </c>
      <c r="W322" t="s">
        <v>9897</v>
      </c>
      <c r="X322" t="s">
        <v>19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s="10" t="s">
        <v>11346</v>
      </c>
      <c r="AI322" s="6" t="s">
        <v>11350</v>
      </c>
    </row>
    <row r="323" spans="1:35">
      <c r="A323" t="s">
        <v>9889</v>
      </c>
      <c r="B323" t="s">
        <v>9890</v>
      </c>
      <c r="C323" t="s">
        <v>10350</v>
      </c>
      <c r="D323" t="s">
        <v>10351</v>
      </c>
      <c r="E323" t="s">
        <v>59</v>
      </c>
      <c r="F323" t="s">
        <v>10352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37</v>
      </c>
      <c r="M323" t="s">
        <v>9894</v>
      </c>
      <c r="N323">
        <v>715</v>
      </c>
      <c r="O323" t="s">
        <v>23</v>
      </c>
      <c r="P323" t="s">
        <v>9895</v>
      </c>
      <c r="Q323" t="s">
        <v>9896</v>
      </c>
      <c r="R323" t="s">
        <v>19</v>
      </c>
      <c r="S323" t="s">
        <v>104</v>
      </c>
      <c r="T323" t="s">
        <v>66</v>
      </c>
      <c r="U323" t="s">
        <v>9201</v>
      </c>
      <c r="V323" t="s">
        <v>9201</v>
      </c>
      <c r="W323" t="s">
        <v>9897</v>
      </c>
      <c r="X323" t="s">
        <v>19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s="10" t="s">
        <v>11346</v>
      </c>
      <c r="AI323" s="6" t="s">
        <v>11350</v>
      </c>
    </row>
    <row r="324" spans="1:35">
      <c r="A324" t="s">
        <v>9889</v>
      </c>
      <c r="B324" t="s">
        <v>9890</v>
      </c>
      <c r="C324" t="s">
        <v>10353</v>
      </c>
      <c r="D324" t="s">
        <v>10354</v>
      </c>
      <c r="E324" t="s">
        <v>59</v>
      </c>
      <c r="F324" t="s">
        <v>10355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37</v>
      </c>
      <c r="M324" t="s">
        <v>9894</v>
      </c>
      <c r="N324" t="s">
        <v>1515</v>
      </c>
      <c r="O324" t="s">
        <v>23</v>
      </c>
      <c r="P324" t="s">
        <v>9895</v>
      </c>
      <c r="Q324" t="s">
        <v>9896</v>
      </c>
      <c r="R324" t="s">
        <v>19</v>
      </c>
      <c r="S324" t="s">
        <v>104</v>
      </c>
      <c r="T324" t="s">
        <v>66</v>
      </c>
      <c r="U324" t="s">
        <v>9201</v>
      </c>
      <c r="V324" t="s">
        <v>9201</v>
      </c>
      <c r="W324" t="s">
        <v>9897</v>
      </c>
      <c r="X324" t="s">
        <v>19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s="10" t="s">
        <v>11346</v>
      </c>
      <c r="AI324" s="6" t="s">
        <v>11350</v>
      </c>
    </row>
    <row r="325" spans="1:35">
      <c r="A325" t="s">
        <v>9889</v>
      </c>
      <c r="B325" t="s">
        <v>9890</v>
      </c>
      <c r="C325" t="s">
        <v>10356</v>
      </c>
      <c r="D325" t="s">
        <v>10357</v>
      </c>
      <c r="E325" t="s">
        <v>59</v>
      </c>
      <c r="F325" t="s">
        <v>10358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37</v>
      </c>
      <c r="M325" t="s">
        <v>9894</v>
      </c>
      <c r="N325" t="s">
        <v>1444</v>
      </c>
      <c r="O325" t="s">
        <v>23</v>
      </c>
      <c r="P325" t="s">
        <v>9895</v>
      </c>
      <c r="Q325" t="s">
        <v>9896</v>
      </c>
      <c r="R325" t="s">
        <v>19</v>
      </c>
      <c r="S325" t="s">
        <v>104</v>
      </c>
      <c r="T325" t="s">
        <v>66</v>
      </c>
      <c r="U325" t="s">
        <v>9201</v>
      </c>
      <c r="V325" t="s">
        <v>9201</v>
      </c>
      <c r="W325" t="s">
        <v>9897</v>
      </c>
      <c r="X325" t="s">
        <v>19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s="10" t="s">
        <v>11346</v>
      </c>
      <c r="AI325" s="6" t="s">
        <v>11350</v>
      </c>
    </row>
    <row r="326" spans="1:35">
      <c r="A326" t="s">
        <v>9889</v>
      </c>
      <c r="B326" t="s">
        <v>9890</v>
      </c>
      <c r="C326" t="s">
        <v>10359</v>
      </c>
      <c r="D326" t="s">
        <v>10360</v>
      </c>
      <c r="E326" t="s">
        <v>59</v>
      </c>
      <c r="F326" t="s">
        <v>10361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37</v>
      </c>
      <c r="M326" t="s">
        <v>9894</v>
      </c>
      <c r="N326" t="s">
        <v>1901</v>
      </c>
      <c r="O326" t="s">
        <v>23</v>
      </c>
      <c r="P326" t="s">
        <v>9895</v>
      </c>
      <c r="Q326" t="s">
        <v>9896</v>
      </c>
      <c r="R326" t="s">
        <v>19</v>
      </c>
      <c r="S326" t="s">
        <v>104</v>
      </c>
      <c r="T326" t="s">
        <v>66</v>
      </c>
      <c r="U326" t="s">
        <v>9201</v>
      </c>
      <c r="V326" t="s">
        <v>9201</v>
      </c>
      <c r="W326" t="s">
        <v>9897</v>
      </c>
      <c r="X326" t="s">
        <v>19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s="10" t="s">
        <v>11346</v>
      </c>
      <c r="AI326" s="6" t="s">
        <v>11350</v>
      </c>
    </row>
    <row r="327" spans="1:35">
      <c r="A327" t="s">
        <v>9889</v>
      </c>
      <c r="B327" t="s">
        <v>9890</v>
      </c>
      <c r="C327" t="s">
        <v>10362</v>
      </c>
      <c r="D327" t="s">
        <v>10363</v>
      </c>
      <c r="E327" t="s">
        <v>59</v>
      </c>
      <c r="F327" t="s">
        <v>10364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37</v>
      </c>
      <c r="M327" t="s">
        <v>9894</v>
      </c>
      <c r="N327" t="s">
        <v>3139</v>
      </c>
      <c r="O327" t="s">
        <v>23</v>
      </c>
      <c r="P327" t="s">
        <v>9895</v>
      </c>
      <c r="Q327" t="s">
        <v>9896</v>
      </c>
      <c r="R327" t="s">
        <v>19</v>
      </c>
      <c r="S327" t="s">
        <v>104</v>
      </c>
      <c r="T327" t="s">
        <v>66</v>
      </c>
      <c r="U327" t="s">
        <v>9201</v>
      </c>
      <c r="V327" t="s">
        <v>9201</v>
      </c>
      <c r="W327" t="s">
        <v>9897</v>
      </c>
      <c r="X327" t="s">
        <v>19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s="10" t="s">
        <v>11346</v>
      </c>
      <c r="AI327" s="6" t="s">
        <v>11350</v>
      </c>
    </row>
    <row r="328" spans="1:35">
      <c r="A328" t="s">
        <v>9889</v>
      </c>
      <c r="B328" t="s">
        <v>9890</v>
      </c>
      <c r="C328" t="s">
        <v>10365</v>
      </c>
      <c r="D328" t="s">
        <v>10366</v>
      </c>
      <c r="E328" t="s">
        <v>59</v>
      </c>
      <c r="F328" t="s">
        <v>10367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37</v>
      </c>
      <c r="M328" t="s">
        <v>9894</v>
      </c>
      <c r="N328" t="s">
        <v>952</v>
      </c>
      <c r="O328" t="s">
        <v>23</v>
      </c>
      <c r="P328" t="s">
        <v>9895</v>
      </c>
      <c r="Q328" t="s">
        <v>9896</v>
      </c>
      <c r="R328" t="s">
        <v>19</v>
      </c>
      <c r="S328" t="s">
        <v>104</v>
      </c>
      <c r="T328" t="s">
        <v>66</v>
      </c>
      <c r="U328" t="s">
        <v>9201</v>
      </c>
      <c r="V328" t="s">
        <v>9201</v>
      </c>
      <c r="W328" t="s">
        <v>9897</v>
      </c>
      <c r="X328" t="s">
        <v>19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s="10" t="s">
        <v>11346</v>
      </c>
      <c r="AI328" s="6" t="s">
        <v>11350</v>
      </c>
    </row>
    <row r="329" spans="1:35">
      <c r="A329" t="s">
        <v>9889</v>
      </c>
      <c r="B329" t="s">
        <v>9890</v>
      </c>
      <c r="C329" t="s">
        <v>10368</v>
      </c>
      <c r="D329" t="s">
        <v>10369</v>
      </c>
      <c r="E329" t="s">
        <v>59</v>
      </c>
      <c r="F329" t="s">
        <v>10370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37</v>
      </c>
      <c r="M329" t="s">
        <v>9894</v>
      </c>
      <c r="N329">
        <v>649</v>
      </c>
      <c r="O329" t="s">
        <v>23</v>
      </c>
      <c r="P329" t="s">
        <v>9895</v>
      </c>
      <c r="Q329" t="s">
        <v>9896</v>
      </c>
      <c r="R329" t="s">
        <v>19</v>
      </c>
      <c r="S329" t="s">
        <v>104</v>
      </c>
      <c r="T329" t="s">
        <v>66</v>
      </c>
      <c r="U329" t="s">
        <v>9201</v>
      </c>
      <c r="V329" t="s">
        <v>9201</v>
      </c>
      <c r="W329" t="s">
        <v>9897</v>
      </c>
      <c r="X329" t="s">
        <v>19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s="10" t="s">
        <v>11346</v>
      </c>
      <c r="AI329" s="6" t="s">
        <v>11350</v>
      </c>
    </row>
    <row r="330" spans="1:35">
      <c r="A330" t="s">
        <v>9889</v>
      </c>
      <c r="B330" t="s">
        <v>9890</v>
      </c>
      <c r="C330" t="s">
        <v>10371</v>
      </c>
      <c r="D330" t="s">
        <v>10372</v>
      </c>
      <c r="E330" t="s">
        <v>59</v>
      </c>
      <c r="F330" t="s">
        <v>10373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37</v>
      </c>
      <c r="M330" t="s">
        <v>9894</v>
      </c>
      <c r="N330" t="s">
        <v>1620</v>
      </c>
      <c r="O330" t="s">
        <v>23</v>
      </c>
      <c r="P330" t="s">
        <v>9895</v>
      </c>
      <c r="Q330" t="s">
        <v>9896</v>
      </c>
      <c r="R330" t="s">
        <v>19</v>
      </c>
      <c r="S330" t="s">
        <v>104</v>
      </c>
      <c r="T330" t="s">
        <v>66</v>
      </c>
      <c r="U330" t="s">
        <v>9201</v>
      </c>
      <c r="V330" t="s">
        <v>9201</v>
      </c>
      <c r="W330" t="s">
        <v>9897</v>
      </c>
      <c r="X330" t="s">
        <v>19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s="10" t="s">
        <v>11346</v>
      </c>
      <c r="AI330" s="6" t="s">
        <v>11350</v>
      </c>
    </row>
    <row r="331" spans="1:35">
      <c r="A331" t="s">
        <v>9889</v>
      </c>
      <c r="B331" t="s">
        <v>9890</v>
      </c>
      <c r="C331" t="s">
        <v>10374</v>
      </c>
      <c r="D331" t="s">
        <v>10375</v>
      </c>
      <c r="E331" t="s">
        <v>59</v>
      </c>
      <c r="F331" t="s">
        <v>10376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37</v>
      </c>
      <c r="M331" t="s">
        <v>9894</v>
      </c>
      <c r="N331" t="s">
        <v>1526</v>
      </c>
      <c r="O331" t="s">
        <v>23</v>
      </c>
      <c r="P331" t="s">
        <v>9895</v>
      </c>
      <c r="Q331" t="s">
        <v>9896</v>
      </c>
      <c r="R331" t="s">
        <v>19</v>
      </c>
      <c r="S331" t="s">
        <v>104</v>
      </c>
      <c r="T331" t="s">
        <v>66</v>
      </c>
      <c r="U331" t="s">
        <v>9201</v>
      </c>
      <c r="V331" t="s">
        <v>9201</v>
      </c>
      <c r="W331" t="s">
        <v>9897</v>
      </c>
      <c r="X331" t="s">
        <v>19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s="10" t="s">
        <v>11346</v>
      </c>
      <c r="AI331" s="6" t="s">
        <v>11350</v>
      </c>
    </row>
    <row r="332" spans="1:35">
      <c r="A332" t="s">
        <v>9889</v>
      </c>
      <c r="B332" t="s">
        <v>9890</v>
      </c>
      <c r="C332" t="s">
        <v>10377</v>
      </c>
      <c r="D332" t="s">
        <v>10378</v>
      </c>
      <c r="E332" t="s">
        <v>59</v>
      </c>
      <c r="F332" t="s">
        <v>10379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37</v>
      </c>
      <c r="M332" t="s">
        <v>9894</v>
      </c>
      <c r="N332" t="s">
        <v>1551</v>
      </c>
      <c r="O332" t="s">
        <v>23</v>
      </c>
      <c r="P332" t="s">
        <v>9895</v>
      </c>
      <c r="Q332" t="s">
        <v>9896</v>
      </c>
      <c r="R332" t="s">
        <v>19</v>
      </c>
      <c r="S332" t="s">
        <v>104</v>
      </c>
      <c r="T332" t="s">
        <v>66</v>
      </c>
      <c r="U332" t="s">
        <v>9201</v>
      </c>
      <c r="V332" t="s">
        <v>9201</v>
      </c>
      <c r="W332" t="s">
        <v>9897</v>
      </c>
      <c r="X332" t="s">
        <v>19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s="10" t="s">
        <v>11346</v>
      </c>
      <c r="AI332" s="6" t="s">
        <v>11350</v>
      </c>
    </row>
    <row r="333" spans="1:35">
      <c r="A333" t="s">
        <v>9889</v>
      </c>
      <c r="B333" t="s">
        <v>9890</v>
      </c>
      <c r="C333" t="s">
        <v>10380</v>
      </c>
      <c r="D333" t="s">
        <v>10381</v>
      </c>
      <c r="E333" t="s">
        <v>59</v>
      </c>
      <c r="F333" t="s">
        <v>10382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37</v>
      </c>
      <c r="M333" t="s">
        <v>9894</v>
      </c>
      <c r="N333" t="s">
        <v>642</v>
      </c>
      <c r="O333" t="s">
        <v>23</v>
      </c>
      <c r="P333" t="s">
        <v>9895</v>
      </c>
      <c r="Q333" t="s">
        <v>9896</v>
      </c>
      <c r="R333" t="s">
        <v>19</v>
      </c>
      <c r="S333" t="s">
        <v>104</v>
      </c>
      <c r="T333" t="s">
        <v>66</v>
      </c>
      <c r="U333" t="s">
        <v>9201</v>
      </c>
      <c r="V333" t="s">
        <v>9201</v>
      </c>
      <c r="W333" t="s">
        <v>9897</v>
      </c>
      <c r="X333" t="s">
        <v>19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s="10" t="s">
        <v>11346</v>
      </c>
      <c r="AI333" s="6" t="s">
        <v>11350</v>
      </c>
    </row>
    <row r="334" spans="1:35">
      <c r="A334" t="s">
        <v>9889</v>
      </c>
      <c r="B334" t="s">
        <v>9890</v>
      </c>
      <c r="C334" t="s">
        <v>10383</v>
      </c>
      <c r="D334" t="s">
        <v>10384</v>
      </c>
      <c r="E334" t="s">
        <v>59</v>
      </c>
      <c r="F334" t="s">
        <v>10385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37</v>
      </c>
      <c r="M334" t="s">
        <v>9894</v>
      </c>
      <c r="N334">
        <v>316</v>
      </c>
      <c r="O334" t="s">
        <v>23</v>
      </c>
      <c r="P334" t="s">
        <v>9895</v>
      </c>
      <c r="Q334" t="s">
        <v>9896</v>
      </c>
      <c r="R334" t="s">
        <v>19</v>
      </c>
      <c r="S334" t="s">
        <v>104</v>
      </c>
      <c r="T334" t="s">
        <v>66</v>
      </c>
      <c r="U334" t="s">
        <v>9201</v>
      </c>
      <c r="V334" t="s">
        <v>9201</v>
      </c>
      <c r="W334" t="s">
        <v>9897</v>
      </c>
      <c r="X334" t="s">
        <v>19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s="10" t="s">
        <v>11346</v>
      </c>
      <c r="AI334" s="6" t="s">
        <v>11350</v>
      </c>
    </row>
    <row r="335" spans="1:35">
      <c r="A335" t="s">
        <v>9889</v>
      </c>
      <c r="B335" t="s">
        <v>9890</v>
      </c>
      <c r="C335" t="s">
        <v>10386</v>
      </c>
      <c r="D335" t="s">
        <v>10387</v>
      </c>
      <c r="E335" t="s">
        <v>59</v>
      </c>
      <c r="F335" t="s">
        <v>10388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37</v>
      </c>
      <c r="M335" t="s">
        <v>9894</v>
      </c>
      <c r="N335" t="s">
        <v>1565</v>
      </c>
      <c r="O335" t="s">
        <v>23</v>
      </c>
      <c r="P335" t="s">
        <v>9895</v>
      </c>
      <c r="Q335" t="s">
        <v>9896</v>
      </c>
      <c r="R335" t="s">
        <v>19</v>
      </c>
      <c r="S335" t="s">
        <v>104</v>
      </c>
      <c r="T335" t="s">
        <v>66</v>
      </c>
      <c r="U335" t="s">
        <v>9201</v>
      </c>
      <c r="V335" t="s">
        <v>9201</v>
      </c>
      <c r="W335" t="s">
        <v>9897</v>
      </c>
      <c r="X335" t="s">
        <v>19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s="10" t="s">
        <v>11346</v>
      </c>
      <c r="AI335" s="6" t="s">
        <v>11350</v>
      </c>
    </row>
    <row r="336" spans="1:35">
      <c r="A336" t="s">
        <v>9889</v>
      </c>
      <c r="B336" t="s">
        <v>9890</v>
      </c>
      <c r="C336" t="s">
        <v>10389</v>
      </c>
      <c r="D336" t="s">
        <v>10390</v>
      </c>
      <c r="E336" t="s">
        <v>59</v>
      </c>
      <c r="F336" t="s">
        <v>10391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37</v>
      </c>
      <c r="M336" t="s">
        <v>9894</v>
      </c>
      <c r="N336" t="s">
        <v>886</v>
      </c>
      <c r="O336" t="s">
        <v>23</v>
      </c>
      <c r="P336" t="s">
        <v>9895</v>
      </c>
      <c r="Q336" t="s">
        <v>9896</v>
      </c>
      <c r="R336" t="s">
        <v>19</v>
      </c>
      <c r="S336" t="s">
        <v>104</v>
      </c>
      <c r="T336" t="s">
        <v>66</v>
      </c>
      <c r="U336" t="s">
        <v>9201</v>
      </c>
      <c r="V336" t="s">
        <v>9201</v>
      </c>
      <c r="W336" t="s">
        <v>9897</v>
      </c>
      <c r="X336" t="s">
        <v>19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s="10" t="s">
        <v>11346</v>
      </c>
      <c r="AI336" s="6" t="s">
        <v>11350</v>
      </c>
    </row>
    <row r="337" spans="1:35">
      <c r="A337" t="s">
        <v>9889</v>
      </c>
      <c r="B337" t="s">
        <v>9890</v>
      </c>
      <c r="C337" t="s">
        <v>10392</v>
      </c>
      <c r="D337" t="s">
        <v>10393</v>
      </c>
      <c r="E337" t="s">
        <v>59</v>
      </c>
      <c r="F337" t="s">
        <v>10394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37</v>
      </c>
      <c r="M337" t="s">
        <v>9894</v>
      </c>
      <c r="N337" t="s">
        <v>1748</v>
      </c>
      <c r="O337" t="s">
        <v>23</v>
      </c>
      <c r="P337" t="s">
        <v>9895</v>
      </c>
      <c r="Q337" t="s">
        <v>9896</v>
      </c>
      <c r="R337" t="s">
        <v>19</v>
      </c>
      <c r="S337" t="s">
        <v>104</v>
      </c>
      <c r="T337" t="s">
        <v>66</v>
      </c>
      <c r="U337" t="s">
        <v>9201</v>
      </c>
      <c r="V337" t="s">
        <v>9201</v>
      </c>
      <c r="W337" t="s">
        <v>9897</v>
      </c>
      <c r="X337" t="s">
        <v>19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s="10" t="s">
        <v>11346</v>
      </c>
      <c r="AI337" s="6" t="s">
        <v>11350</v>
      </c>
    </row>
    <row r="338" spans="1:35">
      <c r="A338" t="s">
        <v>9889</v>
      </c>
      <c r="B338" t="s">
        <v>9890</v>
      </c>
      <c r="C338" t="s">
        <v>10395</v>
      </c>
      <c r="D338" t="s">
        <v>10396</v>
      </c>
      <c r="E338" t="s">
        <v>59</v>
      </c>
      <c r="F338" t="s">
        <v>10397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37</v>
      </c>
      <c r="M338" t="s">
        <v>9894</v>
      </c>
      <c r="N338">
        <v>191</v>
      </c>
      <c r="O338" t="s">
        <v>23</v>
      </c>
      <c r="P338" t="s">
        <v>9895</v>
      </c>
      <c r="Q338" t="s">
        <v>9896</v>
      </c>
      <c r="R338" t="s">
        <v>19</v>
      </c>
      <c r="S338" t="s">
        <v>104</v>
      </c>
      <c r="T338" t="s">
        <v>66</v>
      </c>
      <c r="U338" t="s">
        <v>9201</v>
      </c>
      <c r="V338" t="s">
        <v>9201</v>
      </c>
      <c r="W338" t="s">
        <v>9897</v>
      </c>
      <c r="X338" t="s">
        <v>19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s="10" t="s">
        <v>11346</v>
      </c>
      <c r="AI338" s="6" t="s">
        <v>11350</v>
      </c>
    </row>
    <row r="339" spans="1:35">
      <c r="A339" t="s">
        <v>9889</v>
      </c>
      <c r="B339" t="s">
        <v>9890</v>
      </c>
      <c r="C339" t="s">
        <v>10398</v>
      </c>
      <c r="D339" t="s">
        <v>10399</v>
      </c>
      <c r="E339" t="s">
        <v>59</v>
      </c>
      <c r="F339" t="s">
        <v>10400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37</v>
      </c>
      <c r="M339" t="s">
        <v>9894</v>
      </c>
      <c r="N339">
        <v>698</v>
      </c>
      <c r="O339" t="s">
        <v>23</v>
      </c>
      <c r="P339" t="s">
        <v>9895</v>
      </c>
      <c r="Q339" t="s">
        <v>9896</v>
      </c>
      <c r="R339" t="s">
        <v>19</v>
      </c>
      <c r="S339" t="s">
        <v>104</v>
      </c>
      <c r="T339" t="s">
        <v>66</v>
      </c>
      <c r="U339" t="s">
        <v>9201</v>
      </c>
      <c r="V339" t="s">
        <v>9201</v>
      </c>
      <c r="W339" t="s">
        <v>9897</v>
      </c>
      <c r="X339" t="s">
        <v>19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s="10" t="s">
        <v>11346</v>
      </c>
      <c r="AI339" s="6" t="s">
        <v>11350</v>
      </c>
    </row>
    <row r="340" spans="1:35">
      <c r="A340" t="s">
        <v>9889</v>
      </c>
      <c r="B340" t="s">
        <v>9890</v>
      </c>
      <c r="C340" t="s">
        <v>10401</v>
      </c>
      <c r="D340" t="s">
        <v>10402</v>
      </c>
      <c r="E340" t="s">
        <v>59</v>
      </c>
      <c r="F340" t="s">
        <v>10403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37</v>
      </c>
      <c r="M340" t="s">
        <v>9894</v>
      </c>
      <c r="N340" t="s">
        <v>1352</v>
      </c>
      <c r="O340" t="s">
        <v>23</v>
      </c>
      <c r="P340" t="s">
        <v>9895</v>
      </c>
      <c r="Q340" t="s">
        <v>9896</v>
      </c>
      <c r="R340" t="s">
        <v>19</v>
      </c>
      <c r="S340" t="s">
        <v>104</v>
      </c>
      <c r="T340" t="s">
        <v>66</v>
      </c>
      <c r="U340" t="s">
        <v>9201</v>
      </c>
      <c r="V340" t="s">
        <v>9201</v>
      </c>
      <c r="W340" t="s">
        <v>9897</v>
      </c>
      <c r="X340" t="s">
        <v>19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s="10" t="s">
        <v>11346</v>
      </c>
      <c r="AI340" s="6" t="s">
        <v>11350</v>
      </c>
    </row>
    <row r="341" spans="1:35">
      <c r="A341" t="s">
        <v>9889</v>
      </c>
      <c r="B341" t="s">
        <v>9890</v>
      </c>
      <c r="C341" t="s">
        <v>10404</v>
      </c>
      <c r="D341" t="s">
        <v>10405</v>
      </c>
      <c r="E341" t="s">
        <v>59</v>
      </c>
      <c r="F341" t="s">
        <v>10406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37</v>
      </c>
      <c r="M341" t="s">
        <v>9894</v>
      </c>
      <c r="N341">
        <v>845</v>
      </c>
      <c r="O341" t="s">
        <v>23</v>
      </c>
      <c r="P341" t="s">
        <v>9895</v>
      </c>
      <c r="Q341" t="s">
        <v>9896</v>
      </c>
      <c r="R341" t="s">
        <v>19</v>
      </c>
      <c r="S341" t="s">
        <v>104</v>
      </c>
      <c r="T341" t="s">
        <v>66</v>
      </c>
      <c r="U341" t="s">
        <v>9201</v>
      </c>
      <c r="V341" t="s">
        <v>9201</v>
      </c>
      <c r="W341" t="s">
        <v>9897</v>
      </c>
      <c r="X341" t="s">
        <v>19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s="10" t="s">
        <v>11346</v>
      </c>
      <c r="AI341" s="6" t="s">
        <v>11350</v>
      </c>
    </row>
    <row r="342" spans="1:35">
      <c r="A342" t="s">
        <v>9889</v>
      </c>
      <c r="B342" t="s">
        <v>9890</v>
      </c>
      <c r="C342" t="s">
        <v>10407</v>
      </c>
      <c r="D342" t="s">
        <v>10408</v>
      </c>
      <c r="E342" t="s">
        <v>59</v>
      </c>
      <c r="F342" t="s">
        <v>10409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37</v>
      </c>
      <c r="M342" t="s">
        <v>9894</v>
      </c>
      <c r="N342" t="s">
        <v>984</v>
      </c>
      <c r="O342" t="s">
        <v>23</v>
      </c>
      <c r="P342" t="s">
        <v>9895</v>
      </c>
      <c r="Q342" t="s">
        <v>9896</v>
      </c>
      <c r="R342" t="s">
        <v>19</v>
      </c>
      <c r="S342" t="s">
        <v>104</v>
      </c>
      <c r="T342" t="s">
        <v>66</v>
      </c>
      <c r="U342" t="s">
        <v>9201</v>
      </c>
      <c r="V342" t="s">
        <v>9201</v>
      </c>
      <c r="W342" t="s">
        <v>9897</v>
      </c>
      <c r="X342" t="s">
        <v>19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s="10" t="s">
        <v>11346</v>
      </c>
      <c r="AI342" s="6" t="s">
        <v>11350</v>
      </c>
    </row>
    <row r="343" spans="1:35">
      <c r="A343" t="s">
        <v>9889</v>
      </c>
      <c r="B343" t="s">
        <v>9890</v>
      </c>
      <c r="C343" t="s">
        <v>10410</v>
      </c>
      <c r="D343" t="s">
        <v>10411</v>
      </c>
      <c r="E343" t="s">
        <v>59</v>
      </c>
      <c r="F343" t="s">
        <v>10412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37</v>
      </c>
      <c r="M343" t="s">
        <v>9894</v>
      </c>
      <c r="N343" t="s">
        <v>702</v>
      </c>
      <c r="O343" t="s">
        <v>23</v>
      </c>
      <c r="P343" t="s">
        <v>9895</v>
      </c>
      <c r="Q343" t="s">
        <v>9896</v>
      </c>
      <c r="R343" t="s">
        <v>19</v>
      </c>
      <c r="S343" t="s">
        <v>104</v>
      </c>
      <c r="T343" t="s">
        <v>66</v>
      </c>
      <c r="U343" t="s">
        <v>9201</v>
      </c>
      <c r="V343" t="s">
        <v>9201</v>
      </c>
      <c r="W343" t="s">
        <v>9897</v>
      </c>
      <c r="X343" t="s">
        <v>19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s="10" t="s">
        <v>11346</v>
      </c>
      <c r="AI343" s="6" t="s">
        <v>11350</v>
      </c>
    </row>
    <row r="344" spans="1:35">
      <c r="A344" t="s">
        <v>9889</v>
      </c>
      <c r="B344" t="s">
        <v>9890</v>
      </c>
      <c r="C344" t="s">
        <v>10413</v>
      </c>
      <c r="D344" t="s">
        <v>10414</v>
      </c>
      <c r="E344" t="s">
        <v>59</v>
      </c>
      <c r="F344" t="s">
        <v>10415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37</v>
      </c>
      <c r="M344" t="s">
        <v>9894</v>
      </c>
      <c r="N344" t="s">
        <v>879</v>
      </c>
      <c r="O344" t="s">
        <v>23</v>
      </c>
      <c r="P344" t="s">
        <v>9895</v>
      </c>
      <c r="Q344" t="s">
        <v>9896</v>
      </c>
      <c r="R344" t="s">
        <v>19</v>
      </c>
      <c r="S344" t="s">
        <v>104</v>
      </c>
      <c r="T344" t="s">
        <v>66</v>
      </c>
      <c r="U344" t="s">
        <v>9201</v>
      </c>
      <c r="V344" t="s">
        <v>9201</v>
      </c>
      <c r="W344" t="s">
        <v>9897</v>
      </c>
      <c r="X344" t="s">
        <v>19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s="10" t="s">
        <v>11346</v>
      </c>
      <c r="AI344" s="6" t="s">
        <v>11350</v>
      </c>
    </row>
    <row r="345" spans="1:35">
      <c r="A345" t="s">
        <v>9889</v>
      </c>
      <c r="B345" t="s">
        <v>9890</v>
      </c>
      <c r="C345" t="s">
        <v>10416</v>
      </c>
      <c r="D345" t="s">
        <v>10417</v>
      </c>
      <c r="E345" t="s">
        <v>59</v>
      </c>
      <c r="F345" t="s">
        <v>10418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37</v>
      </c>
      <c r="M345" t="s">
        <v>9894</v>
      </c>
      <c r="N345" t="s">
        <v>1309</v>
      </c>
      <c r="O345" t="s">
        <v>23</v>
      </c>
      <c r="P345" t="s">
        <v>9895</v>
      </c>
      <c r="Q345" t="s">
        <v>9896</v>
      </c>
      <c r="R345" t="s">
        <v>19</v>
      </c>
      <c r="S345" t="s">
        <v>104</v>
      </c>
      <c r="T345" t="s">
        <v>66</v>
      </c>
      <c r="U345" t="s">
        <v>9201</v>
      </c>
      <c r="V345" t="s">
        <v>9201</v>
      </c>
      <c r="W345" t="s">
        <v>9897</v>
      </c>
      <c r="X345" t="s">
        <v>19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s="10" t="s">
        <v>11346</v>
      </c>
      <c r="AI345" s="6" t="s">
        <v>11350</v>
      </c>
    </row>
    <row r="346" spans="1:35">
      <c r="A346" t="s">
        <v>9889</v>
      </c>
      <c r="B346" t="s">
        <v>9890</v>
      </c>
      <c r="C346" t="s">
        <v>10419</v>
      </c>
      <c r="D346" t="s">
        <v>10420</v>
      </c>
      <c r="E346" t="s">
        <v>59</v>
      </c>
      <c r="F346" t="s">
        <v>10421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37</v>
      </c>
      <c r="M346" t="s">
        <v>9894</v>
      </c>
      <c r="N346">
        <v>26.7</v>
      </c>
      <c r="O346" t="s">
        <v>23</v>
      </c>
      <c r="P346" t="s">
        <v>9895</v>
      </c>
      <c r="Q346" t="s">
        <v>9896</v>
      </c>
      <c r="R346" t="s">
        <v>19</v>
      </c>
      <c r="S346" t="s">
        <v>104</v>
      </c>
      <c r="T346" t="s">
        <v>66</v>
      </c>
      <c r="U346" t="s">
        <v>9201</v>
      </c>
      <c r="V346" t="s">
        <v>9201</v>
      </c>
      <c r="W346" t="s">
        <v>9897</v>
      </c>
      <c r="X346" t="s">
        <v>19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s="10" t="s">
        <v>11346</v>
      </c>
      <c r="AI346" s="6" t="s">
        <v>11350</v>
      </c>
    </row>
    <row r="347" spans="1:35">
      <c r="A347" t="s">
        <v>9889</v>
      </c>
      <c r="B347" t="s">
        <v>9890</v>
      </c>
      <c r="C347" t="s">
        <v>10422</v>
      </c>
      <c r="D347" t="s">
        <v>10423</v>
      </c>
      <c r="E347" t="s">
        <v>59</v>
      </c>
      <c r="F347" t="s">
        <v>10424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37</v>
      </c>
      <c r="M347" t="s">
        <v>9894</v>
      </c>
      <c r="N347" t="s">
        <v>1653</v>
      </c>
      <c r="O347" t="s">
        <v>23</v>
      </c>
      <c r="P347" t="s">
        <v>9895</v>
      </c>
      <c r="Q347" t="s">
        <v>9896</v>
      </c>
      <c r="R347" t="s">
        <v>19</v>
      </c>
      <c r="S347" t="s">
        <v>104</v>
      </c>
      <c r="T347" t="s">
        <v>66</v>
      </c>
      <c r="U347" t="s">
        <v>9201</v>
      </c>
      <c r="V347" t="s">
        <v>9201</v>
      </c>
      <c r="W347" t="s">
        <v>9897</v>
      </c>
      <c r="X347" t="s">
        <v>19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s="10" t="s">
        <v>11346</v>
      </c>
      <c r="AI347" s="6" t="s">
        <v>11350</v>
      </c>
    </row>
    <row r="348" spans="1:35">
      <c r="A348" t="s">
        <v>9889</v>
      </c>
      <c r="B348" t="s">
        <v>9890</v>
      </c>
      <c r="C348" t="s">
        <v>10425</v>
      </c>
      <c r="D348" t="s">
        <v>10426</v>
      </c>
      <c r="E348" t="s">
        <v>59</v>
      </c>
      <c r="F348" t="s">
        <v>10427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37</v>
      </c>
      <c r="M348" t="s">
        <v>9894</v>
      </c>
      <c r="N348">
        <v>158</v>
      </c>
      <c r="O348" t="s">
        <v>23</v>
      </c>
      <c r="P348" t="s">
        <v>9895</v>
      </c>
      <c r="Q348" t="s">
        <v>9896</v>
      </c>
      <c r="R348" t="s">
        <v>19</v>
      </c>
      <c r="S348" t="s">
        <v>104</v>
      </c>
      <c r="T348" t="s">
        <v>66</v>
      </c>
      <c r="U348" t="s">
        <v>9201</v>
      </c>
      <c r="V348" t="s">
        <v>9201</v>
      </c>
      <c r="W348" t="s">
        <v>9897</v>
      </c>
      <c r="X348" t="s">
        <v>19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s="10" t="s">
        <v>11346</v>
      </c>
      <c r="AI348" s="6" t="s">
        <v>11350</v>
      </c>
    </row>
    <row r="349" spans="1:35">
      <c r="A349" t="s">
        <v>9889</v>
      </c>
      <c r="B349" t="s">
        <v>9890</v>
      </c>
      <c r="C349" t="s">
        <v>10428</v>
      </c>
      <c r="D349" t="s">
        <v>10429</v>
      </c>
      <c r="E349" t="s">
        <v>59</v>
      </c>
      <c r="F349" t="s">
        <v>10430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37</v>
      </c>
      <c r="M349" t="s">
        <v>9894</v>
      </c>
      <c r="N349" t="s">
        <v>1107</v>
      </c>
      <c r="O349" t="s">
        <v>23</v>
      </c>
      <c r="P349" t="s">
        <v>9895</v>
      </c>
      <c r="Q349" t="s">
        <v>9896</v>
      </c>
      <c r="R349" t="s">
        <v>19</v>
      </c>
      <c r="S349" t="s">
        <v>104</v>
      </c>
      <c r="T349" t="s">
        <v>66</v>
      </c>
      <c r="U349" t="s">
        <v>9201</v>
      </c>
      <c r="V349" t="s">
        <v>9201</v>
      </c>
      <c r="W349" t="s">
        <v>9897</v>
      </c>
      <c r="X349" t="s">
        <v>19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s="10" t="s">
        <v>11346</v>
      </c>
      <c r="AI349" s="6" t="s">
        <v>11350</v>
      </c>
    </row>
    <row r="350" spans="1:35">
      <c r="A350" t="s">
        <v>9889</v>
      </c>
      <c r="B350" t="s">
        <v>9890</v>
      </c>
      <c r="C350" t="s">
        <v>10431</v>
      </c>
      <c r="D350" t="s">
        <v>10432</v>
      </c>
      <c r="E350" t="s">
        <v>59</v>
      </c>
      <c r="F350" t="s">
        <v>10433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37</v>
      </c>
      <c r="M350" t="s">
        <v>9894</v>
      </c>
      <c r="N350" t="s">
        <v>1649</v>
      </c>
      <c r="O350" t="s">
        <v>23</v>
      </c>
      <c r="P350" t="s">
        <v>9895</v>
      </c>
      <c r="Q350" t="s">
        <v>9896</v>
      </c>
      <c r="R350" t="s">
        <v>19</v>
      </c>
      <c r="S350" t="s">
        <v>104</v>
      </c>
      <c r="T350" t="s">
        <v>66</v>
      </c>
      <c r="U350" t="s">
        <v>9201</v>
      </c>
      <c r="V350" t="s">
        <v>9201</v>
      </c>
      <c r="W350" t="s">
        <v>9897</v>
      </c>
      <c r="X350" t="s">
        <v>19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s="10" t="s">
        <v>11346</v>
      </c>
      <c r="AI350" s="6" t="s">
        <v>11350</v>
      </c>
    </row>
    <row r="351" spans="1:35">
      <c r="A351" t="s">
        <v>9889</v>
      </c>
      <c r="B351" t="s">
        <v>9890</v>
      </c>
      <c r="C351" t="s">
        <v>10434</v>
      </c>
      <c r="D351" t="s">
        <v>10435</v>
      </c>
      <c r="E351" t="s">
        <v>59</v>
      </c>
      <c r="F351" t="s">
        <v>10436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37</v>
      </c>
      <c r="M351" t="s">
        <v>9894</v>
      </c>
      <c r="N351" t="s">
        <v>928</v>
      </c>
      <c r="O351" t="s">
        <v>23</v>
      </c>
      <c r="P351" t="s">
        <v>9895</v>
      </c>
      <c r="Q351" t="s">
        <v>9896</v>
      </c>
      <c r="R351" t="s">
        <v>19</v>
      </c>
      <c r="S351" t="s">
        <v>104</v>
      </c>
      <c r="T351" t="s">
        <v>66</v>
      </c>
      <c r="U351" t="s">
        <v>9201</v>
      </c>
      <c r="V351" t="s">
        <v>9201</v>
      </c>
      <c r="W351" t="s">
        <v>9897</v>
      </c>
      <c r="X351" t="s">
        <v>19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s="10" t="s">
        <v>11346</v>
      </c>
      <c r="AI351" s="6" t="s">
        <v>11350</v>
      </c>
    </row>
    <row r="352" spans="1:35">
      <c r="A352" t="s">
        <v>9889</v>
      </c>
      <c r="B352" t="s">
        <v>9890</v>
      </c>
      <c r="C352" t="s">
        <v>10437</v>
      </c>
      <c r="D352" t="s">
        <v>10438</v>
      </c>
      <c r="E352" t="s">
        <v>59</v>
      </c>
      <c r="F352" t="s">
        <v>10439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37</v>
      </c>
      <c r="M352" t="s">
        <v>9894</v>
      </c>
      <c r="N352" t="s">
        <v>1704</v>
      </c>
      <c r="O352" t="s">
        <v>23</v>
      </c>
      <c r="P352" t="s">
        <v>9895</v>
      </c>
      <c r="Q352" t="s">
        <v>9896</v>
      </c>
      <c r="R352" t="s">
        <v>19</v>
      </c>
      <c r="S352" t="s">
        <v>104</v>
      </c>
      <c r="T352" t="s">
        <v>66</v>
      </c>
      <c r="U352" t="s">
        <v>9201</v>
      </c>
      <c r="V352" t="s">
        <v>9201</v>
      </c>
      <c r="W352" t="s">
        <v>9897</v>
      </c>
      <c r="X352" t="s">
        <v>19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s="10" t="s">
        <v>11346</v>
      </c>
      <c r="AI352" s="6" t="s">
        <v>11350</v>
      </c>
    </row>
    <row r="353" spans="1:35">
      <c r="A353" t="s">
        <v>9889</v>
      </c>
      <c r="B353" t="s">
        <v>9890</v>
      </c>
      <c r="C353" t="s">
        <v>10440</v>
      </c>
      <c r="D353" t="s">
        <v>10441</v>
      </c>
      <c r="E353" t="s">
        <v>59</v>
      </c>
      <c r="F353" t="s">
        <v>10442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37</v>
      </c>
      <c r="M353" t="s">
        <v>9894</v>
      </c>
      <c r="N353" t="s">
        <v>1271</v>
      </c>
      <c r="O353" t="s">
        <v>23</v>
      </c>
      <c r="P353" t="s">
        <v>9895</v>
      </c>
      <c r="Q353" t="s">
        <v>9896</v>
      </c>
      <c r="R353" t="s">
        <v>19</v>
      </c>
      <c r="S353" t="s">
        <v>104</v>
      </c>
      <c r="T353" t="s">
        <v>66</v>
      </c>
      <c r="U353" t="s">
        <v>9201</v>
      </c>
      <c r="V353" t="s">
        <v>9201</v>
      </c>
      <c r="W353" t="s">
        <v>9897</v>
      </c>
      <c r="X353" t="s">
        <v>19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s="10" t="s">
        <v>11346</v>
      </c>
      <c r="AI353" s="6" t="s">
        <v>11350</v>
      </c>
    </row>
    <row r="354" spans="1:35">
      <c r="A354" t="s">
        <v>9889</v>
      </c>
      <c r="B354" t="s">
        <v>9890</v>
      </c>
      <c r="C354" t="s">
        <v>10443</v>
      </c>
      <c r="D354" t="s">
        <v>10444</v>
      </c>
      <c r="E354" t="s">
        <v>59</v>
      </c>
      <c r="F354" t="s">
        <v>10445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37</v>
      </c>
      <c r="M354" t="s">
        <v>9894</v>
      </c>
      <c r="N354" t="s">
        <v>1414</v>
      </c>
      <c r="O354" t="s">
        <v>23</v>
      </c>
      <c r="P354" t="s">
        <v>9895</v>
      </c>
      <c r="Q354" t="s">
        <v>9896</v>
      </c>
      <c r="R354" t="s">
        <v>19</v>
      </c>
      <c r="S354" t="s">
        <v>104</v>
      </c>
      <c r="T354" t="s">
        <v>66</v>
      </c>
      <c r="U354" t="s">
        <v>9201</v>
      </c>
      <c r="V354" t="s">
        <v>9201</v>
      </c>
      <c r="W354" t="s">
        <v>9897</v>
      </c>
      <c r="X354" t="s">
        <v>19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s="10" t="s">
        <v>11346</v>
      </c>
      <c r="AI354" s="6" t="s">
        <v>11350</v>
      </c>
    </row>
    <row r="355" spans="1:35">
      <c r="A355" t="s">
        <v>9889</v>
      </c>
      <c r="B355" t="s">
        <v>9890</v>
      </c>
      <c r="C355" t="s">
        <v>10446</v>
      </c>
      <c r="D355" t="s">
        <v>10447</v>
      </c>
      <c r="E355" t="s">
        <v>59</v>
      </c>
      <c r="F355" t="s">
        <v>10448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37</v>
      </c>
      <c r="M355" t="s">
        <v>9894</v>
      </c>
      <c r="N355" t="s">
        <v>2703</v>
      </c>
      <c r="O355" t="s">
        <v>23</v>
      </c>
      <c r="P355" t="s">
        <v>9895</v>
      </c>
      <c r="Q355" t="s">
        <v>9896</v>
      </c>
      <c r="R355" t="s">
        <v>19</v>
      </c>
      <c r="S355" t="s">
        <v>104</v>
      </c>
      <c r="T355" t="s">
        <v>66</v>
      </c>
      <c r="U355" t="s">
        <v>9201</v>
      </c>
      <c r="V355" t="s">
        <v>9201</v>
      </c>
      <c r="W355" t="s">
        <v>9897</v>
      </c>
      <c r="X355" t="s">
        <v>19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s="10" t="s">
        <v>11346</v>
      </c>
      <c r="AI355" s="6" t="s">
        <v>11350</v>
      </c>
    </row>
    <row r="356" spans="1:35">
      <c r="A356" t="s">
        <v>9889</v>
      </c>
      <c r="B356" t="s">
        <v>9890</v>
      </c>
      <c r="C356" t="s">
        <v>10449</v>
      </c>
      <c r="D356" t="s">
        <v>10450</v>
      </c>
      <c r="E356" t="s">
        <v>59</v>
      </c>
      <c r="F356" t="s">
        <v>10451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37</v>
      </c>
      <c r="M356" t="s">
        <v>9894</v>
      </c>
      <c r="N356">
        <v>422</v>
      </c>
      <c r="O356" t="s">
        <v>23</v>
      </c>
      <c r="P356" t="s">
        <v>9895</v>
      </c>
      <c r="Q356" t="s">
        <v>9896</v>
      </c>
      <c r="R356" t="s">
        <v>19</v>
      </c>
      <c r="S356" t="s">
        <v>104</v>
      </c>
      <c r="T356" t="s">
        <v>66</v>
      </c>
      <c r="U356" t="s">
        <v>9201</v>
      </c>
      <c r="V356" t="s">
        <v>9201</v>
      </c>
      <c r="W356" t="s">
        <v>9897</v>
      </c>
      <c r="X356" t="s">
        <v>19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s="10" t="s">
        <v>11346</v>
      </c>
      <c r="AI356" s="6" t="s">
        <v>11350</v>
      </c>
    </row>
    <row r="357" spans="1:35">
      <c r="A357" t="s">
        <v>9889</v>
      </c>
      <c r="B357" t="s">
        <v>9890</v>
      </c>
      <c r="C357" t="s">
        <v>10452</v>
      </c>
      <c r="D357" t="s">
        <v>10453</v>
      </c>
      <c r="E357" t="s">
        <v>59</v>
      </c>
      <c r="F357" t="s">
        <v>10454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37</v>
      </c>
      <c r="M357" t="s">
        <v>9894</v>
      </c>
      <c r="N357">
        <v>76.8</v>
      </c>
      <c r="O357" t="s">
        <v>23</v>
      </c>
      <c r="P357" t="s">
        <v>9895</v>
      </c>
      <c r="Q357" t="s">
        <v>9896</v>
      </c>
      <c r="R357" t="s">
        <v>19</v>
      </c>
      <c r="S357" t="s">
        <v>104</v>
      </c>
      <c r="T357" t="s">
        <v>66</v>
      </c>
      <c r="U357" t="s">
        <v>9201</v>
      </c>
      <c r="V357" t="s">
        <v>9201</v>
      </c>
      <c r="W357" t="s">
        <v>9897</v>
      </c>
      <c r="X357" t="s">
        <v>19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s="10" t="s">
        <v>11346</v>
      </c>
      <c r="AI357" s="6" t="s">
        <v>11350</v>
      </c>
    </row>
    <row r="358" spans="1:35">
      <c r="A358" t="s">
        <v>9889</v>
      </c>
      <c r="B358" t="s">
        <v>9890</v>
      </c>
      <c r="C358" t="s">
        <v>10455</v>
      </c>
      <c r="D358" t="s">
        <v>10456</v>
      </c>
      <c r="E358" t="s">
        <v>59</v>
      </c>
      <c r="F358" t="s">
        <v>10457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37</v>
      </c>
      <c r="M358" t="s">
        <v>9894</v>
      </c>
      <c r="N358" t="s">
        <v>2915</v>
      </c>
      <c r="O358" t="s">
        <v>23</v>
      </c>
      <c r="P358" t="s">
        <v>9895</v>
      </c>
      <c r="Q358" t="s">
        <v>9896</v>
      </c>
      <c r="R358" t="s">
        <v>19</v>
      </c>
      <c r="S358" t="s">
        <v>104</v>
      </c>
      <c r="T358" t="s">
        <v>66</v>
      </c>
      <c r="U358" t="s">
        <v>9201</v>
      </c>
      <c r="V358" t="s">
        <v>9201</v>
      </c>
      <c r="W358" t="s">
        <v>9897</v>
      </c>
      <c r="X358" t="s">
        <v>19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s="10" t="s">
        <v>11346</v>
      </c>
      <c r="AI358" s="6" t="s">
        <v>11350</v>
      </c>
    </row>
    <row r="359" spans="1:35">
      <c r="A359" t="s">
        <v>9889</v>
      </c>
      <c r="B359" t="s">
        <v>9890</v>
      </c>
      <c r="C359" t="s">
        <v>10458</v>
      </c>
      <c r="D359" t="s">
        <v>10459</v>
      </c>
      <c r="E359" t="s">
        <v>59</v>
      </c>
      <c r="F359" t="s">
        <v>10460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37</v>
      </c>
      <c r="M359" t="s">
        <v>9894</v>
      </c>
      <c r="N359" t="s">
        <v>1486</v>
      </c>
      <c r="O359" t="s">
        <v>23</v>
      </c>
      <c r="P359" t="s">
        <v>9895</v>
      </c>
      <c r="Q359" t="s">
        <v>9896</v>
      </c>
      <c r="R359" t="s">
        <v>19</v>
      </c>
      <c r="S359" t="s">
        <v>104</v>
      </c>
      <c r="T359" t="s">
        <v>66</v>
      </c>
      <c r="U359" t="s">
        <v>9201</v>
      </c>
      <c r="V359" t="s">
        <v>9201</v>
      </c>
      <c r="W359" t="s">
        <v>9897</v>
      </c>
      <c r="X359" t="s">
        <v>19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s="10" t="s">
        <v>11346</v>
      </c>
      <c r="AI359" s="6" t="s">
        <v>11350</v>
      </c>
    </row>
    <row r="360" spans="1:35">
      <c r="A360" t="s">
        <v>9889</v>
      </c>
      <c r="B360" t="s">
        <v>9890</v>
      </c>
      <c r="C360" t="s">
        <v>10461</v>
      </c>
      <c r="D360" t="s">
        <v>10462</v>
      </c>
      <c r="E360" t="s">
        <v>59</v>
      </c>
      <c r="F360" t="s">
        <v>10463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37</v>
      </c>
      <c r="M360" t="s">
        <v>9894</v>
      </c>
      <c r="N360" t="s">
        <v>668</v>
      </c>
      <c r="O360" t="s">
        <v>23</v>
      </c>
      <c r="P360" t="s">
        <v>9895</v>
      </c>
      <c r="Q360" t="s">
        <v>9896</v>
      </c>
      <c r="R360" t="s">
        <v>19</v>
      </c>
      <c r="S360" t="s">
        <v>104</v>
      </c>
      <c r="T360" t="s">
        <v>66</v>
      </c>
      <c r="U360" t="s">
        <v>9201</v>
      </c>
      <c r="V360" t="s">
        <v>9201</v>
      </c>
      <c r="W360" t="s">
        <v>9897</v>
      </c>
      <c r="X360" t="s">
        <v>19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s="10" t="s">
        <v>11346</v>
      </c>
      <c r="AI360" s="6" t="s">
        <v>11350</v>
      </c>
    </row>
    <row r="361" spans="1:35">
      <c r="A361" t="s">
        <v>9889</v>
      </c>
      <c r="B361" t="s">
        <v>9890</v>
      </c>
      <c r="C361" t="s">
        <v>10464</v>
      </c>
      <c r="D361" t="s">
        <v>10465</v>
      </c>
      <c r="E361" t="s">
        <v>59</v>
      </c>
      <c r="F361" t="s">
        <v>10466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37</v>
      </c>
      <c r="M361" t="s">
        <v>9894</v>
      </c>
      <c r="N361" t="s">
        <v>1080</v>
      </c>
      <c r="O361" t="s">
        <v>23</v>
      </c>
      <c r="P361" t="s">
        <v>9895</v>
      </c>
      <c r="Q361" t="s">
        <v>9896</v>
      </c>
      <c r="R361" t="s">
        <v>19</v>
      </c>
      <c r="S361" t="s">
        <v>104</v>
      </c>
      <c r="T361" t="s">
        <v>66</v>
      </c>
      <c r="U361" t="s">
        <v>9201</v>
      </c>
      <c r="V361" t="s">
        <v>9201</v>
      </c>
      <c r="W361" t="s">
        <v>9897</v>
      </c>
      <c r="X361" t="s">
        <v>19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s="10" t="s">
        <v>11346</v>
      </c>
      <c r="AI361" s="6" t="s">
        <v>11350</v>
      </c>
    </row>
    <row r="362" spans="1:35">
      <c r="A362" t="s">
        <v>9889</v>
      </c>
      <c r="B362" t="s">
        <v>9890</v>
      </c>
      <c r="C362" t="s">
        <v>10467</v>
      </c>
      <c r="D362" t="s">
        <v>10468</v>
      </c>
      <c r="E362" t="s">
        <v>59</v>
      </c>
      <c r="F362" t="s">
        <v>10469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37</v>
      </c>
      <c r="M362" t="s">
        <v>9894</v>
      </c>
      <c r="N362" t="s">
        <v>695</v>
      </c>
      <c r="O362" t="s">
        <v>23</v>
      </c>
      <c r="P362" t="s">
        <v>9895</v>
      </c>
      <c r="Q362" t="s">
        <v>9896</v>
      </c>
      <c r="R362" t="s">
        <v>19</v>
      </c>
      <c r="S362" t="s">
        <v>104</v>
      </c>
      <c r="T362" t="s">
        <v>66</v>
      </c>
      <c r="U362" t="s">
        <v>9201</v>
      </c>
      <c r="V362" t="s">
        <v>9201</v>
      </c>
      <c r="W362" t="s">
        <v>9897</v>
      </c>
      <c r="X362" t="s">
        <v>19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s="10" t="s">
        <v>11346</v>
      </c>
      <c r="AI362" s="6" t="s">
        <v>11350</v>
      </c>
    </row>
    <row r="363" spans="1:35">
      <c r="A363" t="s">
        <v>9889</v>
      </c>
      <c r="B363" t="s">
        <v>9890</v>
      </c>
      <c r="C363" t="s">
        <v>10470</v>
      </c>
      <c r="D363" t="s">
        <v>10471</v>
      </c>
      <c r="E363" t="s">
        <v>59</v>
      </c>
      <c r="F363" t="s">
        <v>10472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37</v>
      </c>
      <c r="M363" t="s">
        <v>9894</v>
      </c>
      <c r="N363" t="s">
        <v>777</v>
      </c>
      <c r="O363" t="s">
        <v>23</v>
      </c>
      <c r="P363" t="s">
        <v>9895</v>
      </c>
      <c r="Q363" t="s">
        <v>9896</v>
      </c>
      <c r="R363" t="s">
        <v>19</v>
      </c>
      <c r="S363" t="s">
        <v>104</v>
      </c>
      <c r="T363" t="s">
        <v>66</v>
      </c>
      <c r="U363" t="s">
        <v>9201</v>
      </c>
      <c r="V363" t="s">
        <v>9201</v>
      </c>
      <c r="W363" t="s">
        <v>9897</v>
      </c>
      <c r="X363" t="s">
        <v>19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s="10" t="s">
        <v>11346</v>
      </c>
      <c r="AI363" s="6" t="s">
        <v>11350</v>
      </c>
    </row>
    <row r="364" spans="1:35">
      <c r="A364" t="s">
        <v>9889</v>
      </c>
      <c r="B364" t="s">
        <v>9890</v>
      </c>
      <c r="C364" t="s">
        <v>10473</v>
      </c>
      <c r="D364" t="s">
        <v>10474</v>
      </c>
      <c r="E364" t="s">
        <v>59</v>
      </c>
      <c r="F364" t="s">
        <v>10475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37</v>
      </c>
      <c r="M364" t="s">
        <v>9894</v>
      </c>
      <c r="N364">
        <v>34.799999999999997</v>
      </c>
      <c r="O364" t="s">
        <v>23</v>
      </c>
      <c r="P364" t="s">
        <v>9895</v>
      </c>
      <c r="Q364" t="s">
        <v>9896</v>
      </c>
      <c r="R364" t="s">
        <v>19</v>
      </c>
      <c r="S364" t="s">
        <v>104</v>
      </c>
      <c r="T364" t="s">
        <v>66</v>
      </c>
      <c r="U364" t="s">
        <v>9201</v>
      </c>
      <c r="V364" t="s">
        <v>9201</v>
      </c>
      <c r="W364" t="s">
        <v>9897</v>
      </c>
      <c r="X364" t="s">
        <v>19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s="10" t="s">
        <v>11346</v>
      </c>
      <c r="AI364" s="6" t="s">
        <v>11350</v>
      </c>
    </row>
    <row r="365" spans="1:35">
      <c r="A365" t="s">
        <v>9889</v>
      </c>
      <c r="B365" t="s">
        <v>9890</v>
      </c>
      <c r="C365" t="s">
        <v>10476</v>
      </c>
      <c r="D365" t="s">
        <v>10477</v>
      </c>
      <c r="E365" t="s">
        <v>59</v>
      </c>
      <c r="F365" t="s">
        <v>10478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37</v>
      </c>
      <c r="M365" t="s">
        <v>9894</v>
      </c>
      <c r="N365" t="s">
        <v>2505</v>
      </c>
      <c r="O365" t="s">
        <v>23</v>
      </c>
      <c r="P365" t="s">
        <v>9895</v>
      </c>
      <c r="Q365" t="s">
        <v>9896</v>
      </c>
      <c r="R365" t="s">
        <v>19</v>
      </c>
      <c r="S365" t="s">
        <v>104</v>
      </c>
      <c r="T365" t="s">
        <v>66</v>
      </c>
      <c r="U365" t="s">
        <v>9201</v>
      </c>
      <c r="V365" t="s">
        <v>9201</v>
      </c>
      <c r="W365" t="s">
        <v>9897</v>
      </c>
      <c r="X365" t="s">
        <v>19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s="10" t="s">
        <v>11346</v>
      </c>
      <c r="AI365" s="6" t="s">
        <v>11350</v>
      </c>
    </row>
    <row r="366" spans="1:35">
      <c r="A366" t="s">
        <v>9889</v>
      </c>
      <c r="B366" t="s">
        <v>9890</v>
      </c>
      <c r="C366" t="s">
        <v>10479</v>
      </c>
      <c r="D366" t="s">
        <v>10480</v>
      </c>
      <c r="E366" t="s">
        <v>59</v>
      </c>
      <c r="F366" t="s">
        <v>10481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37</v>
      </c>
      <c r="M366" t="s">
        <v>9894</v>
      </c>
      <c r="N366" t="s">
        <v>784</v>
      </c>
      <c r="O366" t="s">
        <v>23</v>
      </c>
      <c r="P366" t="s">
        <v>9895</v>
      </c>
      <c r="Q366" t="s">
        <v>9896</v>
      </c>
      <c r="R366" t="s">
        <v>19</v>
      </c>
      <c r="S366" t="s">
        <v>104</v>
      </c>
      <c r="T366" t="s">
        <v>66</v>
      </c>
      <c r="U366" t="s">
        <v>9201</v>
      </c>
      <c r="V366" t="s">
        <v>9201</v>
      </c>
      <c r="W366" t="s">
        <v>9897</v>
      </c>
      <c r="X366" t="s">
        <v>19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s="10" t="s">
        <v>11346</v>
      </c>
      <c r="AI366" s="6" t="s">
        <v>11350</v>
      </c>
    </row>
    <row r="367" spans="1:35">
      <c r="A367" t="s">
        <v>9889</v>
      </c>
      <c r="B367" t="s">
        <v>9890</v>
      </c>
      <c r="C367" t="s">
        <v>10482</v>
      </c>
      <c r="D367" t="s">
        <v>10483</v>
      </c>
      <c r="E367" t="s">
        <v>59</v>
      </c>
      <c r="F367" t="s">
        <v>10484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37</v>
      </c>
      <c r="M367" t="s">
        <v>9894</v>
      </c>
      <c r="N367" t="s">
        <v>2833</v>
      </c>
      <c r="O367" t="s">
        <v>23</v>
      </c>
      <c r="P367" t="s">
        <v>9895</v>
      </c>
      <c r="Q367" t="s">
        <v>9896</v>
      </c>
      <c r="R367" t="s">
        <v>19</v>
      </c>
      <c r="S367" t="s">
        <v>104</v>
      </c>
      <c r="T367" t="s">
        <v>66</v>
      </c>
      <c r="U367" t="s">
        <v>9201</v>
      </c>
      <c r="V367" t="s">
        <v>9201</v>
      </c>
      <c r="W367" t="s">
        <v>9897</v>
      </c>
      <c r="X367" t="s">
        <v>19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s="10" t="s">
        <v>11346</v>
      </c>
      <c r="AI367" s="6" t="s">
        <v>11350</v>
      </c>
    </row>
    <row r="368" spans="1:35">
      <c r="A368" t="s">
        <v>9889</v>
      </c>
      <c r="B368" t="s">
        <v>9890</v>
      </c>
      <c r="C368" t="s">
        <v>10485</v>
      </c>
      <c r="D368" t="s">
        <v>10486</v>
      </c>
      <c r="E368" t="s">
        <v>59</v>
      </c>
      <c r="F368" t="s">
        <v>10487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37</v>
      </c>
      <c r="M368" t="s">
        <v>9894</v>
      </c>
      <c r="N368" t="s">
        <v>1778</v>
      </c>
      <c r="O368" t="s">
        <v>23</v>
      </c>
      <c r="P368" t="s">
        <v>9895</v>
      </c>
      <c r="Q368" t="s">
        <v>9896</v>
      </c>
      <c r="R368" t="s">
        <v>19</v>
      </c>
      <c r="S368" t="s">
        <v>104</v>
      </c>
      <c r="T368" t="s">
        <v>66</v>
      </c>
      <c r="U368" t="s">
        <v>9201</v>
      </c>
      <c r="V368" t="s">
        <v>9201</v>
      </c>
      <c r="W368" t="s">
        <v>9897</v>
      </c>
      <c r="X368" t="s">
        <v>19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s="10" t="s">
        <v>11346</v>
      </c>
      <c r="AI368" s="6" t="s">
        <v>11350</v>
      </c>
    </row>
    <row r="369" spans="1:35">
      <c r="A369" t="s">
        <v>9889</v>
      </c>
      <c r="B369" t="s">
        <v>9890</v>
      </c>
      <c r="C369" t="s">
        <v>10488</v>
      </c>
      <c r="D369" t="s">
        <v>10489</v>
      </c>
      <c r="E369" t="s">
        <v>59</v>
      </c>
      <c r="F369" t="s">
        <v>10490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37</v>
      </c>
      <c r="M369" t="s">
        <v>9894</v>
      </c>
      <c r="N369" t="s">
        <v>1955</v>
      </c>
      <c r="O369" t="s">
        <v>23</v>
      </c>
      <c r="P369" t="s">
        <v>9895</v>
      </c>
      <c r="Q369" t="s">
        <v>9896</v>
      </c>
      <c r="R369" t="s">
        <v>19</v>
      </c>
      <c r="S369" t="s">
        <v>104</v>
      </c>
      <c r="T369" t="s">
        <v>66</v>
      </c>
      <c r="U369" t="s">
        <v>9201</v>
      </c>
      <c r="V369" t="s">
        <v>9201</v>
      </c>
      <c r="W369" t="s">
        <v>9897</v>
      </c>
      <c r="X369" t="s">
        <v>19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s="10" t="s">
        <v>11346</v>
      </c>
      <c r="AI369" s="6" t="s">
        <v>11350</v>
      </c>
    </row>
    <row r="370" spans="1:35">
      <c r="A370" t="s">
        <v>9889</v>
      </c>
      <c r="B370" t="s">
        <v>9890</v>
      </c>
      <c r="C370" t="s">
        <v>10491</v>
      </c>
      <c r="D370" t="s">
        <v>10492</v>
      </c>
      <c r="E370" t="s">
        <v>59</v>
      </c>
      <c r="F370" t="s">
        <v>10493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37</v>
      </c>
      <c r="M370" t="s">
        <v>9894</v>
      </c>
      <c r="N370">
        <v>154</v>
      </c>
      <c r="O370" t="s">
        <v>23</v>
      </c>
      <c r="P370" t="s">
        <v>9895</v>
      </c>
      <c r="Q370" t="s">
        <v>9896</v>
      </c>
      <c r="R370" t="s">
        <v>19</v>
      </c>
      <c r="S370" t="s">
        <v>104</v>
      </c>
      <c r="T370" t="s">
        <v>66</v>
      </c>
      <c r="U370" t="s">
        <v>9201</v>
      </c>
      <c r="V370" t="s">
        <v>9201</v>
      </c>
      <c r="W370" t="s">
        <v>9897</v>
      </c>
      <c r="X370" t="s">
        <v>19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s="10" t="s">
        <v>11346</v>
      </c>
      <c r="AI370" s="6" t="s">
        <v>11350</v>
      </c>
    </row>
    <row r="371" spans="1:35">
      <c r="A371" t="s">
        <v>9889</v>
      </c>
      <c r="B371" t="s">
        <v>9890</v>
      </c>
      <c r="C371" t="s">
        <v>10494</v>
      </c>
      <c r="D371" t="s">
        <v>10495</v>
      </c>
      <c r="E371" t="s">
        <v>59</v>
      </c>
      <c r="F371" t="s">
        <v>10496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37</v>
      </c>
      <c r="M371" t="s">
        <v>9894</v>
      </c>
      <c r="N371" t="s">
        <v>1290</v>
      </c>
      <c r="O371" t="s">
        <v>23</v>
      </c>
      <c r="P371" t="s">
        <v>9895</v>
      </c>
      <c r="Q371" t="s">
        <v>9896</v>
      </c>
      <c r="R371" t="s">
        <v>19</v>
      </c>
      <c r="S371" t="s">
        <v>104</v>
      </c>
      <c r="T371" t="s">
        <v>66</v>
      </c>
      <c r="U371" t="s">
        <v>9201</v>
      </c>
      <c r="V371" t="s">
        <v>9201</v>
      </c>
      <c r="W371" t="s">
        <v>9897</v>
      </c>
      <c r="X371" t="s">
        <v>19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s="10" t="s">
        <v>11346</v>
      </c>
      <c r="AI371" s="6" t="s">
        <v>11350</v>
      </c>
    </row>
    <row r="372" spans="1:35">
      <c r="A372" t="s">
        <v>9889</v>
      </c>
      <c r="B372" t="s">
        <v>9890</v>
      </c>
      <c r="C372" t="s">
        <v>10497</v>
      </c>
      <c r="D372" t="s">
        <v>10498</v>
      </c>
      <c r="E372" t="s">
        <v>59</v>
      </c>
      <c r="F372" t="s">
        <v>10499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37</v>
      </c>
      <c r="M372" t="s">
        <v>9894</v>
      </c>
      <c r="N372">
        <v>523</v>
      </c>
      <c r="O372" t="s">
        <v>23</v>
      </c>
      <c r="P372" t="s">
        <v>9895</v>
      </c>
      <c r="Q372" t="s">
        <v>9896</v>
      </c>
      <c r="R372" t="s">
        <v>19</v>
      </c>
      <c r="S372" t="s">
        <v>104</v>
      </c>
      <c r="T372" t="s">
        <v>66</v>
      </c>
      <c r="U372" t="s">
        <v>9201</v>
      </c>
      <c r="V372" t="s">
        <v>9201</v>
      </c>
      <c r="W372" t="s">
        <v>9897</v>
      </c>
      <c r="X372" t="s">
        <v>19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s="10" t="s">
        <v>11346</v>
      </c>
      <c r="AI372" s="6" t="s">
        <v>11350</v>
      </c>
    </row>
    <row r="373" spans="1:35">
      <c r="A373" t="s">
        <v>9889</v>
      </c>
      <c r="B373" t="s">
        <v>9890</v>
      </c>
      <c r="C373" t="s">
        <v>10500</v>
      </c>
      <c r="D373" t="s">
        <v>10501</v>
      </c>
      <c r="E373" t="s">
        <v>59</v>
      </c>
      <c r="F373" t="s">
        <v>10502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37</v>
      </c>
      <c r="M373" t="s">
        <v>9894</v>
      </c>
      <c r="N373" t="s">
        <v>2816</v>
      </c>
      <c r="O373" t="s">
        <v>23</v>
      </c>
      <c r="P373" t="s">
        <v>9895</v>
      </c>
      <c r="Q373" t="s">
        <v>9896</v>
      </c>
      <c r="R373" t="s">
        <v>19</v>
      </c>
      <c r="S373" t="s">
        <v>104</v>
      </c>
      <c r="T373" t="s">
        <v>66</v>
      </c>
      <c r="U373" t="s">
        <v>9201</v>
      </c>
      <c r="V373" t="s">
        <v>9201</v>
      </c>
      <c r="W373" t="s">
        <v>9897</v>
      </c>
      <c r="X373" t="s">
        <v>19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s="10" t="s">
        <v>11346</v>
      </c>
      <c r="AI373" s="6" t="s">
        <v>11350</v>
      </c>
    </row>
    <row r="374" spans="1:35">
      <c r="A374" t="s">
        <v>9889</v>
      </c>
      <c r="B374" t="s">
        <v>9890</v>
      </c>
      <c r="C374" t="s">
        <v>10503</v>
      </c>
      <c r="D374" t="s">
        <v>10504</v>
      </c>
      <c r="E374" t="s">
        <v>59</v>
      </c>
      <c r="F374" t="s">
        <v>10505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37</v>
      </c>
      <c r="M374" t="s">
        <v>9894</v>
      </c>
      <c r="N374" t="s">
        <v>1181</v>
      </c>
      <c r="O374" t="s">
        <v>23</v>
      </c>
      <c r="P374" t="s">
        <v>9895</v>
      </c>
      <c r="Q374" t="s">
        <v>9896</v>
      </c>
      <c r="R374" t="s">
        <v>19</v>
      </c>
      <c r="S374" t="s">
        <v>104</v>
      </c>
      <c r="T374" t="s">
        <v>66</v>
      </c>
      <c r="U374" t="s">
        <v>9201</v>
      </c>
      <c r="V374" t="s">
        <v>9201</v>
      </c>
      <c r="W374" t="s">
        <v>9897</v>
      </c>
      <c r="X374" t="s">
        <v>19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s="10" t="s">
        <v>11346</v>
      </c>
      <c r="AI374" s="6" t="s">
        <v>11350</v>
      </c>
    </row>
    <row r="375" spans="1:35">
      <c r="A375" t="s">
        <v>9889</v>
      </c>
      <c r="B375" t="s">
        <v>9890</v>
      </c>
      <c r="C375" t="s">
        <v>10506</v>
      </c>
      <c r="D375" t="s">
        <v>10507</v>
      </c>
      <c r="E375" t="s">
        <v>59</v>
      </c>
      <c r="F375" t="s">
        <v>10508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37</v>
      </c>
      <c r="M375" t="s">
        <v>9894</v>
      </c>
      <c r="N375">
        <v>174</v>
      </c>
      <c r="O375" t="s">
        <v>23</v>
      </c>
      <c r="P375" t="s">
        <v>9895</v>
      </c>
      <c r="Q375" t="s">
        <v>9896</v>
      </c>
      <c r="R375" t="s">
        <v>19</v>
      </c>
      <c r="S375" t="s">
        <v>104</v>
      </c>
      <c r="T375" t="s">
        <v>66</v>
      </c>
      <c r="U375" t="s">
        <v>9201</v>
      </c>
      <c r="V375" t="s">
        <v>9201</v>
      </c>
      <c r="W375" t="s">
        <v>9897</v>
      </c>
      <c r="X375" t="s">
        <v>19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s="10" t="s">
        <v>11346</v>
      </c>
      <c r="AI375" s="6" t="s">
        <v>11350</v>
      </c>
    </row>
    <row r="376" spans="1:35">
      <c r="A376" t="s">
        <v>9889</v>
      </c>
      <c r="B376" t="s">
        <v>9890</v>
      </c>
      <c r="C376" t="s">
        <v>10509</v>
      </c>
      <c r="D376" t="s">
        <v>10510</v>
      </c>
      <c r="E376" t="s">
        <v>59</v>
      </c>
      <c r="F376" t="s">
        <v>10511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37</v>
      </c>
      <c r="M376" t="s">
        <v>9894</v>
      </c>
      <c r="N376" t="s">
        <v>740</v>
      </c>
      <c r="O376" t="s">
        <v>23</v>
      </c>
      <c r="P376" t="s">
        <v>9895</v>
      </c>
      <c r="Q376" t="s">
        <v>9896</v>
      </c>
      <c r="R376" t="s">
        <v>19</v>
      </c>
      <c r="S376" t="s">
        <v>104</v>
      </c>
      <c r="T376" t="s">
        <v>66</v>
      </c>
      <c r="U376" t="s">
        <v>9201</v>
      </c>
      <c r="V376" t="s">
        <v>9201</v>
      </c>
      <c r="W376" t="s">
        <v>9897</v>
      </c>
      <c r="X376" t="s">
        <v>19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s="10" t="s">
        <v>11346</v>
      </c>
      <c r="AI376" s="6" t="s">
        <v>11350</v>
      </c>
    </row>
    <row r="377" spans="1:35">
      <c r="A377" t="s">
        <v>9889</v>
      </c>
      <c r="B377" t="s">
        <v>9890</v>
      </c>
      <c r="C377" t="s">
        <v>10512</v>
      </c>
      <c r="D377" t="s">
        <v>10513</v>
      </c>
      <c r="E377" t="s">
        <v>59</v>
      </c>
      <c r="F377" t="s">
        <v>10514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37</v>
      </c>
      <c r="M377" t="s">
        <v>9894</v>
      </c>
      <c r="N377">
        <v>59</v>
      </c>
      <c r="O377" t="s">
        <v>23</v>
      </c>
      <c r="P377" t="s">
        <v>9895</v>
      </c>
      <c r="Q377" t="s">
        <v>9896</v>
      </c>
      <c r="R377" t="s">
        <v>19</v>
      </c>
      <c r="S377" t="s">
        <v>104</v>
      </c>
      <c r="T377" t="s">
        <v>66</v>
      </c>
      <c r="U377" t="s">
        <v>9201</v>
      </c>
      <c r="V377" t="s">
        <v>9201</v>
      </c>
      <c r="W377" t="s">
        <v>9897</v>
      </c>
      <c r="X377" t="s">
        <v>19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s="10" t="s">
        <v>11346</v>
      </c>
      <c r="AI377" s="6" t="s">
        <v>11350</v>
      </c>
    </row>
    <row r="378" spans="1:35">
      <c r="A378" t="s">
        <v>9889</v>
      </c>
      <c r="B378" t="s">
        <v>9890</v>
      </c>
      <c r="C378" t="s">
        <v>10515</v>
      </c>
      <c r="D378" t="s">
        <v>10516</v>
      </c>
      <c r="E378" t="s">
        <v>59</v>
      </c>
      <c r="F378" t="s">
        <v>10517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37</v>
      </c>
      <c r="M378" t="s">
        <v>9894</v>
      </c>
      <c r="N378" t="s">
        <v>913</v>
      </c>
      <c r="O378" t="s">
        <v>23</v>
      </c>
      <c r="P378" t="s">
        <v>9895</v>
      </c>
      <c r="Q378" t="s">
        <v>9896</v>
      </c>
      <c r="R378" t="s">
        <v>19</v>
      </c>
      <c r="S378" t="s">
        <v>104</v>
      </c>
      <c r="T378" t="s">
        <v>66</v>
      </c>
      <c r="U378" t="s">
        <v>9201</v>
      </c>
      <c r="V378" t="s">
        <v>9201</v>
      </c>
      <c r="W378" t="s">
        <v>9897</v>
      </c>
      <c r="X378" t="s">
        <v>19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s="10" t="s">
        <v>11346</v>
      </c>
      <c r="AI378" s="6" t="s">
        <v>11350</v>
      </c>
    </row>
    <row r="379" spans="1:35">
      <c r="A379" t="s">
        <v>9889</v>
      </c>
      <c r="B379" t="s">
        <v>9890</v>
      </c>
      <c r="C379" t="s">
        <v>10518</v>
      </c>
      <c r="D379" t="s">
        <v>10519</v>
      </c>
      <c r="E379" t="s">
        <v>59</v>
      </c>
      <c r="F379" t="s">
        <v>10520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37</v>
      </c>
      <c r="M379" t="s">
        <v>9894</v>
      </c>
      <c r="N379" t="s">
        <v>898</v>
      </c>
      <c r="O379" t="s">
        <v>23</v>
      </c>
      <c r="P379" t="s">
        <v>9895</v>
      </c>
      <c r="Q379" t="s">
        <v>9896</v>
      </c>
      <c r="R379" t="s">
        <v>19</v>
      </c>
      <c r="S379" t="s">
        <v>104</v>
      </c>
      <c r="T379" t="s">
        <v>66</v>
      </c>
      <c r="U379" t="s">
        <v>9201</v>
      </c>
      <c r="V379" t="s">
        <v>9201</v>
      </c>
      <c r="W379" t="s">
        <v>9897</v>
      </c>
      <c r="X379" t="s">
        <v>19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s="10" t="s">
        <v>11346</v>
      </c>
      <c r="AI379" s="6" t="s">
        <v>11350</v>
      </c>
    </row>
    <row r="380" spans="1:35">
      <c r="A380" t="s">
        <v>9889</v>
      </c>
      <c r="B380" t="s">
        <v>9890</v>
      </c>
      <c r="C380" t="s">
        <v>10521</v>
      </c>
      <c r="D380" t="s">
        <v>10522</v>
      </c>
      <c r="E380" t="s">
        <v>59</v>
      </c>
      <c r="F380" t="s">
        <v>10523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37</v>
      </c>
      <c r="M380" t="s">
        <v>9894</v>
      </c>
      <c r="N380" t="s">
        <v>1090</v>
      </c>
      <c r="O380" t="s">
        <v>23</v>
      </c>
      <c r="P380" t="s">
        <v>9895</v>
      </c>
      <c r="Q380" t="s">
        <v>9896</v>
      </c>
      <c r="R380" t="s">
        <v>19</v>
      </c>
      <c r="S380" t="s">
        <v>104</v>
      </c>
      <c r="T380" t="s">
        <v>66</v>
      </c>
      <c r="U380" t="s">
        <v>9201</v>
      </c>
      <c r="V380" t="s">
        <v>9201</v>
      </c>
      <c r="W380" t="s">
        <v>9897</v>
      </c>
      <c r="X380" t="s">
        <v>19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s="10" t="s">
        <v>11346</v>
      </c>
      <c r="AI380" s="6" t="s">
        <v>11350</v>
      </c>
    </row>
    <row r="381" spans="1:35">
      <c r="A381" t="s">
        <v>9889</v>
      </c>
      <c r="B381" t="s">
        <v>9890</v>
      </c>
      <c r="C381" t="s">
        <v>10524</v>
      </c>
      <c r="D381" t="s">
        <v>10525</v>
      </c>
      <c r="E381" t="s">
        <v>59</v>
      </c>
      <c r="F381" t="s">
        <v>10526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37</v>
      </c>
      <c r="M381" t="s">
        <v>9894</v>
      </c>
      <c r="N381">
        <v>210</v>
      </c>
      <c r="O381" t="s">
        <v>23</v>
      </c>
      <c r="P381" t="s">
        <v>9895</v>
      </c>
      <c r="Q381" t="s">
        <v>9896</v>
      </c>
      <c r="R381" t="s">
        <v>19</v>
      </c>
      <c r="S381" t="s">
        <v>104</v>
      </c>
      <c r="T381" t="s">
        <v>66</v>
      </c>
      <c r="U381" t="s">
        <v>9201</v>
      </c>
      <c r="V381" t="s">
        <v>9201</v>
      </c>
      <c r="W381" t="s">
        <v>9897</v>
      </c>
      <c r="X381" t="s">
        <v>19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s="10" t="s">
        <v>11346</v>
      </c>
      <c r="AI381" s="6" t="s">
        <v>11350</v>
      </c>
    </row>
    <row r="382" spans="1:35">
      <c r="A382" t="s">
        <v>9889</v>
      </c>
      <c r="B382" t="s">
        <v>9890</v>
      </c>
      <c r="C382" t="s">
        <v>10527</v>
      </c>
      <c r="D382" t="s">
        <v>10528</v>
      </c>
      <c r="E382" t="s">
        <v>59</v>
      </c>
      <c r="F382" t="s">
        <v>10529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37</v>
      </c>
      <c r="M382" t="s">
        <v>9894</v>
      </c>
      <c r="N382" t="s">
        <v>1426</v>
      </c>
      <c r="O382" t="s">
        <v>23</v>
      </c>
      <c r="P382" t="s">
        <v>9895</v>
      </c>
      <c r="Q382" t="s">
        <v>9896</v>
      </c>
      <c r="R382" t="s">
        <v>19</v>
      </c>
      <c r="S382" t="s">
        <v>104</v>
      </c>
      <c r="T382" t="s">
        <v>66</v>
      </c>
      <c r="U382" t="s">
        <v>9201</v>
      </c>
      <c r="V382" t="s">
        <v>9201</v>
      </c>
      <c r="W382" t="s">
        <v>9897</v>
      </c>
      <c r="X382" t="s">
        <v>19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s="10" t="s">
        <v>11346</v>
      </c>
      <c r="AI382" s="6" t="s">
        <v>11350</v>
      </c>
    </row>
    <row r="383" spans="1:35">
      <c r="A383" t="s">
        <v>9889</v>
      </c>
      <c r="B383" t="s">
        <v>9890</v>
      </c>
      <c r="C383" t="s">
        <v>10530</v>
      </c>
      <c r="D383" t="s">
        <v>10531</v>
      </c>
      <c r="E383" t="s">
        <v>59</v>
      </c>
      <c r="F383" t="s">
        <v>10532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37</v>
      </c>
      <c r="M383" t="s">
        <v>9894</v>
      </c>
      <c r="N383">
        <v>549</v>
      </c>
      <c r="O383" t="s">
        <v>23</v>
      </c>
      <c r="P383" t="s">
        <v>9895</v>
      </c>
      <c r="Q383" t="s">
        <v>9896</v>
      </c>
      <c r="R383" t="s">
        <v>19</v>
      </c>
      <c r="S383" t="s">
        <v>104</v>
      </c>
      <c r="T383" t="s">
        <v>66</v>
      </c>
      <c r="U383" t="s">
        <v>9201</v>
      </c>
      <c r="V383" t="s">
        <v>9201</v>
      </c>
      <c r="W383" t="s">
        <v>9897</v>
      </c>
      <c r="X383" t="s">
        <v>19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s="10" t="s">
        <v>11346</v>
      </c>
      <c r="AI383" s="6" t="s">
        <v>11350</v>
      </c>
    </row>
    <row r="384" spans="1:35">
      <c r="A384" t="s">
        <v>9889</v>
      </c>
      <c r="B384" t="s">
        <v>9890</v>
      </c>
      <c r="C384" t="s">
        <v>10533</v>
      </c>
      <c r="D384" t="s">
        <v>10534</v>
      </c>
      <c r="E384" t="s">
        <v>59</v>
      </c>
      <c r="F384" t="s">
        <v>10535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37</v>
      </c>
      <c r="M384" t="s">
        <v>9894</v>
      </c>
      <c r="N384">
        <v>178</v>
      </c>
      <c r="O384" t="s">
        <v>23</v>
      </c>
      <c r="P384" t="s">
        <v>9895</v>
      </c>
      <c r="Q384" t="s">
        <v>9896</v>
      </c>
      <c r="R384" t="s">
        <v>19</v>
      </c>
      <c r="S384" t="s">
        <v>104</v>
      </c>
      <c r="T384" t="s">
        <v>66</v>
      </c>
      <c r="U384" t="s">
        <v>9201</v>
      </c>
      <c r="V384" t="s">
        <v>9201</v>
      </c>
      <c r="W384" t="s">
        <v>9897</v>
      </c>
      <c r="X384" t="s">
        <v>19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s="10" t="s">
        <v>11346</v>
      </c>
      <c r="AI384" s="6" t="s">
        <v>11350</v>
      </c>
    </row>
    <row r="385" spans="1:35">
      <c r="A385" t="s">
        <v>9889</v>
      </c>
      <c r="B385" t="s">
        <v>9890</v>
      </c>
      <c r="C385" t="s">
        <v>10536</v>
      </c>
      <c r="D385" t="s">
        <v>10537</v>
      </c>
      <c r="E385" t="s">
        <v>59</v>
      </c>
      <c r="F385" t="s">
        <v>10538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37</v>
      </c>
      <c r="M385" t="s">
        <v>9894</v>
      </c>
      <c r="N385" t="s">
        <v>1905</v>
      </c>
      <c r="O385" t="s">
        <v>23</v>
      </c>
      <c r="P385" t="s">
        <v>9895</v>
      </c>
      <c r="Q385" t="s">
        <v>9896</v>
      </c>
      <c r="R385" t="s">
        <v>19</v>
      </c>
      <c r="S385" t="s">
        <v>104</v>
      </c>
      <c r="T385" t="s">
        <v>66</v>
      </c>
      <c r="U385" t="s">
        <v>9201</v>
      </c>
      <c r="V385" t="s">
        <v>9201</v>
      </c>
      <c r="W385" t="s">
        <v>9897</v>
      </c>
      <c r="X385" t="s">
        <v>19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s="10" t="s">
        <v>11346</v>
      </c>
      <c r="AI385" s="6" t="s">
        <v>11350</v>
      </c>
    </row>
    <row r="386" spans="1:35">
      <c r="A386" t="s">
        <v>9889</v>
      </c>
      <c r="B386" t="s">
        <v>9890</v>
      </c>
      <c r="C386" t="s">
        <v>10539</v>
      </c>
      <c r="D386" t="s">
        <v>10540</v>
      </c>
      <c r="E386" t="s">
        <v>59</v>
      </c>
      <c r="F386" t="s">
        <v>10541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37</v>
      </c>
      <c r="M386" t="s">
        <v>9894</v>
      </c>
      <c r="N386" t="s">
        <v>1430</v>
      </c>
      <c r="O386" t="s">
        <v>23</v>
      </c>
      <c r="P386" t="s">
        <v>9895</v>
      </c>
      <c r="Q386" t="s">
        <v>9896</v>
      </c>
      <c r="R386" t="s">
        <v>19</v>
      </c>
      <c r="S386" t="s">
        <v>104</v>
      </c>
      <c r="T386" t="s">
        <v>66</v>
      </c>
      <c r="U386" t="s">
        <v>9201</v>
      </c>
      <c r="V386" t="s">
        <v>9201</v>
      </c>
      <c r="W386" t="s">
        <v>9897</v>
      </c>
      <c r="X386" t="s">
        <v>19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s="10" t="s">
        <v>11346</v>
      </c>
      <c r="AI386" s="6" t="s">
        <v>11350</v>
      </c>
    </row>
    <row r="387" spans="1:35">
      <c r="A387" t="s">
        <v>9889</v>
      </c>
      <c r="B387" t="s">
        <v>9890</v>
      </c>
      <c r="C387" t="s">
        <v>10542</v>
      </c>
      <c r="D387" t="s">
        <v>10543</v>
      </c>
      <c r="E387" t="s">
        <v>59</v>
      </c>
      <c r="F387" t="s">
        <v>10544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37</v>
      </c>
      <c r="M387" t="s">
        <v>9894</v>
      </c>
      <c r="N387">
        <v>165</v>
      </c>
      <c r="O387" t="s">
        <v>23</v>
      </c>
      <c r="P387" t="s">
        <v>9895</v>
      </c>
      <c r="Q387" t="s">
        <v>9896</v>
      </c>
      <c r="R387" t="s">
        <v>19</v>
      </c>
      <c r="S387" t="s">
        <v>104</v>
      </c>
      <c r="T387" t="s">
        <v>66</v>
      </c>
      <c r="U387" t="s">
        <v>9201</v>
      </c>
      <c r="V387" t="s">
        <v>9201</v>
      </c>
      <c r="W387" t="s">
        <v>9897</v>
      </c>
      <c r="X387" t="s">
        <v>19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s="10" t="s">
        <v>11346</v>
      </c>
      <c r="AI387" s="6" t="s">
        <v>11350</v>
      </c>
    </row>
    <row r="388" spans="1:35">
      <c r="A388" t="s">
        <v>9889</v>
      </c>
      <c r="B388" t="s">
        <v>9890</v>
      </c>
      <c r="C388" t="s">
        <v>10545</v>
      </c>
      <c r="D388" t="s">
        <v>10546</v>
      </c>
      <c r="E388" t="s">
        <v>59</v>
      </c>
      <c r="F388" t="s">
        <v>10547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37</v>
      </c>
      <c r="M388" t="s">
        <v>9894</v>
      </c>
      <c r="N388">
        <v>357</v>
      </c>
      <c r="O388" t="s">
        <v>23</v>
      </c>
      <c r="P388" t="s">
        <v>9895</v>
      </c>
      <c r="Q388" t="s">
        <v>9896</v>
      </c>
      <c r="R388" t="s">
        <v>19</v>
      </c>
      <c r="S388" t="s">
        <v>104</v>
      </c>
      <c r="T388" t="s">
        <v>66</v>
      </c>
      <c r="U388" t="s">
        <v>9201</v>
      </c>
      <c r="V388" t="s">
        <v>9201</v>
      </c>
      <c r="W388" t="s">
        <v>9897</v>
      </c>
      <c r="X388" t="s">
        <v>19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s="10" t="s">
        <v>11346</v>
      </c>
      <c r="AI388" s="6" t="s">
        <v>11350</v>
      </c>
    </row>
    <row r="389" spans="1:35">
      <c r="A389" t="s">
        <v>9889</v>
      </c>
      <c r="B389" t="s">
        <v>9890</v>
      </c>
      <c r="C389" t="s">
        <v>10548</v>
      </c>
      <c r="D389" t="s">
        <v>10549</v>
      </c>
      <c r="E389" t="s">
        <v>59</v>
      </c>
      <c r="F389" t="s">
        <v>10550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37</v>
      </c>
      <c r="M389" t="s">
        <v>9894</v>
      </c>
      <c r="N389">
        <v>374</v>
      </c>
      <c r="O389" t="s">
        <v>23</v>
      </c>
      <c r="P389" t="s">
        <v>9895</v>
      </c>
      <c r="Q389" t="s">
        <v>9896</v>
      </c>
      <c r="R389" t="s">
        <v>19</v>
      </c>
      <c r="S389" t="s">
        <v>104</v>
      </c>
      <c r="T389" t="s">
        <v>66</v>
      </c>
      <c r="U389" t="s">
        <v>9201</v>
      </c>
      <c r="V389" t="s">
        <v>9201</v>
      </c>
      <c r="W389" t="s">
        <v>9897</v>
      </c>
      <c r="X389" t="s">
        <v>19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s="10" t="s">
        <v>11346</v>
      </c>
      <c r="AI389" s="6" t="s">
        <v>11350</v>
      </c>
    </row>
    <row r="390" spans="1:35">
      <c r="A390" t="s">
        <v>9889</v>
      </c>
      <c r="B390" t="s">
        <v>9890</v>
      </c>
      <c r="C390" t="s">
        <v>10551</v>
      </c>
      <c r="D390" t="s">
        <v>10552</v>
      </c>
      <c r="E390" t="s">
        <v>59</v>
      </c>
      <c r="F390" t="s">
        <v>10553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37</v>
      </c>
      <c r="M390" t="s">
        <v>9894</v>
      </c>
      <c r="N390">
        <v>115</v>
      </c>
      <c r="O390" t="s">
        <v>23</v>
      </c>
      <c r="P390" t="s">
        <v>9895</v>
      </c>
      <c r="Q390" t="s">
        <v>9896</v>
      </c>
      <c r="R390" t="s">
        <v>19</v>
      </c>
      <c r="S390" t="s">
        <v>104</v>
      </c>
      <c r="T390" t="s">
        <v>66</v>
      </c>
      <c r="U390" t="s">
        <v>9201</v>
      </c>
      <c r="V390" t="s">
        <v>9201</v>
      </c>
      <c r="W390" t="s">
        <v>9897</v>
      </c>
      <c r="X390" t="s">
        <v>19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s="10" t="s">
        <v>11346</v>
      </c>
      <c r="AI390" s="6" t="s">
        <v>11350</v>
      </c>
    </row>
    <row r="391" spans="1:35">
      <c r="A391" t="s">
        <v>9889</v>
      </c>
      <c r="B391" t="s">
        <v>9890</v>
      </c>
      <c r="C391" t="s">
        <v>10554</v>
      </c>
      <c r="D391" t="s">
        <v>10555</v>
      </c>
      <c r="E391" t="s">
        <v>59</v>
      </c>
      <c r="F391" t="s">
        <v>10556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37</v>
      </c>
      <c r="M391" t="s">
        <v>9894</v>
      </c>
      <c r="N391" t="s">
        <v>1547</v>
      </c>
      <c r="O391" t="s">
        <v>23</v>
      </c>
      <c r="P391" t="s">
        <v>9895</v>
      </c>
      <c r="Q391" t="s">
        <v>9896</v>
      </c>
      <c r="R391" t="s">
        <v>19</v>
      </c>
      <c r="S391" t="s">
        <v>104</v>
      </c>
      <c r="T391" t="s">
        <v>66</v>
      </c>
      <c r="U391" t="s">
        <v>9201</v>
      </c>
      <c r="V391" t="s">
        <v>9201</v>
      </c>
      <c r="W391" t="s">
        <v>9897</v>
      </c>
      <c r="X391" t="s">
        <v>19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s="10" t="s">
        <v>11346</v>
      </c>
      <c r="AI391" s="6" t="s">
        <v>11350</v>
      </c>
    </row>
    <row r="392" spans="1:35">
      <c r="A392" t="s">
        <v>9889</v>
      </c>
      <c r="B392" t="s">
        <v>9890</v>
      </c>
      <c r="C392" t="s">
        <v>10557</v>
      </c>
      <c r="D392" t="s">
        <v>10558</v>
      </c>
      <c r="E392" t="s">
        <v>59</v>
      </c>
      <c r="F392" t="s">
        <v>10559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37</v>
      </c>
      <c r="M392" t="s">
        <v>9894</v>
      </c>
      <c r="N392" t="s">
        <v>747</v>
      </c>
      <c r="O392" t="s">
        <v>23</v>
      </c>
      <c r="P392" t="s">
        <v>9895</v>
      </c>
      <c r="Q392" t="s">
        <v>9896</v>
      </c>
      <c r="R392" t="s">
        <v>19</v>
      </c>
      <c r="S392" t="s">
        <v>104</v>
      </c>
      <c r="T392" t="s">
        <v>66</v>
      </c>
      <c r="U392" t="s">
        <v>9201</v>
      </c>
      <c r="V392" t="s">
        <v>9201</v>
      </c>
      <c r="W392" t="s">
        <v>9897</v>
      </c>
      <c r="X392" t="s">
        <v>19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s="10" t="s">
        <v>11346</v>
      </c>
      <c r="AI392" s="6" t="s">
        <v>11350</v>
      </c>
    </row>
    <row r="393" spans="1:35">
      <c r="A393" t="s">
        <v>9889</v>
      </c>
      <c r="B393" t="s">
        <v>9890</v>
      </c>
      <c r="C393" t="s">
        <v>10560</v>
      </c>
      <c r="D393" t="s">
        <v>10561</v>
      </c>
      <c r="E393" t="s">
        <v>59</v>
      </c>
      <c r="F393" t="s">
        <v>10562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37</v>
      </c>
      <c r="M393" t="s">
        <v>9894</v>
      </c>
      <c r="N393">
        <v>11</v>
      </c>
      <c r="O393" t="s">
        <v>23</v>
      </c>
      <c r="P393" t="s">
        <v>9895</v>
      </c>
      <c r="Q393" t="s">
        <v>9896</v>
      </c>
      <c r="R393" t="s">
        <v>19</v>
      </c>
      <c r="S393" t="s">
        <v>104</v>
      </c>
      <c r="T393" t="s">
        <v>66</v>
      </c>
      <c r="U393" t="s">
        <v>9201</v>
      </c>
      <c r="V393" t="s">
        <v>9201</v>
      </c>
      <c r="W393" t="s">
        <v>9897</v>
      </c>
      <c r="X393" t="s">
        <v>19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s="10" t="s">
        <v>11346</v>
      </c>
      <c r="AI393" s="6" t="s">
        <v>11350</v>
      </c>
    </row>
    <row r="394" spans="1:35">
      <c r="A394" t="s">
        <v>9889</v>
      </c>
      <c r="B394" t="s">
        <v>9890</v>
      </c>
      <c r="C394" t="s">
        <v>10563</v>
      </c>
      <c r="D394" t="s">
        <v>10564</v>
      </c>
      <c r="E394" t="s">
        <v>59</v>
      </c>
      <c r="F394" t="s">
        <v>10565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37</v>
      </c>
      <c r="M394" t="s">
        <v>9894</v>
      </c>
      <c r="N394">
        <v>280</v>
      </c>
      <c r="O394" t="s">
        <v>23</v>
      </c>
      <c r="P394" t="s">
        <v>9895</v>
      </c>
      <c r="Q394" t="s">
        <v>9896</v>
      </c>
      <c r="R394" t="s">
        <v>19</v>
      </c>
      <c r="S394" t="s">
        <v>104</v>
      </c>
      <c r="T394" t="s">
        <v>66</v>
      </c>
      <c r="U394" t="s">
        <v>9201</v>
      </c>
      <c r="V394" t="s">
        <v>9201</v>
      </c>
      <c r="W394" t="s">
        <v>9897</v>
      </c>
      <c r="X394" t="s">
        <v>19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s="10" t="s">
        <v>11346</v>
      </c>
      <c r="AI394" s="6" t="s">
        <v>11350</v>
      </c>
    </row>
    <row r="395" spans="1:35">
      <c r="A395" t="s">
        <v>9889</v>
      </c>
      <c r="B395" t="s">
        <v>9890</v>
      </c>
      <c r="C395" t="s">
        <v>10566</v>
      </c>
      <c r="D395" t="s">
        <v>10567</v>
      </c>
      <c r="E395" t="s">
        <v>59</v>
      </c>
      <c r="F395" t="s">
        <v>10568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37</v>
      </c>
      <c r="M395" t="s">
        <v>9894</v>
      </c>
      <c r="N395" t="s">
        <v>2891</v>
      </c>
      <c r="O395" t="s">
        <v>23</v>
      </c>
      <c r="P395" t="s">
        <v>9895</v>
      </c>
      <c r="Q395" t="s">
        <v>9896</v>
      </c>
      <c r="R395" t="s">
        <v>19</v>
      </c>
      <c r="S395" t="s">
        <v>104</v>
      </c>
      <c r="T395" t="s">
        <v>66</v>
      </c>
      <c r="U395" t="s">
        <v>9201</v>
      </c>
      <c r="V395" t="s">
        <v>9201</v>
      </c>
      <c r="W395" t="s">
        <v>9897</v>
      </c>
      <c r="X395" t="s">
        <v>19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s="10" t="s">
        <v>11346</v>
      </c>
      <c r="AI395" s="6" t="s">
        <v>11350</v>
      </c>
    </row>
    <row r="396" spans="1:35">
      <c r="A396" t="s">
        <v>9889</v>
      </c>
      <c r="B396" t="s">
        <v>9890</v>
      </c>
      <c r="C396" t="s">
        <v>10569</v>
      </c>
      <c r="D396" t="s">
        <v>10570</v>
      </c>
      <c r="E396" t="s">
        <v>59</v>
      </c>
      <c r="F396" t="s">
        <v>10571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37</v>
      </c>
      <c r="M396" t="s">
        <v>9894</v>
      </c>
      <c r="N396">
        <v>324</v>
      </c>
      <c r="O396" t="s">
        <v>23</v>
      </c>
      <c r="P396" t="s">
        <v>9895</v>
      </c>
      <c r="Q396" t="s">
        <v>9896</v>
      </c>
      <c r="R396" t="s">
        <v>19</v>
      </c>
      <c r="S396" t="s">
        <v>104</v>
      </c>
      <c r="T396" t="s">
        <v>66</v>
      </c>
      <c r="U396" t="s">
        <v>9201</v>
      </c>
      <c r="V396" t="s">
        <v>9201</v>
      </c>
      <c r="W396" t="s">
        <v>9897</v>
      </c>
      <c r="X396" t="s">
        <v>19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s="10" t="s">
        <v>11346</v>
      </c>
      <c r="AI396" s="6" t="s">
        <v>11350</v>
      </c>
    </row>
    <row r="397" spans="1:35">
      <c r="A397" t="s">
        <v>9889</v>
      </c>
      <c r="B397" t="s">
        <v>9890</v>
      </c>
      <c r="C397" t="s">
        <v>10572</v>
      </c>
      <c r="D397" t="s">
        <v>10573</v>
      </c>
      <c r="E397" t="s">
        <v>59</v>
      </c>
      <c r="F397" t="s">
        <v>10574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37</v>
      </c>
      <c r="M397" t="s">
        <v>9894</v>
      </c>
      <c r="N397" t="s">
        <v>1951</v>
      </c>
      <c r="O397" t="s">
        <v>23</v>
      </c>
      <c r="P397" t="s">
        <v>9895</v>
      </c>
      <c r="Q397" t="s">
        <v>9896</v>
      </c>
      <c r="R397" t="s">
        <v>19</v>
      </c>
      <c r="S397" t="s">
        <v>104</v>
      </c>
      <c r="T397" t="s">
        <v>66</v>
      </c>
      <c r="U397" t="s">
        <v>9201</v>
      </c>
      <c r="V397" t="s">
        <v>9201</v>
      </c>
      <c r="W397" t="s">
        <v>9897</v>
      </c>
      <c r="X397" t="s">
        <v>19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s="10" t="s">
        <v>11346</v>
      </c>
      <c r="AI397" s="6" t="s">
        <v>11350</v>
      </c>
    </row>
    <row r="398" spans="1:35">
      <c r="A398" t="s">
        <v>9889</v>
      </c>
      <c r="B398" t="s">
        <v>9890</v>
      </c>
      <c r="C398" t="s">
        <v>10575</v>
      </c>
      <c r="D398" t="s">
        <v>10576</v>
      </c>
      <c r="E398" t="s">
        <v>59</v>
      </c>
      <c r="F398" t="s">
        <v>10577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37</v>
      </c>
      <c r="M398" t="s">
        <v>9894</v>
      </c>
      <c r="N398" t="s">
        <v>1242</v>
      </c>
      <c r="O398" t="s">
        <v>23</v>
      </c>
      <c r="P398" t="s">
        <v>9895</v>
      </c>
      <c r="Q398" t="s">
        <v>9896</v>
      </c>
      <c r="R398" t="s">
        <v>19</v>
      </c>
      <c r="S398" t="s">
        <v>104</v>
      </c>
      <c r="T398" t="s">
        <v>66</v>
      </c>
      <c r="U398" t="s">
        <v>9201</v>
      </c>
      <c r="V398" t="s">
        <v>9201</v>
      </c>
      <c r="W398" t="s">
        <v>9897</v>
      </c>
      <c r="X398" t="s">
        <v>19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s="10" t="s">
        <v>11346</v>
      </c>
      <c r="AI398" s="6" t="s">
        <v>11350</v>
      </c>
    </row>
    <row r="399" spans="1:35">
      <c r="A399" t="s">
        <v>9889</v>
      </c>
      <c r="B399" t="s">
        <v>9890</v>
      </c>
      <c r="C399" t="s">
        <v>10578</v>
      </c>
      <c r="D399" t="s">
        <v>10579</v>
      </c>
      <c r="E399" t="s">
        <v>59</v>
      </c>
      <c r="F399" t="s">
        <v>10580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37</v>
      </c>
      <c r="M399" t="s">
        <v>9894</v>
      </c>
      <c r="N399">
        <v>147</v>
      </c>
      <c r="O399" t="s">
        <v>23</v>
      </c>
      <c r="P399" t="s">
        <v>9895</v>
      </c>
      <c r="Q399" t="s">
        <v>9896</v>
      </c>
      <c r="R399" t="s">
        <v>19</v>
      </c>
      <c r="S399" t="s">
        <v>104</v>
      </c>
      <c r="T399" t="s">
        <v>66</v>
      </c>
      <c r="U399" t="s">
        <v>9201</v>
      </c>
      <c r="V399" t="s">
        <v>9201</v>
      </c>
      <c r="W399" t="s">
        <v>9897</v>
      </c>
      <c r="X399" t="s">
        <v>19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s="10" t="s">
        <v>11346</v>
      </c>
      <c r="AI399" s="6" t="s">
        <v>11350</v>
      </c>
    </row>
    <row r="400" spans="1:35">
      <c r="A400" t="s">
        <v>9889</v>
      </c>
      <c r="B400" t="s">
        <v>9890</v>
      </c>
      <c r="C400" t="s">
        <v>10581</v>
      </c>
      <c r="D400" t="s">
        <v>10582</v>
      </c>
      <c r="E400" t="s">
        <v>59</v>
      </c>
      <c r="F400" t="s">
        <v>10583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37</v>
      </c>
      <c r="M400" t="s">
        <v>9894</v>
      </c>
      <c r="N400">
        <v>432</v>
      </c>
      <c r="O400" t="s">
        <v>23</v>
      </c>
      <c r="P400" t="s">
        <v>9895</v>
      </c>
      <c r="Q400" t="s">
        <v>9896</v>
      </c>
      <c r="R400" t="s">
        <v>19</v>
      </c>
      <c r="S400" t="s">
        <v>104</v>
      </c>
      <c r="T400" t="s">
        <v>66</v>
      </c>
      <c r="U400" t="s">
        <v>9201</v>
      </c>
      <c r="V400" t="s">
        <v>9201</v>
      </c>
      <c r="W400" t="s">
        <v>9897</v>
      </c>
      <c r="X400" t="s">
        <v>19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s="10" t="s">
        <v>11346</v>
      </c>
      <c r="AI400" s="6" t="s">
        <v>11350</v>
      </c>
    </row>
    <row r="401" spans="1:35">
      <c r="A401" t="s">
        <v>9889</v>
      </c>
      <c r="B401" t="s">
        <v>9890</v>
      </c>
      <c r="C401" t="s">
        <v>10584</v>
      </c>
      <c r="D401" t="s">
        <v>10585</v>
      </c>
      <c r="E401" t="s">
        <v>59</v>
      </c>
      <c r="F401" t="s">
        <v>10586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37</v>
      </c>
      <c r="M401" t="s">
        <v>9894</v>
      </c>
      <c r="N401">
        <v>84.5</v>
      </c>
      <c r="O401" t="s">
        <v>23</v>
      </c>
      <c r="P401" t="s">
        <v>9895</v>
      </c>
      <c r="Q401" t="s">
        <v>9896</v>
      </c>
      <c r="R401" t="s">
        <v>19</v>
      </c>
      <c r="S401" t="s">
        <v>104</v>
      </c>
      <c r="T401" t="s">
        <v>66</v>
      </c>
      <c r="U401" t="s">
        <v>9201</v>
      </c>
      <c r="V401" t="s">
        <v>9201</v>
      </c>
      <c r="W401" t="s">
        <v>9897</v>
      </c>
      <c r="X401" t="s">
        <v>19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s="10" t="s">
        <v>11346</v>
      </c>
      <c r="AI401" s="6" t="s">
        <v>11350</v>
      </c>
    </row>
    <row r="402" spans="1:35">
      <c r="A402" t="s">
        <v>9889</v>
      </c>
      <c r="B402" t="s">
        <v>9890</v>
      </c>
      <c r="C402" t="s">
        <v>10587</v>
      </c>
      <c r="D402" t="s">
        <v>10588</v>
      </c>
      <c r="E402" t="s">
        <v>59</v>
      </c>
      <c r="F402" t="s">
        <v>10589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37</v>
      </c>
      <c r="M402" t="s">
        <v>9894</v>
      </c>
      <c r="N402">
        <v>294</v>
      </c>
      <c r="O402" t="s">
        <v>23</v>
      </c>
      <c r="P402" t="s">
        <v>9895</v>
      </c>
      <c r="Q402" t="s">
        <v>9896</v>
      </c>
      <c r="R402" t="s">
        <v>19</v>
      </c>
      <c r="S402" t="s">
        <v>104</v>
      </c>
      <c r="T402" t="s">
        <v>66</v>
      </c>
      <c r="U402" t="s">
        <v>9201</v>
      </c>
      <c r="V402" t="s">
        <v>9201</v>
      </c>
      <c r="W402" t="s">
        <v>9897</v>
      </c>
      <c r="X402" t="s">
        <v>19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s="10" t="s">
        <v>11346</v>
      </c>
      <c r="AI402" s="6" t="s">
        <v>11350</v>
      </c>
    </row>
    <row r="403" spans="1:35">
      <c r="A403" t="s">
        <v>9889</v>
      </c>
      <c r="B403" t="s">
        <v>9890</v>
      </c>
      <c r="C403" t="s">
        <v>10590</v>
      </c>
      <c r="D403" t="s">
        <v>10591</v>
      </c>
      <c r="E403" t="s">
        <v>59</v>
      </c>
      <c r="F403" t="s">
        <v>10592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37</v>
      </c>
      <c r="M403" t="s">
        <v>9894</v>
      </c>
      <c r="N403" t="s">
        <v>1580</v>
      </c>
      <c r="O403" t="s">
        <v>23</v>
      </c>
      <c r="P403" t="s">
        <v>9895</v>
      </c>
      <c r="Q403" t="s">
        <v>9896</v>
      </c>
      <c r="R403" t="s">
        <v>19</v>
      </c>
      <c r="S403" t="s">
        <v>104</v>
      </c>
      <c r="T403" t="s">
        <v>66</v>
      </c>
      <c r="U403" t="s">
        <v>9201</v>
      </c>
      <c r="V403" t="s">
        <v>9201</v>
      </c>
      <c r="W403" t="s">
        <v>9897</v>
      </c>
      <c r="X403" t="s">
        <v>19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s="10" t="s">
        <v>11346</v>
      </c>
      <c r="AI403" s="6" t="s">
        <v>11350</v>
      </c>
    </row>
    <row r="404" spans="1:35">
      <c r="A404" t="s">
        <v>9889</v>
      </c>
      <c r="B404" t="s">
        <v>9890</v>
      </c>
      <c r="C404" t="s">
        <v>10593</v>
      </c>
      <c r="D404" t="s">
        <v>10594</v>
      </c>
      <c r="E404" t="s">
        <v>59</v>
      </c>
      <c r="F404" t="s">
        <v>10595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37</v>
      </c>
      <c r="M404" t="s">
        <v>9894</v>
      </c>
      <c r="N404" t="s">
        <v>3096</v>
      </c>
      <c r="O404" t="s">
        <v>23</v>
      </c>
      <c r="P404" t="s">
        <v>9895</v>
      </c>
      <c r="Q404" t="s">
        <v>9896</v>
      </c>
      <c r="R404" t="s">
        <v>19</v>
      </c>
      <c r="S404" t="s">
        <v>104</v>
      </c>
      <c r="T404" t="s">
        <v>66</v>
      </c>
      <c r="U404" t="s">
        <v>9201</v>
      </c>
      <c r="V404" t="s">
        <v>9201</v>
      </c>
      <c r="W404" t="s">
        <v>9897</v>
      </c>
      <c r="X404" t="s">
        <v>19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s="10" t="s">
        <v>11346</v>
      </c>
      <c r="AI404" s="6" t="s">
        <v>11350</v>
      </c>
    </row>
    <row r="405" spans="1:35">
      <c r="A405" t="s">
        <v>9889</v>
      </c>
      <c r="B405" t="s">
        <v>9890</v>
      </c>
      <c r="C405" t="s">
        <v>10596</v>
      </c>
      <c r="D405" t="s">
        <v>10597</v>
      </c>
      <c r="E405" t="s">
        <v>59</v>
      </c>
      <c r="F405" t="s">
        <v>10598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37</v>
      </c>
      <c r="M405" t="s">
        <v>9894</v>
      </c>
      <c r="N405" t="s">
        <v>1645</v>
      </c>
      <c r="O405" t="s">
        <v>23</v>
      </c>
      <c r="P405" t="s">
        <v>9895</v>
      </c>
      <c r="Q405" t="s">
        <v>9896</v>
      </c>
      <c r="R405" t="s">
        <v>19</v>
      </c>
      <c r="S405" t="s">
        <v>104</v>
      </c>
      <c r="T405" t="s">
        <v>66</v>
      </c>
      <c r="U405" t="s">
        <v>9201</v>
      </c>
      <c r="V405" t="s">
        <v>9201</v>
      </c>
      <c r="W405" t="s">
        <v>9897</v>
      </c>
      <c r="X405" t="s">
        <v>19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s="10" t="s">
        <v>11346</v>
      </c>
      <c r="AI405" s="6" t="s">
        <v>11350</v>
      </c>
    </row>
    <row r="406" spans="1:35">
      <c r="A406" t="s">
        <v>9889</v>
      </c>
      <c r="B406" t="s">
        <v>9890</v>
      </c>
      <c r="C406" t="s">
        <v>10599</v>
      </c>
      <c r="D406" t="s">
        <v>10600</v>
      </c>
      <c r="E406" t="s">
        <v>59</v>
      </c>
      <c r="F406" t="s">
        <v>10601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37</v>
      </c>
      <c r="M406" t="s">
        <v>9894</v>
      </c>
      <c r="N406" t="s">
        <v>1249</v>
      </c>
      <c r="O406" t="s">
        <v>23</v>
      </c>
      <c r="P406" t="s">
        <v>9895</v>
      </c>
      <c r="Q406" t="s">
        <v>9896</v>
      </c>
      <c r="R406" t="s">
        <v>19</v>
      </c>
      <c r="S406" t="s">
        <v>104</v>
      </c>
      <c r="T406" t="s">
        <v>66</v>
      </c>
      <c r="U406" t="s">
        <v>9201</v>
      </c>
      <c r="V406" t="s">
        <v>9201</v>
      </c>
      <c r="W406" t="s">
        <v>9897</v>
      </c>
      <c r="X406" t="s">
        <v>19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s="10" t="s">
        <v>11346</v>
      </c>
      <c r="AI406" s="6" t="s">
        <v>11350</v>
      </c>
    </row>
    <row r="407" spans="1:35">
      <c r="A407" t="s">
        <v>9889</v>
      </c>
      <c r="B407" t="s">
        <v>9890</v>
      </c>
      <c r="C407" t="s">
        <v>10602</v>
      </c>
      <c r="D407" t="s">
        <v>10603</v>
      </c>
      <c r="E407" t="s">
        <v>59</v>
      </c>
      <c r="F407" t="s">
        <v>10604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37</v>
      </c>
      <c r="M407" t="s">
        <v>9894</v>
      </c>
      <c r="N407">
        <v>402</v>
      </c>
      <c r="O407" t="s">
        <v>23</v>
      </c>
      <c r="P407" t="s">
        <v>9895</v>
      </c>
      <c r="Q407" t="s">
        <v>9896</v>
      </c>
      <c r="R407" t="s">
        <v>19</v>
      </c>
      <c r="S407" t="s">
        <v>104</v>
      </c>
      <c r="T407" t="s">
        <v>66</v>
      </c>
      <c r="U407" t="s">
        <v>9201</v>
      </c>
      <c r="V407" t="s">
        <v>9201</v>
      </c>
      <c r="W407" t="s">
        <v>9897</v>
      </c>
      <c r="X407" t="s">
        <v>19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s="10" t="s">
        <v>11346</v>
      </c>
      <c r="AI407" s="6" t="s">
        <v>11350</v>
      </c>
    </row>
    <row r="408" spans="1:35">
      <c r="A408" t="s">
        <v>9889</v>
      </c>
      <c r="B408" t="s">
        <v>9890</v>
      </c>
      <c r="C408" t="s">
        <v>10605</v>
      </c>
      <c r="D408" t="s">
        <v>10606</v>
      </c>
      <c r="E408" t="s">
        <v>59</v>
      </c>
      <c r="F408" t="s">
        <v>10607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37</v>
      </c>
      <c r="M408" t="s">
        <v>9894</v>
      </c>
      <c r="N408" t="s">
        <v>1023</v>
      </c>
      <c r="O408" t="s">
        <v>23</v>
      </c>
      <c r="P408" t="s">
        <v>9895</v>
      </c>
      <c r="Q408" t="s">
        <v>9896</v>
      </c>
      <c r="R408" t="s">
        <v>19</v>
      </c>
      <c r="S408" t="s">
        <v>104</v>
      </c>
      <c r="T408" t="s">
        <v>66</v>
      </c>
      <c r="U408" t="s">
        <v>9201</v>
      </c>
      <c r="V408" t="s">
        <v>9201</v>
      </c>
      <c r="W408" t="s">
        <v>9897</v>
      </c>
      <c r="X408" t="s">
        <v>19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s="10" t="s">
        <v>11346</v>
      </c>
      <c r="AI408" s="6" t="s">
        <v>11350</v>
      </c>
    </row>
    <row r="409" spans="1:35">
      <c r="A409" t="s">
        <v>9889</v>
      </c>
      <c r="B409" t="s">
        <v>9890</v>
      </c>
      <c r="C409" t="s">
        <v>10608</v>
      </c>
      <c r="D409" t="s">
        <v>10609</v>
      </c>
      <c r="E409" t="s">
        <v>59</v>
      </c>
      <c r="F409" t="s">
        <v>10610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37</v>
      </c>
      <c r="M409" t="s">
        <v>9894</v>
      </c>
      <c r="N409">
        <v>215</v>
      </c>
      <c r="O409" t="s">
        <v>23</v>
      </c>
      <c r="P409" t="s">
        <v>9895</v>
      </c>
      <c r="Q409" t="s">
        <v>9896</v>
      </c>
      <c r="R409" t="s">
        <v>19</v>
      </c>
      <c r="S409" t="s">
        <v>104</v>
      </c>
      <c r="T409" t="s">
        <v>66</v>
      </c>
      <c r="U409" t="s">
        <v>9201</v>
      </c>
      <c r="V409" t="s">
        <v>9201</v>
      </c>
      <c r="W409" t="s">
        <v>9897</v>
      </c>
      <c r="X409" t="s">
        <v>19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s="10" t="s">
        <v>11346</v>
      </c>
      <c r="AI409" s="6" t="s">
        <v>11350</v>
      </c>
    </row>
    <row r="410" spans="1:35">
      <c r="A410" t="s">
        <v>9889</v>
      </c>
      <c r="B410" t="s">
        <v>9890</v>
      </c>
      <c r="C410" t="s">
        <v>10611</v>
      </c>
      <c r="D410" t="s">
        <v>10612</v>
      </c>
      <c r="E410" t="s">
        <v>59</v>
      </c>
      <c r="F410" t="s">
        <v>10613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37</v>
      </c>
      <c r="M410" t="s">
        <v>9894</v>
      </c>
      <c r="N410" t="s">
        <v>1602</v>
      </c>
      <c r="O410" t="s">
        <v>23</v>
      </c>
      <c r="P410" t="s">
        <v>9895</v>
      </c>
      <c r="Q410" t="s">
        <v>9896</v>
      </c>
      <c r="R410" t="s">
        <v>19</v>
      </c>
      <c r="S410" t="s">
        <v>104</v>
      </c>
      <c r="T410" t="s">
        <v>66</v>
      </c>
      <c r="U410" t="s">
        <v>9201</v>
      </c>
      <c r="V410" t="s">
        <v>9201</v>
      </c>
      <c r="W410" t="s">
        <v>9897</v>
      </c>
      <c r="X410" t="s">
        <v>19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s="10" t="s">
        <v>11346</v>
      </c>
      <c r="AI410" s="6" t="s">
        <v>11350</v>
      </c>
    </row>
    <row r="411" spans="1:35">
      <c r="A411" t="s">
        <v>9889</v>
      </c>
      <c r="B411" t="s">
        <v>9890</v>
      </c>
      <c r="C411" t="s">
        <v>10614</v>
      </c>
      <c r="D411" t="s">
        <v>10615</v>
      </c>
      <c r="E411" t="s">
        <v>59</v>
      </c>
      <c r="F411" t="s">
        <v>10616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37</v>
      </c>
      <c r="M411" t="s">
        <v>9894</v>
      </c>
      <c r="N411">
        <v>15</v>
      </c>
      <c r="O411" t="s">
        <v>23</v>
      </c>
      <c r="P411" t="s">
        <v>9895</v>
      </c>
      <c r="Q411" t="s">
        <v>9896</v>
      </c>
      <c r="R411" t="s">
        <v>19</v>
      </c>
      <c r="S411" t="s">
        <v>104</v>
      </c>
      <c r="T411" t="s">
        <v>66</v>
      </c>
      <c r="U411" t="s">
        <v>9201</v>
      </c>
      <c r="V411" t="s">
        <v>9201</v>
      </c>
      <c r="W411" t="s">
        <v>9897</v>
      </c>
      <c r="X411" t="s">
        <v>19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s="10" t="s">
        <v>11346</v>
      </c>
      <c r="AI411" s="6" t="s">
        <v>11350</v>
      </c>
    </row>
    <row r="412" spans="1:35">
      <c r="A412" t="s">
        <v>9889</v>
      </c>
      <c r="B412" t="s">
        <v>9890</v>
      </c>
      <c r="C412" t="s">
        <v>10617</v>
      </c>
      <c r="D412" t="s">
        <v>10618</v>
      </c>
      <c r="E412" t="s">
        <v>59</v>
      </c>
      <c r="F412" t="s">
        <v>10619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37</v>
      </c>
      <c r="M412" t="s">
        <v>9894</v>
      </c>
      <c r="N412" t="s">
        <v>1831</v>
      </c>
      <c r="O412" t="s">
        <v>23</v>
      </c>
      <c r="P412" t="s">
        <v>9895</v>
      </c>
      <c r="Q412" t="s">
        <v>9896</v>
      </c>
      <c r="R412" t="s">
        <v>19</v>
      </c>
      <c r="S412" t="s">
        <v>104</v>
      </c>
      <c r="T412" t="s">
        <v>66</v>
      </c>
      <c r="U412" t="s">
        <v>9201</v>
      </c>
      <c r="V412" t="s">
        <v>9201</v>
      </c>
      <c r="W412" t="s">
        <v>9897</v>
      </c>
      <c r="X412" t="s">
        <v>19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s="10" t="s">
        <v>11346</v>
      </c>
      <c r="AI412" s="6" t="s">
        <v>11350</v>
      </c>
    </row>
    <row r="413" spans="1:35">
      <c r="A413" t="s">
        <v>9889</v>
      </c>
      <c r="B413" t="s">
        <v>9890</v>
      </c>
      <c r="C413" t="s">
        <v>10620</v>
      </c>
      <c r="D413" t="s">
        <v>10621</v>
      </c>
      <c r="E413" t="s">
        <v>59</v>
      </c>
      <c r="F413" t="s">
        <v>10622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37</v>
      </c>
      <c r="M413" t="s">
        <v>9894</v>
      </c>
      <c r="N413">
        <v>137</v>
      </c>
      <c r="O413" t="s">
        <v>23</v>
      </c>
      <c r="P413" t="s">
        <v>9895</v>
      </c>
      <c r="Q413" t="s">
        <v>9896</v>
      </c>
      <c r="R413" t="s">
        <v>19</v>
      </c>
      <c r="S413" t="s">
        <v>104</v>
      </c>
      <c r="T413" t="s">
        <v>66</v>
      </c>
      <c r="U413" t="s">
        <v>9201</v>
      </c>
      <c r="V413" t="s">
        <v>9201</v>
      </c>
      <c r="W413" t="s">
        <v>9897</v>
      </c>
      <c r="X413" t="s">
        <v>19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s="10" t="s">
        <v>11346</v>
      </c>
      <c r="AI413" s="6" t="s">
        <v>11350</v>
      </c>
    </row>
    <row r="414" spans="1:35">
      <c r="A414" t="s">
        <v>9889</v>
      </c>
      <c r="B414" t="s">
        <v>9890</v>
      </c>
      <c r="C414" t="s">
        <v>10623</v>
      </c>
      <c r="D414" t="s">
        <v>10624</v>
      </c>
      <c r="E414" t="s">
        <v>59</v>
      </c>
      <c r="F414" t="s">
        <v>10625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37</v>
      </c>
      <c r="M414" t="s">
        <v>9894</v>
      </c>
      <c r="N414">
        <v>107</v>
      </c>
      <c r="O414" t="s">
        <v>23</v>
      </c>
      <c r="P414" t="s">
        <v>9895</v>
      </c>
      <c r="Q414" t="s">
        <v>9896</v>
      </c>
      <c r="R414" t="s">
        <v>19</v>
      </c>
      <c r="S414" t="s">
        <v>104</v>
      </c>
      <c r="T414" t="s">
        <v>66</v>
      </c>
      <c r="U414" t="s">
        <v>9201</v>
      </c>
      <c r="V414" t="s">
        <v>9201</v>
      </c>
      <c r="W414" t="s">
        <v>9897</v>
      </c>
      <c r="X414" t="s">
        <v>19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s="10" t="s">
        <v>11346</v>
      </c>
      <c r="AI414" s="6" t="s">
        <v>11350</v>
      </c>
    </row>
    <row r="415" spans="1:35">
      <c r="A415" t="s">
        <v>9889</v>
      </c>
      <c r="B415" t="s">
        <v>9890</v>
      </c>
      <c r="C415" t="s">
        <v>10626</v>
      </c>
      <c r="D415" t="s">
        <v>10627</v>
      </c>
      <c r="E415" t="s">
        <v>59</v>
      </c>
      <c r="F415" t="s">
        <v>10628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37</v>
      </c>
      <c r="M415" t="s">
        <v>9894</v>
      </c>
      <c r="N415" t="s">
        <v>1170</v>
      </c>
      <c r="O415" t="s">
        <v>23</v>
      </c>
      <c r="P415" t="s">
        <v>9895</v>
      </c>
      <c r="Q415" t="s">
        <v>9896</v>
      </c>
      <c r="R415" t="s">
        <v>19</v>
      </c>
      <c r="S415" t="s">
        <v>104</v>
      </c>
      <c r="T415" t="s">
        <v>66</v>
      </c>
      <c r="U415" t="s">
        <v>9201</v>
      </c>
      <c r="V415" t="s">
        <v>9201</v>
      </c>
      <c r="W415" t="s">
        <v>9897</v>
      </c>
      <c r="X415" t="s">
        <v>19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s="10" t="s">
        <v>11346</v>
      </c>
      <c r="AI415" s="6" t="s">
        <v>11350</v>
      </c>
    </row>
    <row r="416" spans="1:35">
      <c r="A416" t="s">
        <v>9889</v>
      </c>
      <c r="B416" t="s">
        <v>9890</v>
      </c>
      <c r="C416" t="s">
        <v>10629</v>
      </c>
      <c r="D416" t="s">
        <v>10630</v>
      </c>
      <c r="E416" t="s">
        <v>59</v>
      </c>
      <c r="F416" t="s">
        <v>10631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37</v>
      </c>
      <c r="M416" t="s">
        <v>9894</v>
      </c>
      <c r="N416" t="s">
        <v>1576</v>
      </c>
      <c r="O416" t="s">
        <v>23</v>
      </c>
      <c r="P416" t="s">
        <v>9895</v>
      </c>
      <c r="Q416" t="s">
        <v>9896</v>
      </c>
      <c r="R416" t="s">
        <v>19</v>
      </c>
      <c r="S416" t="s">
        <v>104</v>
      </c>
      <c r="T416" t="s">
        <v>66</v>
      </c>
      <c r="U416" t="s">
        <v>9201</v>
      </c>
      <c r="V416" t="s">
        <v>9201</v>
      </c>
      <c r="W416" t="s">
        <v>9897</v>
      </c>
      <c r="X416" t="s">
        <v>19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s="10" t="s">
        <v>11346</v>
      </c>
      <c r="AI416" s="6" t="s">
        <v>11350</v>
      </c>
    </row>
    <row r="417" spans="1:35">
      <c r="A417" t="s">
        <v>9889</v>
      </c>
      <c r="B417" t="s">
        <v>9890</v>
      </c>
      <c r="C417" t="s">
        <v>10632</v>
      </c>
      <c r="D417" t="s">
        <v>10633</v>
      </c>
      <c r="E417" t="s">
        <v>59</v>
      </c>
      <c r="F417" t="s">
        <v>10634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37</v>
      </c>
      <c r="M417" t="s">
        <v>9894</v>
      </c>
      <c r="N417" t="s">
        <v>1330</v>
      </c>
      <c r="O417" t="s">
        <v>23</v>
      </c>
      <c r="P417" t="s">
        <v>9895</v>
      </c>
      <c r="Q417" t="s">
        <v>9896</v>
      </c>
      <c r="R417" t="s">
        <v>19</v>
      </c>
      <c r="S417" t="s">
        <v>104</v>
      </c>
      <c r="T417" t="s">
        <v>66</v>
      </c>
      <c r="U417" t="s">
        <v>9201</v>
      </c>
      <c r="V417" t="s">
        <v>9201</v>
      </c>
      <c r="W417" t="s">
        <v>9897</v>
      </c>
      <c r="X417" t="s">
        <v>19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s="10" t="s">
        <v>11346</v>
      </c>
      <c r="AI417" s="6" t="s">
        <v>11350</v>
      </c>
    </row>
    <row r="418" spans="1:35">
      <c r="A418" t="s">
        <v>9889</v>
      </c>
      <c r="B418" t="s">
        <v>9890</v>
      </c>
      <c r="C418" t="s">
        <v>10635</v>
      </c>
      <c r="D418" t="s">
        <v>10636</v>
      </c>
      <c r="E418" t="s">
        <v>59</v>
      </c>
      <c r="F418" t="s">
        <v>10637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37</v>
      </c>
      <c r="M418" t="s">
        <v>9894</v>
      </c>
      <c r="N418" t="s">
        <v>1744</v>
      </c>
      <c r="O418" t="s">
        <v>23</v>
      </c>
      <c r="P418" t="s">
        <v>9895</v>
      </c>
      <c r="Q418" t="s">
        <v>9896</v>
      </c>
      <c r="R418" t="s">
        <v>19</v>
      </c>
      <c r="S418" t="s">
        <v>104</v>
      </c>
      <c r="T418" t="s">
        <v>66</v>
      </c>
      <c r="U418" t="s">
        <v>9201</v>
      </c>
      <c r="V418" t="s">
        <v>9201</v>
      </c>
      <c r="W418" t="s">
        <v>9897</v>
      </c>
      <c r="X418" t="s">
        <v>19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s="10" t="s">
        <v>11346</v>
      </c>
      <c r="AI418" s="6" t="s">
        <v>11350</v>
      </c>
    </row>
    <row r="419" spans="1:35">
      <c r="A419" t="s">
        <v>9889</v>
      </c>
      <c r="B419" t="s">
        <v>9890</v>
      </c>
      <c r="C419" t="s">
        <v>10638</v>
      </c>
      <c r="D419" t="s">
        <v>10639</v>
      </c>
      <c r="E419" t="s">
        <v>59</v>
      </c>
      <c r="F419" t="s">
        <v>10640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37</v>
      </c>
      <c r="M419" t="s">
        <v>9894</v>
      </c>
      <c r="N419">
        <v>110</v>
      </c>
      <c r="O419" t="s">
        <v>23</v>
      </c>
      <c r="P419" t="s">
        <v>9895</v>
      </c>
      <c r="Q419" t="s">
        <v>9896</v>
      </c>
      <c r="R419" t="s">
        <v>19</v>
      </c>
      <c r="S419" t="s">
        <v>104</v>
      </c>
      <c r="T419" t="s">
        <v>66</v>
      </c>
      <c r="U419" t="s">
        <v>9201</v>
      </c>
      <c r="V419" t="s">
        <v>9201</v>
      </c>
      <c r="W419" t="s">
        <v>9897</v>
      </c>
      <c r="X419" t="s">
        <v>19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s="10" t="s">
        <v>11346</v>
      </c>
      <c r="AI419" s="6" t="s">
        <v>11350</v>
      </c>
    </row>
    <row r="420" spans="1:35">
      <c r="A420" t="s">
        <v>9889</v>
      </c>
      <c r="B420" t="s">
        <v>9890</v>
      </c>
      <c r="C420" t="s">
        <v>10641</v>
      </c>
      <c r="D420" t="s">
        <v>10642</v>
      </c>
      <c r="E420" t="s">
        <v>59</v>
      </c>
      <c r="F420" t="s">
        <v>10643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37</v>
      </c>
      <c r="M420" t="s">
        <v>9894</v>
      </c>
      <c r="N420" t="s">
        <v>1674</v>
      </c>
      <c r="O420" t="s">
        <v>23</v>
      </c>
      <c r="P420" t="s">
        <v>9895</v>
      </c>
      <c r="Q420" t="s">
        <v>9896</v>
      </c>
      <c r="R420" t="s">
        <v>19</v>
      </c>
      <c r="S420" t="s">
        <v>104</v>
      </c>
      <c r="T420" t="s">
        <v>66</v>
      </c>
      <c r="U420" t="s">
        <v>9201</v>
      </c>
      <c r="V420" t="s">
        <v>9201</v>
      </c>
      <c r="W420" t="s">
        <v>9897</v>
      </c>
      <c r="X420" t="s">
        <v>19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s="10" t="s">
        <v>11346</v>
      </c>
      <c r="AI420" s="6" t="s">
        <v>11350</v>
      </c>
    </row>
    <row r="421" spans="1:35">
      <c r="A421" t="s">
        <v>9889</v>
      </c>
      <c r="B421" t="s">
        <v>9890</v>
      </c>
      <c r="C421" t="s">
        <v>10644</v>
      </c>
      <c r="D421" t="s">
        <v>10645</v>
      </c>
      <c r="E421" t="s">
        <v>59</v>
      </c>
      <c r="F421" t="s">
        <v>10646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37</v>
      </c>
      <c r="M421" t="s">
        <v>9894</v>
      </c>
      <c r="N421" t="s">
        <v>1771</v>
      </c>
      <c r="O421" t="s">
        <v>23</v>
      </c>
      <c r="P421" t="s">
        <v>9895</v>
      </c>
      <c r="Q421" t="s">
        <v>9896</v>
      </c>
      <c r="R421" t="s">
        <v>19</v>
      </c>
      <c r="S421" t="s">
        <v>104</v>
      </c>
      <c r="T421" t="s">
        <v>66</v>
      </c>
      <c r="U421" t="s">
        <v>9201</v>
      </c>
      <c r="V421" t="s">
        <v>9201</v>
      </c>
      <c r="W421" t="s">
        <v>9897</v>
      </c>
      <c r="X421" t="s">
        <v>19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s="10" t="s">
        <v>11346</v>
      </c>
      <c r="AI421" s="6" t="s">
        <v>11350</v>
      </c>
    </row>
    <row r="422" spans="1:35">
      <c r="A422" t="s">
        <v>9889</v>
      </c>
      <c r="B422" t="s">
        <v>9890</v>
      </c>
      <c r="C422" t="s">
        <v>10647</v>
      </c>
      <c r="D422" t="s">
        <v>10648</v>
      </c>
      <c r="E422" t="s">
        <v>59</v>
      </c>
      <c r="F422" t="s">
        <v>10649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37</v>
      </c>
      <c r="M422" t="s">
        <v>9894</v>
      </c>
      <c r="N422">
        <v>28.7</v>
      </c>
      <c r="O422" t="s">
        <v>23</v>
      </c>
      <c r="P422" t="s">
        <v>9895</v>
      </c>
      <c r="Q422" t="s">
        <v>9896</v>
      </c>
      <c r="R422" t="s">
        <v>19</v>
      </c>
      <c r="S422" t="s">
        <v>104</v>
      </c>
      <c r="T422" t="s">
        <v>66</v>
      </c>
      <c r="U422" t="s">
        <v>9201</v>
      </c>
      <c r="V422" t="s">
        <v>9201</v>
      </c>
      <c r="W422" t="s">
        <v>9897</v>
      </c>
      <c r="X422" t="s">
        <v>19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s="10" t="s">
        <v>11346</v>
      </c>
      <c r="AI422" s="6" t="s">
        <v>11350</v>
      </c>
    </row>
    <row r="423" spans="1:35">
      <c r="A423" t="s">
        <v>9889</v>
      </c>
      <c r="B423" t="s">
        <v>9890</v>
      </c>
      <c r="C423" t="s">
        <v>10650</v>
      </c>
      <c r="D423" t="s">
        <v>10651</v>
      </c>
      <c r="E423" t="s">
        <v>59</v>
      </c>
      <c r="F423" t="s">
        <v>10652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37</v>
      </c>
      <c r="M423" t="s">
        <v>9894</v>
      </c>
      <c r="N423">
        <v>866</v>
      </c>
      <c r="O423" t="s">
        <v>23</v>
      </c>
      <c r="P423" t="s">
        <v>9895</v>
      </c>
      <c r="Q423" t="s">
        <v>9896</v>
      </c>
      <c r="R423" t="s">
        <v>19</v>
      </c>
      <c r="S423" t="s">
        <v>104</v>
      </c>
      <c r="T423" t="s">
        <v>66</v>
      </c>
      <c r="U423" t="s">
        <v>9201</v>
      </c>
      <c r="V423" t="s">
        <v>9201</v>
      </c>
      <c r="W423" t="s">
        <v>9897</v>
      </c>
      <c r="X423" t="s">
        <v>19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s="10" t="s">
        <v>11346</v>
      </c>
      <c r="AI423" s="6" t="s">
        <v>11350</v>
      </c>
    </row>
    <row r="424" spans="1:35">
      <c r="A424" t="s">
        <v>9889</v>
      </c>
      <c r="B424" t="s">
        <v>9890</v>
      </c>
      <c r="C424" t="s">
        <v>10653</v>
      </c>
      <c r="D424" t="s">
        <v>10654</v>
      </c>
      <c r="E424" t="s">
        <v>59</v>
      </c>
      <c r="F424" t="s">
        <v>10655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37</v>
      </c>
      <c r="M424" t="s">
        <v>9894</v>
      </c>
      <c r="N424" t="s">
        <v>1044</v>
      </c>
      <c r="O424" t="s">
        <v>23</v>
      </c>
      <c r="P424" t="s">
        <v>9895</v>
      </c>
      <c r="Q424" t="s">
        <v>9896</v>
      </c>
      <c r="R424" t="s">
        <v>19</v>
      </c>
      <c r="S424" t="s">
        <v>104</v>
      </c>
      <c r="T424" t="s">
        <v>66</v>
      </c>
      <c r="U424" t="s">
        <v>9201</v>
      </c>
      <c r="V424" t="s">
        <v>9201</v>
      </c>
      <c r="W424" t="s">
        <v>9897</v>
      </c>
      <c r="X424" t="s">
        <v>19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s="10" t="s">
        <v>11346</v>
      </c>
      <c r="AI424" s="6" t="s">
        <v>11350</v>
      </c>
    </row>
    <row r="425" spans="1:35">
      <c r="A425" t="s">
        <v>9889</v>
      </c>
      <c r="B425" t="s">
        <v>10656</v>
      </c>
      <c r="C425" t="s">
        <v>10657</v>
      </c>
      <c r="D425" t="s">
        <v>10658</v>
      </c>
      <c r="E425" t="s">
        <v>59</v>
      </c>
      <c r="F425" t="s">
        <v>10659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37</v>
      </c>
      <c r="M425" t="s">
        <v>9894</v>
      </c>
      <c r="N425" t="s">
        <v>1337</v>
      </c>
      <c r="O425" t="s">
        <v>23</v>
      </c>
      <c r="P425" t="s">
        <v>9895</v>
      </c>
      <c r="Q425" t="s">
        <v>9896</v>
      </c>
      <c r="R425" t="s">
        <v>19</v>
      </c>
      <c r="S425" t="s">
        <v>104</v>
      </c>
      <c r="T425" t="s">
        <v>66</v>
      </c>
      <c r="U425" t="s">
        <v>9201</v>
      </c>
      <c r="V425" t="s">
        <v>9201</v>
      </c>
      <c r="W425" t="s">
        <v>9897</v>
      </c>
      <c r="X425" t="s">
        <v>19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s="10" t="s">
        <v>11346</v>
      </c>
      <c r="AI425" s="6" t="s">
        <v>11350</v>
      </c>
    </row>
    <row r="426" spans="1:35">
      <c r="A426" t="s">
        <v>9889</v>
      </c>
      <c r="B426" t="s">
        <v>9890</v>
      </c>
      <c r="C426" t="s">
        <v>10660</v>
      </c>
      <c r="D426" t="s">
        <v>10661</v>
      </c>
      <c r="E426" t="s">
        <v>59</v>
      </c>
      <c r="F426" t="s">
        <v>10662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37</v>
      </c>
      <c r="M426" t="s">
        <v>9894</v>
      </c>
      <c r="N426" t="s">
        <v>623</v>
      </c>
      <c r="O426" t="s">
        <v>23</v>
      </c>
      <c r="P426" t="s">
        <v>9895</v>
      </c>
      <c r="Q426" t="s">
        <v>9896</v>
      </c>
      <c r="R426" t="s">
        <v>19</v>
      </c>
      <c r="S426" t="s">
        <v>104</v>
      </c>
      <c r="T426" t="s">
        <v>66</v>
      </c>
      <c r="U426" t="s">
        <v>9201</v>
      </c>
      <c r="V426" t="s">
        <v>9201</v>
      </c>
      <c r="W426" t="s">
        <v>9897</v>
      </c>
      <c r="X426" t="s">
        <v>19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s="10" t="s">
        <v>11346</v>
      </c>
      <c r="AI426" s="6" t="s">
        <v>11350</v>
      </c>
    </row>
    <row r="427" spans="1:35">
      <c r="A427" t="s">
        <v>9889</v>
      </c>
      <c r="B427" t="s">
        <v>9890</v>
      </c>
      <c r="C427" t="s">
        <v>10663</v>
      </c>
      <c r="D427" t="s">
        <v>10664</v>
      </c>
      <c r="E427" t="s">
        <v>59</v>
      </c>
      <c r="F427" t="s">
        <v>10665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37</v>
      </c>
      <c r="M427" t="s">
        <v>9894</v>
      </c>
      <c r="N427">
        <v>61.9</v>
      </c>
      <c r="O427" t="s">
        <v>23</v>
      </c>
      <c r="P427" t="s">
        <v>9895</v>
      </c>
      <c r="Q427" t="s">
        <v>9896</v>
      </c>
      <c r="R427" t="s">
        <v>19</v>
      </c>
      <c r="S427" t="s">
        <v>104</v>
      </c>
      <c r="T427" t="s">
        <v>66</v>
      </c>
      <c r="U427" t="s">
        <v>9201</v>
      </c>
      <c r="V427" t="s">
        <v>9201</v>
      </c>
      <c r="W427" t="s">
        <v>9897</v>
      </c>
      <c r="X427" t="s">
        <v>19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s="10" t="s">
        <v>11346</v>
      </c>
      <c r="AI427" s="6" t="s">
        <v>11350</v>
      </c>
    </row>
    <row r="428" spans="1:35">
      <c r="A428" t="s">
        <v>9889</v>
      </c>
      <c r="B428" t="s">
        <v>9890</v>
      </c>
      <c r="C428" t="s">
        <v>10666</v>
      </c>
      <c r="D428" t="s">
        <v>10667</v>
      </c>
      <c r="E428" t="s">
        <v>59</v>
      </c>
      <c r="F428" t="s">
        <v>10668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37</v>
      </c>
      <c r="M428" t="s">
        <v>9894</v>
      </c>
      <c r="N428" t="s">
        <v>807</v>
      </c>
      <c r="O428" t="s">
        <v>23</v>
      </c>
      <c r="P428" t="s">
        <v>9895</v>
      </c>
      <c r="Q428" t="s">
        <v>9896</v>
      </c>
      <c r="R428" t="s">
        <v>19</v>
      </c>
      <c r="S428" t="s">
        <v>104</v>
      </c>
      <c r="T428" t="s">
        <v>66</v>
      </c>
      <c r="U428" t="s">
        <v>9201</v>
      </c>
      <c r="V428" t="s">
        <v>9201</v>
      </c>
      <c r="W428" t="s">
        <v>9897</v>
      </c>
      <c r="X428" t="s">
        <v>19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s="10" t="s">
        <v>11346</v>
      </c>
      <c r="AI428" s="6" t="s">
        <v>11350</v>
      </c>
    </row>
    <row r="429" spans="1:35">
      <c r="A429" t="s">
        <v>9889</v>
      </c>
      <c r="B429" t="s">
        <v>9890</v>
      </c>
      <c r="C429" t="s">
        <v>10669</v>
      </c>
      <c r="D429" t="s">
        <v>10670</v>
      </c>
      <c r="E429" t="s">
        <v>59</v>
      </c>
      <c r="F429" t="s">
        <v>10671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37</v>
      </c>
      <c r="M429" t="s">
        <v>9894</v>
      </c>
      <c r="N429" t="s">
        <v>1756</v>
      </c>
      <c r="O429" t="s">
        <v>23</v>
      </c>
      <c r="P429" t="s">
        <v>9895</v>
      </c>
      <c r="Q429" t="s">
        <v>9896</v>
      </c>
      <c r="R429" t="s">
        <v>19</v>
      </c>
      <c r="S429" t="s">
        <v>104</v>
      </c>
      <c r="T429" t="s">
        <v>66</v>
      </c>
      <c r="U429" t="s">
        <v>9201</v>
      </c>
      <c r="V429" t="s">
        <v>9201</v>
      </c>
      <c r="W429" t="s">
        <v>9897</v>
      </c>
      <c r="X429" t="s">
        <v>19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s="10" t="s">
        <v>11346</v>
      </c>
      <c r="AI429" s="6" t="s">
        <v>11350</v>
      </c>
    </row>
    <row r="430" spans="1:35">
      <c r="A430" t="s">
        <v>9889</v>
      </c>
      <c r="B430" t="s">
        <v>9890</v>
      </c>
      <c r="C430" t="s">
        <v>10672</v>
      </c>
      <c r="D430" t="s">
        <v>10673</v>
      </c>
      <c r="E430" t="s">
        <v>59</v>
      </c>
      <c r="F430" t="s">
        <v>10674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37</v>
      </c>
      <c r="M430" t="s">
        <v>9894</v>
      </c>
      <c r="N430" t="s">
        <v>1452</v>
      </c>
      <c r="O430" t="s">
        <v>23</v>
      </c>
      <c r="P430" t="s">
        <v>9895</v>
      </c>
      <c r="Q430" t="s">
        <v>9896</v>
      </c>
      <c r="R430" t="s">
        <v>19</v>
      </c>
      <c r="S430" t="s">
        <v>104</v>
      </c>
      <c r="T430" t="s">
        <v>66</v>
      </c>
      <c r="U430" t="s">
        <v>9201</v>
      </c>
      <c r="V430" t="s">
        <v>9201</v>
      </c>
      <c r="W430" t="s">
        <v>9897</v>
      </c>
      <c r="X430" t="s">
        <v>19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s="10" t="s">
        <v>11346</v>
      </c>
      <c r="AI430" s="6" t="s">
        <v>11350</v>
      </c>
    </row>
    <row r="431" spans="1:35">
      <c r="A431" t="s">
        <v>9889</v>
      </c>
      <c r="B431" t="s">
        <v>9890</v>
      </c>
      <c r="C431" t="s">
        <v>10675</v>
      </c>
      <c r="D431" t="s">
        <v>10676</v>
      </c>
      <c r="E431" t="s">
        <v>59</v>
      </c>
      <c r="F431" t="s">
        <v>10677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37</v>
      </c>
      <c r="M431" t="s">
        <v>9894</v>
      </c>
      <c r="N431" t="s">
        <v>1616</v>
      </c>
      <c r="O431" t="s">
        <v>23</v>
      </c>
      <c r="P431" t="s">
        <v>9895</v>
      </c>
      <c r="Q431" t="s">
        <v>9896</v>
      </c>
      <c r="R431" t="s">
        <v>19</v>
      </c>
      <c r="S431" t="s">
        <v>104</v>
      </c>
      <c r="T431" t="s">
        <v>66</v>
      </c>
      <c r="U431" t="s">
        <v>9201</v>
      </c>
      <c r="V431" t="s">
        <v>9201</v>
      </c>
      <c r="W431" t="s">
        <v>9897</v>
      </c>
      <c r="X431" t="s">
        <v>19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s="10" t="s">
        <v>11346</v>
      </c>
      <c r="AI431" s="6" t="s">
        <v>11350</v>
      </c>
    </row>
    <row r="432" spans="1:35">
      <c r="A432" t="s">
        <v>9889</v>
      </c>
      <c r="B432" t="s">
        <v>9890</v>
      </c>
      <c r="C432" t="s">
        <v>10678</v>
      </c>
      <c r="D432" t="s">
        <v>10679</v>
      </c>
      <c r="E432" t="s">
        <v>59</v>
      </c>
      <c r="F432" t="s">
        <v>10680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37</v>
      </c>
      <c r="M432" t="s">
        <v>9894</v>
      </c>
      <c r="N432" t="s">
        <v>1189</v>
      </c>
      <c r="O432" t="s">
        <v>23</v>
      </c>
      <c r="P432" t="s">
        <v>9895</v>
      </c>
      <c r="Q432" t="s">
        <v>9896</v>
      </c>
      <c r="R432" t="s">
        <v>19</v>
      </c>
      <c r="S432" t="s">
        <v>104</v>
      </c>
      <c r="T432" t="s">
        <v>66</v>
      </c>
      <c r="U432" t="s">
        <v>9201</v>
      </c>
      <c r="V432" t="s">
        <v>9201</v>
      </c>
      <c r="W432" t="s">
        <v>9897</v>
      </c>
      <c r="X432" t="s">
        <v>19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s="10" t="s">
        <v>11346</v>
      </c>
      <c r="AI432" s="6" t="s">
        <v>11350</v>
      </c>
    </row>
    <row r="433" spans="1:35">
      <c r="A433" t="s">
        <v>9889</v>
      </c>
      <c r="B433" t="s">
        <v>9890</v>
      </c>
      <c r="C433" t="s">
        <v>10681</v>
      </c>
      <c r="D433" t="s">
        <v>10682</v>
      </c>
      <c r="E433" t="s">
        <v>59</v>
      </c>
      <c r="F433" t="s">
        <v>10683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37</v>
      </c>
      <c r="M433" t="s">
        <v>9894</v>
      </c>
      <c r="N433" t="s">
        <v>1212</v>
      </c>
      <c r="O433" t="s">
        <v>23</v>
      </c>
      <c r="P433" t="s">
        <v>9895</v>
      </c>
      <c r="Q433" t="s">
        <v>9896</v>
      </c>
      <c r="R433" t="s">
        <v>19</v>
      </c>
      <c r="S433" t="s">
        <v>104</v>
      </c>
      <c r="T433" t="s">
        <v>66</v>
      </c>
      <c r="U433" t="s">
        <v>9201</v>
      </c>
      <c r="V433" t="s">
        <v>9201</v>
      </c>
      <c r="W433" t="s">
        <v>9897</v>
      </c>
      <c r="X433" t="s">
        <v>19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s="10" t="s">
        <v>11346</v>
      </c>
      <c r="AI433" s="6" t="s">
        <v>11350</v>
      </c>
    </row>
    <row r="434" spans="1:35">
      <c r="A434" t="s">
        <v>9889</v>
      </c>
      <c r="B434" t="s">
        <v>9890</v>
      </c>
      <c r="C434" t="s">
        <v>10684</v>
      </c>
      <c r="D434" t="s">
        <v>10685</v>
      </c>
      <c r="E434" t="s">
        <v>59</v>
      </c>
      <c r="F434" t="s">
        <v>10686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37</v>
      </c>
      <c r="M434" t="s">
        <v>9894</v>
      </c>
      <c r="N434" t="s">
        <v>1782</v>
      </c>
      <c r="O434" t="s">
        <v>23</v>
      </c>
      <c r="P434" t="s">
        <v>9895</v>
      </c>
      <c r="Q434" t="s">
        <v>9896</v>
      </c>
      <c r="R434" t="s">
        <v>19</v>
      </c>
      <c r="S434" t="s">
        <v>104</v>
      </c>
      <c r="T434" t="s">
        <v>66</v>
      </c>
      <c r="U434" t="s">
        <v>9201</v>
      </c>
      <c r="V434" t="s">
        <v>9201</v>
      </c>
      <c r="W434" t="s">
        <v>9897</v>
      </c>
      <c r="X434" t="s">
        <v>19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s="10" t="s">
        <v>11346</v>
      </c>
      <c r="AI434" s="6" t="s">
        <v>11350</v>
      </c>
    </row>
    <row r="435" spans="1:35">
      <c r="A435" t="s">
        <v>9889</v>
      </c>
      <c r="B435" t="s">
        <v>9890</v>
      </c>
      <c r="C435" t="s">
        <v>10687</v>
      </c>
      <c r="D435" t="s">
        <v>10688</v>
      </c>
      <c r="E435" t="s">
        <v>59</v>
      </c>
      <c r="F435" t="s">
        <v>10689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37</v>
      </c>
      <c r="M435" t="s">
        <v>9894</v>
      </c>
      <c r="N435">
        <v>14</v>
      </c>
      <c r="O435" t="s">
        <v>23</v>
      </c>
      <c r="P435" t="s">
        <v>9895</v>
      </c>
      <c r="Q435" t="s">
        <v>9896</v>
      </c>
      <c r="R435" t="s">
        <v>19</v>
      </c>
      <c r="S435" t="s">
        <v>104</v>
      </c>
      <c r="T435" t="s">
        <v>66</v>
      </c>
      <c r="U435" t="s">
        <v>9201</v>
      </c>
      <c r="V435" t="s">
        <v>9201</v>
      </c>
      <c r="W435" t="s">
        <v>9897</v>
      </c>
      <c r="X435" t="s">
        <v>19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s="10" t="s">
        <v>11346</v>
      </c>
      <c r="AI435" s="6" t="s">
        <v>11350</v>
      </c>
    </row>
    <row r="436" spans="1:35">
      <c r="A436" t="s">
        <v>9889</v>
      </c>
      <c r="B436" t="s">
        <v>9890</v>
      </c>
      <c r="C436" t="s">
        <v>10690</v>
      </c>
      <c r="D436" t="s">
        <v>10691</v>
      </c>
      <c r="E436" t="s">
        <v>59</v>
      </c>
      <c r="F436" t="s">
        <v>10692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37</v>
      </c>
      <c r="M436" t="s">
        <v>9894</v>
      </c>
      <c r="N436">
        <v>162</v>
      </c>
      <c r="O436" t="s">
        <v>23</v>
      </c>
      <c r="P436" t="s">
        <v>9895</v>
      </c>
      <c r="Q436" t="s">
        <v>9896</v>
      </c>
      <c r="R436" t="s">
        <v>19</v>
      </c>
      <c r="S436" t="s">
        <v>104</v>
      </c>
      <c r="T436" t="s">
        <v>66</v>
      </c>
      <c r="U436" t="s">
        <v>9201</v>
      </c>
      <c r="V436" t="s">
        <v>9201</v>
      </c>
      <c r="W436" t="s">
        <v>9897</v>
      </c>
      <c r="X436" t="s">
        <v>19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s="10" t="s">
        <v>11346</v>
      </c>
      <c r="AI436" s="6" t="s">
        <v>11350</v>
      </c>
    </row>
    <row r="437" spans="1:35">
      <c r="A437" t="s">
        <v>9889</v>
      </c>
      <c r="B437" t="s">
        <v>9890</v>
      </c>
      <c r="C437" t="s">
        <v>10693</v>
      </c>
      <c r="D437" t="s">
        <v>10694</v>
      </c>
      <c r="E437" t="s">
        <v>59</v>
      </c>
      <c r="F437" t="s">
        <v>10695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37</v>
      </c>
      <c r="M437" t="s">
        <v>9894</v>
      </c>
      <c r="N437">
        <v>604</v>
      </c>
      <c r="O437" t="s">
        <v>23</v>
      </c>
      <c r="P437" t="s">
        <v>9895</v>
      </c>
      <c r="Q437" t="s">
        <v>9896</v>
      </c>
      <c r="R437" t="s">
        <v>19</v>
      </c>
      <c r="S437" t="s">
        <v>104</v>
      </c>
      <c r="T437" t="s">
        <v>66</v>
      </c>
      <c r="U437" t="s">
        <v>9201</v>
      </c>
      <c r="V437" t="s">
        <v>9201</v>
      </c>
      <c r="W437" t="s">
        <v>9897</v>
      </c>
      <c r="X437" t="s">
        <v>19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s="10" t="s">
        <v>11346</v>
      </c>
      <c r="AI437" s="6" t="s">
        <v>11350</v>
      </c>
    </row>
    <row r="438" spans="1:35">
      <c r="A438" t="s">
        <v>9889</v>
      </c>
      <c r="B438" t="s">
        <v>9890</v>
      </c>
      <c r="C438" t="s">
        <v>10696</v>
      </c>
      <c r="D438" t="s">
        <v>10697</v>
      </c>
      <c r="E438" t="s">
        <v>59</v>
      </c>
      <c r="F438" t="s">
        <v>10698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37</v>
      </c>
      <c r="M438" t="s">
        <v>9894</v>
      </c>
      <c r="N438">
        <v>35.700000000000003</v>
      </c>
      <c r="O438" t="s">
        <v>23</v>
      </c>
      <c r="P438" t="s">
        <v>9895</v>
      </c>
      <c r="Q438" t="s">
        <v>9896</v>
      </c>
      <c r="R438" t="s">
        <v>19</v>
      </c>
      <c r="S438" t="s">
        <v>104</v>
      </c>
      <c r="T438" t="s">
        <v>66</v>
      </c>
      <c r="U438" t="s">
        <v>9201</v>
      </c>
      <c r="V438" t="s">
        <v>9201</v>
      </c>
      <c r="W438" t="s">
        <v>9897</v>
      </c>
      <c r="X438" t="s">
        <v>19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s="10" t="s">
        <v>11346</v>
      </c>
      <c r="AI438" s="6" t="s">
        <v>11350</v>
      </c>
    </row>
    <row r="439" spans="1:35">
      <c r="A439" t="s">
        <v>9889</v>
      </c>
      <c r="B439" t="s">
        <v>9890</v>
      </c>
      <c r="C439" t="s">
        <v>10699</v>
      </c>
      <c r="D439" t="s">
        <v>10700</v>
      </c>
      <c r="E439" t="s">
        <v>59</v>
      </c>
      <c r="F439" t="s">
        <v>10701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37</v>
      </c>
      <c r="M439" t="s">
        <v>9894</v>
      </c>
      <c r="N439" t="s">
        <v>1394</v>
      </c>
      <c r="O439" t="s">
        <v>23</v>
      </c>
      <c r="P439" t="s">
        <v>9895</v>
      </c>
      <c r="Q439" t="s">
        <v>9896</v>
      </c>
      <c r="R439" t="s">
        <v>19</v>
      </c>
      <c r="S439" t="s">
        <v>104</v>
      </c>
      <c r="T439" t="s">
        <v>66</v>
      </c>
      <c r="U439" t="s">
        <v>9201</v>
      </c>
      <c r="V439" t="s">
        <v>9201</v>
      </c>
      <c r="W439" t="s">
        <v>9897</v>
      </c>
      <c r="X439" t="s">
        <v>19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s="10" t="s">
        <v>11346</v>
      </c>
      <c r="AI439" s="6" t="s">
        <v>11350</v>
      </c>
    </row>
    <row r="440" spans="1:35">
      <c r="A440" t="s">
        <v>9889</v>
      </c>
      <c r="B440" t="s">
        <v>9890</v>
      </c>
      <c r="C440" t="s">
        <v>10702</v>
      </c>
      <c r="D440" t="s">
        <v>10703</v>
      </c>
      <c r="E440" t="s">
        <v>59</v>
      </c>
      <c r="F440" t="s">
        <v>10704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37</v>
      </c>
      <c r="M440" t="s">
        <v>9894</v>
      </c>
      <c r="N440" t="s">
        <v>1719</v>
      </c>
      <c r="O440" t="s">
        <v>23</v>
      </c>
      <c r="P440" t="s">
        <v>9895</v>
      </c>
      <c r="Q440" t="s">
        <v>9896</v>
      </c>
      <c r="R440" t="s">
        <v>19</v>
      </c>
      <c r="S440" t="s">
        <v>104</v>
      </c>
      <c r="T440" t="s">
        <v>66</v>
      </c>
      <c r="U440" t="s">
        <v>9201</v>
      </c>
      <c r="V440" t="s">
        <v>9201</v>
      </c>
      <c r="W440" t="s">
        <v>9897</v>
      </c>
      <c r="X440" t="s">
        <v>19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s="10" t="s">
        <v>11346</v>
      </c>
      <c r="AI440" s="6" t="s">
        <v>11350</v>
      </c>
    </row>
    <row r="441" spans="1:35">
      <c r="A441" t="s">
        <v>9889</v>
      </c>
      <c r="B441" t="s">
        <v>9890</v>
      </c>
      <c r="C441" t="s">
        <v>10705</v>
      </c>
      <c r="D441" t="s">
        <v>10706</v>
      </c>
      <c r="E441" t="s">
        <v>59</v>
      </c>
      <c r="F441" t="s">
        <v>10707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37</v>
      </c>
      <c r="M441" t="s">
        <v>9894</v>
      </c>
      <c r="N441">
        <v>232</v>
      </c>
      <c r="O441" t="s">
        <v>23</v>
      </c>
      <c r="P441" t="s">
        <v>9895</v>
      </c>
      <c r="Q441" t="s">
        <v>9896</v>
      </c>
      <c r="R441" t="s">
        <v>19</v>
      </c>
      <c r="S441" t="s">
        <v>104</v>
      </c>
      <c r="T441" t="s">
        <v>66</v>
      </c>
      <c r="U441" t="s">
        <v>9201</v>
      </c>
      <c r="V441" t="s">
        <v>9201</v>
      </c>
      <c r="W441" t="s">
        <v>9897</v>
      </c>
      <c r="X441" t="s">
        <v>19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s="10" t="s">
        <v>11346</v>
      </c>
      <c r="AI441" s="6" t="s">
        <v>11350</v>
      </c>
    </row>
    <row r="442" spans="1:35">
      <c r="A442" t="s">
        <v>9889</v>
      </c>
      <c r="B442" t="s">
        <v>9890</v>
      </c>
      <c r="C442" t="s">
        <v>10708</v>
      </c>
      <c r="D442" t="s">
        <v>10709</v>
      </c>
      <c r="E442" t="s">
        <v>59</v>
      </c>
      <c r="F442" t="s">
        <v>10710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37</v>
      </c>
      <c r="M442" t="s">
        <v>9894</v>
      </c>
      <c r="N442" t="s">
        <v>1160</v>
      </c>
      <c r="O442" t="s">
        <v>23</v>
      </c>
      <c r="P442" t="s">
        <v>9895</v>
      </c>
      <c r="Q442" t="s">
        <v>9896</v>
      </c>
      <c r="R442" t="s">
        <v>19</v>
      </c>
      <c r="S442" t="s">
        <v>104</v>
      </c>
      <c r="T442" t="s">
        <v>66</v>
      </c>
      <c r="U442" t="s">
        <v>9201</v>
      </c>
      <c r="V442" t="s">
        <v>9201</v>
      </c>
      <c r="W442" t="s">
        <v>9897</v>
      </c>
      <c r="X442" t="s">
        <v>19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s="10" t="s">
        <v>11346</v>
      </c>
      <c r="AI442" s="6" t="s">
        <v>11350</v>
      </c>
    </row>
    <row r="443" spans="1:35">
      <c r="A443" t="s">
        <v>9889</v>
      </c>
      <c r="B443" t="s">
        <v>9890</v>
      </c>
      <c r="C443" t="s">
        <v>10711</v>
      </c>
      <c r="D443" t="s">
        <v>10712</v>
      </c>
      <c r="E443" t="s">
        <v>59</v>
      </c>
      <c r="F443" t="s">
        <v>10713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37</v>
      </c>
      <c r="M443" t="s">
        <v>9894</v>
      </c>
      <c r="N443" t="s">
        <v>1467</v>
      </c>
      <c r="O443" t="s">
        <v>23</v>
      </c>
      <c r="P443" t="s">
        <v>9895</v>
      </c>
      <c r="Q443" t="s">
        <v>9896</v>
      </c>
      <c r="R443" t="s">
        <v>19</v>
      </c>
      <c r="S443" t="s">
        <v>104</v>
      </c>
      <c r="T443" t="s">
        <v>66</v>
      </c>
      <c r="U443" t="s">
        <v>9201</v>
      </c>
      <c r="V443" t="s">
        <v>9201</v>
      </c>
      <c r="W443" t="s">
        <v>9897</v>
      </c>
      <c r="X443" t="s">
        <v>19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s="10" t="s">
        <v>11346</v>
      </c>
      <c r="AI443" s="6" t="s">
        <v>11350</v>
      </c>
    </row>
    <row r="444" spans="1:35">
      <c r="A444" t="s">
        <v>9889</v>
      </c>
      <c r="B444" t="s">
        <v>9890</v>
      </c>
      <c r="C444" t="s">
        <v>10714</v>
      </c>
      <c r="D444" t="s">
        <v>10715</v>
      </c>
      <c r="E444" t="s">
        <v>59</v>
      </c>
      <c r="F444" t="s">
        <v>10716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37</v>
      </c>
      <c r="M444" t="s">
        <v>9894</v>
      </c>
      <c r="N444">
        <v>71.5</v>
      </c>
      <c r="O444" t="s">
        <v>23</v>
      </c>
      <c r="P444" t="s">
        <v>9895</v>
      </c>
      <c r="Q444" t="s">
        <v>9896</v>
      </c>
      <c r="R444" t="s">
        <v>19</v>
      </c>
      <c r="S444" t="s">
        <v>104</v>
      </c>
      <c r="T444" t="s">
        <v>66</v>
      </c>
      <c r="U444" t="s">
        <v>9201</v>
      </c>
      <c r="V444" t="s">
        <v>9201</v>
      </c>
      <c r="W444" t="s">
        <v>9897</v>
      </c>
      <c r="X444" t="s">
        <v>19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s="10" t="s">
        <v>11346</v>
      </c>
      <c r="AI444" s="6" t="s">
        <v>11350</v>
      </c>
    </row>
    <row r="445" spans="1:35">
      <c r="A445" t="s">
        <v>9889</v>
      </c>
      <c r="B445" t="s">
        <v>9890</v>
      </c>
      <c r="C445" t="s">
        <v>10717</v>
      </c>
      <c r="D445" t="s">
        <v>10718</v>
      </c>
      <c r="E445" t="s">
        <v>59</v>
      </c>
      <c r="F445" t="s">
        <v>10719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37</v>
      </c>
      <c r="M445" t="s">
        <v>9894</v>
      </c>
      <c r="N445">
        <v>60.4</v>
      </c>
      <c r="O445" t="s">
        <v>23</v>
      </c>
      <c r="P445" t="s">
        <v>9895</v>
      </c>
      <c r="Q445" t="s">
        <v>9896</v>
      </c>
      <c r="R445" t="s">
        <v>19</v>
      </c>
      <c r="S445" t="s">
        <v>104</v>
      </c>
      <c r="T445" t="s">
        <v>66</v>
      </c>
      <c r="U445" t="s">
        <v>9201</v>
      </c>
      <c r="V445" t="s">
        <v>9201</v>
      </c>
      <c r="W445" t="s">
        <v>9897</v>
      </c>
      <c r="X445" t="s">
        <v>19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s="10" t="s">
        <v>11346</v>
      </c>
      <c r="AI445" s="6" t="s">
        <v>11350</v>
      </c>
    </row>
    <row r="446" spans="1:35">
      <c r="A446" t="s">
        <v>9889</v>
      </c>
      <c r="B446" t="s">
        <v>9890</v>
      </c>
      <c r="C446" t="s">
        <v>10720</v>
      </c>
      <c r="D446" t="s">
        <v>10721</v>
      </c>
      <c r="E446" t="s">
        <v>59</v>
      </c>
      <c r="F446" t="s">
        <v>10722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37</v>
      </c>
      <c r="M446" t="s">
        <v>9894</v>
      </c>
      <c r="N446" t="s">
        <v>1037</v>
      </c>
      <c r="O446" t="s">
        <v>23</v>
      </c>
      <c r="P446" t="s">
        <v>9895</v>
      </c>
      <c r="Q446" t="s">
        <v>9896</v>
      </c>
      <c r="R446" t="s">
        <v>19</v>
      </c>
      <c r="S446" t="s">
        <v>104</v>
      </c>
      <c r="T446" t="s">
        <v>66</v>
      </c>
      <c r="U446" t="s">
        <v>9201</v>
      </c>
      <c r="V446" t="s">
        <v>9201</v>
      </c>
      <c r="W446" t="s">
        <v>9897</v>
      </c>
      <c r="X446" t="s">
        <v>19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s="10" t="s">
        <v>11346</v>
      </c>
      <c r="AI446" s="6" t="s">
        <v>11350</v>
      </c>
    </row>
    <row r="447" spans="1:35">
      <c r="A447" t="s">
        <v>9889</v>
      </c>
      <c r="B447" t="s">
        <v>10723</v>
      </c>
      <c r="C447" t="s">
        <v>10724</v>
      </c>
      <c r="D447" t="s">
        <v>10725</v>
      </c>
      <c r="E447" t="s">
        <v>59</v>
      </c>
      <c r="F447" t="s">
        <v>10726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37</v>
      </c>
      <c r="M447" t="s">
        <v>9894</v>
      </c>
      <c r="N447" t="s">
        <v>2693</v>
      </c>
      <c r="O447" t="s">
        <v>23</v>
      </c>
      <c r="P447" t="s">
        <v>9895</v>
      </c>
      <c r="Q447" t="s">
        <v>9896</v>
      </c>
      <c r="R447" t="s">
        <v>19</v>
      </c>
      <c r="S447" t="s">
        <v>104</v>
      </c>
      <c r="T447" t="s">
        <v>66</v>
      </c>
      <c r="U447" t="s">
        <v>9201</v>
      </c>
      <c r="V447" t="s">
        <v>9201</v>
      </c>
      <c r="W447" t="s">
        <v>9897</v>
      </c>
      <c r="X447" t="s">
        <v>19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s="10" t="s">
        <v>11346</v>
      </c>
      <c r="AI447" s="6" t="s">
        <v>11350</v>
      </c>
    </row>
    <row r="448" spans="1:35">
      <c r="A448" t="s">
        <v>9889</v>
      </c>
      <c r="B448" t="s">
        <v>9890</v>
      </c>
      <c r="C448" t="s">
        <v>10727</v>
      </c>
      <c r="D448" t="s">
        <v>10728</v>
      </c>
      <c r="E448" t="s">
        <v>59</v>
      </c>
      <c r="F448" t="s">
        <v>10729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37</v>
      </c>
      <c r="M448" t="s">
        <v>9894</v>
      </c>
      <c r="N448">
        <v>16.899999999999999</v>
      </c>
      <c r="O448" t="s">
        <v>23</v>
      </c>
      <c r="P448" t="s">
        <v>9895</v>
      </c>
      <c r="Q448" t="s">
        <v>9896</v>
      </c>
      <c r="R448" t="s">
        <v>19</v>
      </c>
      <c r="S448" t="s">
        <v>104</v>
      </c>
      <c r="T448" t="s">
        <v>66</v>
      </c>
      <c r="U448" t="s">
        <v>9201</v>
      </c>
      <c r="V448" t="s">
        <v>9201</v>
      </c>
      <c r="W448" t="s">
        <v>9897</v>
      </c>
      <c r="X448" t="s">
        <v>19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s="10" t="s">
        <v>11346</v>
      </c>
      <c r="AI448" s="6" t="s">
        <v>11350</v>
      </c>
    </row>
    <row r="449" spans="1:35">
      <c r="A449" t="s">
        <v>9889</v>
      </c>
      <c r="B449" t="s">
        <v>9890</v>
      </c>
      <c r="C449" t="s">
        <v>10730</v>
      </c>
      <c r="D449" t="s">
        <v>10731</v>
      </c>
      <c r="E449" t="s">
        <v>59</v>
      </c>
      <c r="F449" t="s">
        <v>10732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37</v>
      </c>
      <c r="M449" t="s">
        <v>9894</v>
      </c>
      <c r="N449">
        <v>12.1</v>
      </c>
      <c r="O449" t="s">
        <v>23</v>
      </c>
      <c r="P449" t="s">
        <v>9895</v>
      </c>
      <c r="Q449" t="s">
        <v>9896</v>
      </c>
      <c r="R449" t="s">
        <v>19</v>
      </c>
      <c r="S449" t="s">
        <v>104</v>
      </c>
      <c r="T449" t="s">
        <v>66</v>
      </c>
      <c r="U449" t="s">
        <v>9201</v>
      </c>
      <c r="V449" t="s">
        <v>9201</v>
      </c>
      <c r="W449" t="s">
        <v>9897</v>
      </c>
      <c r="X449" t="s">
        <v>19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s="10" t="s">
        <v>11346</v>
      </c>
      <c r="AI449" s="6" t="s">
        <v>11350</v>
      </c>
    </row>
    <row r="450" spans="1:35">
      <c r="A450" t="s">
        <v>9889</v>
      </c>
      <c r="B450" t="s">
        <v>9890</v>
      </c>
      <c r="C450" t="s">
        <v>10733</v>
      </c>
      <c r="D450" t="s">
        <v>10734</v>
      </c>
      <c r="E450" t="s">
        <v>59</v>
      </c>
      <c r="F450" t="s">
        <v>10735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37</v>
      </c>
      <c r="M450" t="s">
        <v>9894</v>
      </c>
      <c r="N450" t="s">
        <v>988</v>
      </c>
      <c r="O450" t="s">
        <v>23</v>
      </c>
      <c r="P450" t="s">
        <v>9895</v>
      </c>
      <c r="Q450" t="s">
        <v>9896</v>
      </c>
      <c r="R450" t="s">
        <v>19</v>
      </c>
      <c r="S450" t="s">
        <v>104</v>
      </c>
      <c r="T450" t="s">
        <v>66</v>
      </c>
      <c r="U450" t="s">
        <v>9201</v>
      </c>
      <c r="V450" t="s">
        <v>9201</v>
      </c>
      <c r="W450" t="s">
        <v>9897</v>
      </c>
      <c r="X450" t="s">
        <v>19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s="10" t="s">
        <v>11346</v>
      </c>
      <c r="AI450" s="6" t="s">
        <v>11350</v>
      </c>
    </row>
    <row r="451" spans="1:35">
      <c r="A451" t="s">
        <v>9889</v>
      </c>
      <c r="B451" t="s">
        <v>9890</v>
      </c>
      <c r="C451" t="s">
        <v>10736</v>
      </c>
      <c r="D451" t="s">
        <v>10737</v>
      </c>
      <c r="E451" t="s">
        <v>59</v>
      </c>
      <c r="F451" t="s">
        <v>10738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37</v>
      </c>
      <c r="M451" t="s">
        <v>9894</v>
      </c>
      <c r="N451">
        <v>383</v>
      </c>
      <c r="O451" t="s">
        <v>23</v>
      </c>
      <c r="P451" t="s">
        <v>9895</v>
      </c>
      <c r="Q451" t="s">
        <v>9896</v>
      </c>
      <c r="R451" t="s">
        <v>19</v>
      </c>
      <c r="S451" t="s">
        <v>104</v>
      </c>
      <c r="T451" t="s">
        <v>66</v>
      </c>
      <c r="U451" t="s">
        <v>9201</v>
      </c>
      <c r="V451" t="s">
        <v>9201</v>
      </c>
      <c r="W451" t="s">
        <v>9897</v>
      </c>
      <c r="X451" t="s">
        <v>19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s="10" t="s">
        <v>11346</v>
      </c>
      <c r="AI451" s="6" t="s">
        <v>11350</v>
      </c>
    </row>
    <row r="452" spans="1:35">
      <c r="A452" t="s">
        <v>9889</v>
      </c>
      <c r="B452" t="s">
        <v>9890</v>
      </c>
      <c r="C452" t="s">
        <v>10739</v>
      </c>
      <c r="D452" t="s">
        <v>10740</v>
      </c>
      <c r="E452" t="s">
        <v>59</v>
      </c>
      <c r="F452" t="s">
        <v>10741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37</v>
      </c>
      <c r="M452" t="s">
        <v>9894</v>
      </c>
      <c r="N452" t="s">
        <v>1148</v>
      </c>
      <c r="O452" t="s">
        <v>23</v>
      </c>
      <c r="P452" t="s">
        <v>9895</v>
      </c>
      <c r="Q452" t="s">
        <v>9896</v>
      </c>
      <c r="R452" t="s">
        <v>19</v>
      </c>
      <c r="S452" t="s">
        <v>104</v>
      </c>
      <c r="T452" t="s">
        <v>66</v>
      </c>
      <c r="U452" t="s">
        <v>9201</v>
      </c>
      <c r="V452" t="s">
        <v>9201</v>
      </c>
      <c r="W452" t="s">
        <v>9897</v>
      </c>
      <c r="X452" t="s">
        <v>19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s="10" t="s">
        <v>11346</v>
      </c>
      <c r="AI452" s="6" t="s">
        <v>11350</v>
      </c>
    </row>
    <row r="453" spans="1:35">
      <c r="A453" t="s">
        <v>9889</v>
      </c>
      <c r="B453" t="s">
        <v>9890</v>
      </c>
      <c r="C453" t="s">
        <v>10742</v>
      </c>
      <c r="D453" t="s">
        <v>10743</v>
      </c>
      <c r="E453" t="s">
        <v>59</v>
      </c>
      <c r="F453" t="s">
        <v>10744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37</v>
      </c>
      <c r="M453" t="s">
        <v>9894</v>
      </c>
      <c r="N453">
        <v>196</v>
      </c>
      <c r="O453" t="s">
        <v>23</v>
      </c>
      <c r="P453" t="s">
        <v>9895</v>
      </c>
      <c r="Q453" t="s">
        <v>9896</v>
      </c>
      <c r="R453" t="s">
        <v>19</v>
      </c>
      <c r="S453" t="s">
        <v>104</v>
      </c>
      <c r="T453" t="s">
        <v>66</v>
      </c>
      <c r="U453" t="s">
        <v>9201</v>
      </c>
      <c r="V453" t="s">
        <v>9201</v>
      </c>
      <c r="W453" t="s">
        <v>9897</v>
      </c>
      <c r="X453" t="s">
        <v>19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s="10" t="s">
        <v>11346</v>
      </c>
      <c r="AI453" s="6" t="s">
        <v>11350</v>
      </c>
    </row>
    <row r="454" spans="1:35">
      <c r="A454" t="s">
        <v>9889</v>
      </c>
      <c r="B454" t="s">
        <v>9890</v>
      </c>
      <c r="C454" t="s">
        <v>10745</v>
      </c>
      <c r="D454" t="s">
        <v>10746</v>
      </c>
      <c r="E454" t="s">
        <v>59</v>
      </c>
      <c r="F454" t="s">
        <v>10747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37</v>
      </c>
      <c r="M454" t="s">
        <v>9894</v>
      </c>
      <c r="N454" t="s">
        <v>1802</v>
      </c>
      <c r="O454" t="s">
        <v>23</v>
      </c>
      <c r="P454" t="s">
        <v>9895</v>
      </c>
      <c r="Q454" t="s">
        <v>9896</v>
      </c>
      <c r="R454" t="s">
        <v>19</v>
      </c>
      <c r="S454" t="s">
        <v>104</v>
      </c>
      <c r="T454" t="s">
        <v>66</v>
      </c>
      <c r="U454" t="s">
        <v>9201</v>
      </c>
      <c r="V454" t="s">
        <v>9201</v>
      </c>
      <c r="W454" t="s">
        <v>9897</v>
      </c>
      <c r="X454" t="s">
        <v>19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s="10" t="s">
        <v>11346</v>
      </c>
      <c r="AI454" s="6" t="s">
        <v>11350</v>
      </c>
    </row>
    <row r="455" spans="1:35">
      <c r="A455" t="s">
        <v>9889</v>
      </c>
      <c r="B455" t="s">
        <v>9890</v>
      </c>
      <c r="C455" t="s">
        <v>10748</v>
      </c>
      <c r="D455" t="s">
        <v>10749</v>
      </c>
      <c r="E455" t="s">
        <v>59</v>
      </c>
      <c r="F455" t="s">
        <v>10750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37</v>
      </c>
      <c r="M455" t="s">
        <v>9894</v>
      </c>
      <c r="N455">
        <v>24.3</v>
      </c>
      <c r="O455" t="s">
        <v>23</v>
      </c>
      <c r="P455" t="s">
        <v>9895</v>
      </c>
      <c r="Q455" t="s">
        <v>9896</v>
      </c>
      <c r="R455" t="s">
        <v>19</v>
      </c>
      <c r="S455" t="s">
        <v>104</v>
      </c>
      <c r="T455" t="s">
        <v>66</v>
      </c>
      <c r="U455" t="s">
        <v>9201</v>
      </c>
      <c r="V455" t="s">
        <v>9201</v>
      </c>
      <c r="W455" t="s">
        <v>9897</v>
      </c>
      <c r="X455" t="s">
        <v>19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s="10" t="s">
        <v>11346</v>
      </c>
      <c r="AI455" s="6" t="s">
        <v>11350</v>
      </c>
    </row>
    <row r="456" spans="1:35">
      <c r="A456" t="s">
        <v>9889</v>
      </c>
      <c r="B456" t="s">
        <v>9890</v>
      </c>
      <c r="C456" t="s">
        <v>10751</v>
      </c>
      <c r="D456" t="s">
        <v>10752</v>
      </c>
      <c r="E456" t="s">
        <v>59</v>
      </c>
      <c r="F456" t="s">
        <v>10753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37</v>
      </c>
      <c r="M456" t="s">
        <v>9894</v>
      </c>
      <c r="N456" t="s">
        <v>2643</v>
      </c>
      <c r="O456" t="s">
        <v>23</v>
      </c>
      <c r="P456" t="s">
        <v>9895</v>
      </c>
      <c r="Q456" t="s">
        <v>9896</v>
      </c>
      <c r="R456" t="s">
        <v>19</v>
      </c>
      <c r="S456" t="s">
        <v>104</v>
      </c>
      <c r="T456" t="s">
        <v>66</v>
      </c>
      <c r="U456" t="s">
        <v>9201</v>
      </c>
      <c r="V456" t="s">
        <v>9201</v>
      </c>
      <c r="W456" t="s">
        <v>9897</v>
      </c>
      <c r="X456" t="s">
        <v>19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s="10" t="s">
        <v>11346</v>
      </c>
      <c r="AI456" s="6" t="s">
        <v>11350</v>
      </c>
    </row>
    <row r="457" spans="1:35">
      <c r="A457" t="s">
        <v>9889</v>
      </c>
      <c r="B457" t="s">
        <v>9890</v>
      </c>
      <c r="C457" t="s">
        <v>10754</v>
      </c>
      <c r="D457" t="s">
        <v>10755</v>
      </c>
      <c r="E457" t="s">
        <v>59</v>
      </c>
      <c r="F457" t="s">
        <v>10756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37</v>
      </c>
      <c r="M457" t="s">
        <v>9894</v>
      </c>
      <c r="N457">
        <v>140</v>
      </c>
      <c r="O457" t="s">
        <v>23</v>
      </c>
      <c r="P457" t="s">
        <v>9895</v>
      </c>
      <c r="Q457" t="s">
        <v>9896</v>
      </c>
      <c r="R457" t="s">
        <v>19</v>
      </c>
      <c r="S457" t="s">
        <v>104</v>
      </c>
      <c r="T457" t="s">
        <v>66</v>
      </c>
      <c r="U457" t="s">
        <v>9201</v>
      </c>
      <c r="V457" t="s">
        <v>9201</v>
      </c>
      <c r="W457" t="s">
        <v>9897</v>
      </c>
      <c r="X457" t="s">
        <v>19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s="10" t="s">
        <v>11346</v>
      </c>
      <c r="AI457" s="6" t="s">
        <v>11350</v>
      </c>
    </row>
    <row r="458" spans="1:35">
      <c r="A458" t="s">
        <v>9889</v>
      </c>
      <c r="B458" t="s">
        <v>9890</v>
      </c>
      <c r="C458" t="s">
        <v>10757</v>
      </c>
      <c r="D458" t="s">
        <v>10758</v>
      </c>
      <c r="E458" t="s">
        <v>59</v>
      </c>
      <c r="F458" t="s">
        <v>10759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37</v>
      </c>
      <c r="M458" t="s">
        <v>9894</v>
      </c>
      <c r="N458">
        <v>133</v>
      </c>
      <c r="O458" t="s">
        <v>23</v>
      </c>
      <c r="P458" t="s">
        <v>9895</v>
      </c>
      <c r="Q458" t="s">
        <v>9896</v>
      </c>
      <c r="R458" t="s">
        <v>19</v>
      </c>
      <c r="S458" t="s">
        <v>104</v>
      </c>
      <c r="T458" t="s">
        <v>66</v>
      </c>
      <c r="U458" t="s">
        <v>9201</v>
      </c>
      <c r="V458" t="s">
        <v>9201</v>
      </c>
      <c r="W458" t="s">
        <v>9897</v>
      </c>
      <c r="X458" t="s">
        <v>19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s="10" t="s">
        <v>11346</v>
      </c>
      <c r="AI458" s="6" t="s">
        <v>11350</v>
      </c>
    </row>
    <row r="459" spans="1:35">
      <c r="A459" t="s">
        <v>9889</v>
      </c>
      <c r="B459" t="s">
        <v>9890</v>
      </c>
      <c r="C459" t="s">
        <v>10760</v>
      </c>
      <c r="D459" t="s">
        <v>10761</v>
      </c>
      <c r="E459" t="s">
        <v>59</v>
      </c>
      <c r="F459" t="s">
        <v>10762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37</v>
      </c>
      <c r="M459" t="s">
        <v>9894</v>
      </c>
      <c r="N459" t="s">
        <v>1729</v>
      </c>
      <c r="O459" t="s">
        <v>23</v>
      </c>
      <c r="P459" t="s">
        <v>9895</v>
      </c>
      <c r="Q459" t="s">
        <v>9896</v>
      </c>
      <c r="R459" t="s">
        <v>19</v>
      </c>
      <c r="S459" t="s">
        <v>104</v>
      </c>
      <c r="T459" t="s">
        <v>66</v>
      </c>
      <c r="U459" t="s">
        <v>9201</v>
      </c>
      <c r="V459" t="s">
        <v>9201</v>
      </c>
      <c r="W459" t="s">
        <v>9897</v>
      </c>
      <c r="X459" t="s">
        <v>19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s="10" t="s">
        <v>11346</v>
      </c>
      <c r="AI459" s="6" t="s">
        <v>11350</v>
      </c>
    </row>
    <row r="460" spans="1:35">
      <c r="A460" t="s">
        <v>9889</v>
      </c>
      <c r="B460" t="s">
        <v>10763</v>
      </c>
      <c r="C460" t="s">
        <v>10764</v>
      </c>
      <c r="D460" t="s">
        <v>10765</v>
      </c>
      <c r="E460" t="s">
        <v>59</v>
      </c>
      <c r="F460" t="s">
        <v>10766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37</v>
      </c>
      <c r="M460" t="s">
        <v>9894</v>
      </c>
      <c r="N460" t="s">
        <v>2516</v>
      </c>
      <c r="O460" t="s">
        <v>23</v>
      </c>
      <c r="P460" t="s">
        <v>9895</v>
      </c>
      <c r="Q460" t="s">
        <v>9896</v>
      </c>
      <c r="R460" t="s">
        <v>19</v>
      </c>
      <c r="S460" t="s">
        <v>104</v>
      </c>
      <c r="T460" t="s">
        <v>66</v>
      </c>
      <c r="U460" t="s">
        <v>9201</v>
      </c>
      <c r="V460" t="s">
        <v>9201</v>
      </c>
      <c r="W460" t="s">
        <v>9897</v>
      </c>
      <c r="X460" t="s">
        <v>19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s="10" t="s">
        <v>11346</v>
      </c>
      <c r="AI460" s="6" t="s">
        <v>11350</v>
      </c>
    </row>
    <row r="461" spans="1:35">
      <c r="A461" t="s">
        <v>9889</v>
      </c>
      <c r="B461" t="s">
        <v>9890</v>
      </c>
      <c r="C461" t="s">
        <v>10767</v>
      </c>
      <c r="D461" t="s">
        <v>10768</v>
      </c>
      <c r="E461" t="s">
        <v>59</v>
      </c>
      <c r="F461" t="s">
        <v>10769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37</v>
      </c>
      <c r="M461" t="s">
        <v>9894</v>
      </c>
      <c r="N461" t="s">
        <v>1422</v>
      </c>
      <c r="O461" t="s">
        <v>23</v>
      </c>
      <c r="P461" t="s">
        <v>9895</v>
      </c>
      <c r="Q461" t="s">
        <v>9896</v>
      </c>
      <c r="R461" t="s">
        <v>19</v>
      </c>
      <c r="S461" t="s">
        <v>104</v>
      </c>
      <c r="T461" t="s">
        <v>66</v>
      </c>
      <c r="U461" t="s">
        <v>9201</v>
      </c>
      <c r="V461" t="s">
        <v>9201</v>
      </c>
      <c r="W461" t="s">
        <v>9897</v>
      </c>
      <c r="X461" t="s">
        <v>19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s="10" t="s">
        <v>11346</v>
      </c>
      <c r="AI461" s="6" t="s">
        <v>11350</v>
      </c>
    </row>
    <row r="462" spans="1:35">
      <c r="A462" t="s">
        <v>9889</v>
      </c>
      <c r="B462" t="s">
        <v>9890</v>
      </c>
      <c r="C462" t="s">
        <v>10770</v>
      </c>
      <c r="D462" t="s">
        <v>10771</v>
      </c>
      <c r="E462" t="s">
        <v>59</v>
      </c>
      <c r="F462" t="s">
        <v>10772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37</v>
      </c>
      <c r="M462" t="s">
        <v>9894</v>
      </c>
      <c r="N462">
        <v>48.7</v>
      </c>
      <c r="O462" t="s">
        <v>23</v>
      </c>
      <c r="P462" t="s">
        <v>9895</v>
      </c>
      <c r="Q462" t="s">
        <v>9896</v>
      </c>
      <c r="R462" t="s">
        <v>19</v>
      </c>
      <c r="S462" t="s">
        <v>104</v>
      </c>
      <c r="T462" t="s">
        <v>66</v>
      </c>
      <c r="U462" t="s">
        <v>9201</v>
      </c>
      <c r="V462" t="s">
        <v>9201</v>
      </c>
      <c r="W462" t="s">
        <v>9897</v>
      </c>
      <c r="X462" t="s">
        <v>19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s="10" t="s">
        <v>11346</v>
      </c>
      <c r="AI462" s="6" t="s">
        <v>11350</v>
      </c>
    </row>
    <row r="463" spans="1:35">
      <c r="A463" t="s">
        <v>9889</v>
      </c>
      <c r="B463" t="s">
        <v>9890</v>
      </c>
      <c r="C463" t="s">
        <v>10773</v>
      </c>
      <c r="D463" t="s">
        <v>10774</v>
      </c>
      <c r="E463" t="s">
        <v>59</v>
      </c>
      <c r="F463" t="s">
        <v>10775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37</v>
      </c>
      <c r="M463" t="s">
        <v>9894</v>
      </c>
      <c r="N463" t="s">
        <v>902</v>
      </c>
      <c r="O463" t="s">
        <v>23</v>
      </c>
      <c r="P463" t="s">
        <v>9895</v>
      </c>
      <c r="Q463" t="s">
        <v>9896</v>
      </c>
      <c r="R463" t="s">
        <v>19</v>
      </c>
      <c r="S463" t="s">
        <v>104</v>
      </c>
      <c r="T463" t="s">
        <v>66</v>
      </c>
      <c r="U463" t="s">
        <v>9201</v>
      </c>
      <c r="V463" t="s">
        <v>9201</v>
      </c>
      <c r="W463" t="s">
        <v>9897</v>
      </c>
      <c r="X463" t="s">
        <v>19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s="10" t="s">
        <v>11346</v>
      </c>
      <c r="AI463" s="6" t="s">
        <v>11350</v>
      </c>
    </row>
    <row r="464" spans="1:35">
      <c r="A464" t="s">
        <v>9889</v>
      </c>
      <c r="B464" t="s">
        <v>9890</v>
      </c>
      <c r="C464" t="s">
        <v>10776</v>
      </c>
      <c r="D464" t="s">
        <v>10777</v>
      </c>
      <c r="E464" t="s">
        <v>59</v>
      </c>
      <c r="F464" t="s">
        <v>10778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37</v>
      </c>
      <c r="M464" t="s">
        <v>9894</v>
      </c>
      <c r="N464">
        <v>309</v>
      </c>
      <c r="O464" t="s">
        <v>23</v>
      </c>
      <c r="P464" t="s">
        <v>9895</v>
      </c>
      <c r="Q464" t="s">
        <v>9896</v>
      </c>
      <c r="R464" t="s">
        <v>19</v>
      </c>
      <c r="S464" t="s">
        <v>104</v>
      </c>
      <c r="T464" t="s">
        <v>66</v>
      </c>
      <c r="U464" t="s">
        <v>9201</v>
      </c>
      <c r="V464" t="s">
        <v>9201</v>
      </c>
      <c r="W464" t="s">
        <v>9897</v>
      </c>
      <c r="X464" t="s">
        <v>19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s="10" t="s">
        <v>11346</v>
      </c>
      <c r="AI464" s="6" t="s">
        <v>11350</v>
      </c>
    </row>
    <row r="465" spans="1:35">
      <c r="A465" t="s">
        <v>9889</v>
      </c>
      <c r="B465" t="s">
        <v>9890</v>
      </c>
      <c r="C465" t="s">
        <v>10779</v>
      </c>
      <c r="D465" t="s">
        <v>10780</v>
      </c>
      <c r="E465" t="s">
        <v>59</v>
      </c>
      <c r="F465" t="s">
        <v>10781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37</v>
      </c>
      <c r="M465" t="s">
        <v>9894</v>
      </c>
      <c r="N465" t="s">
        <v>1809</v>
      </c>
      <c r="O465" t="s">
        <v>23</v>
      </c>
      <c r="P465" t="s">
        <v>9895</v>
      </c>
      <c r="Q465" t="s">
        <v>9896</v>
      </c>
      <c r="R465" t="s">
        <v>19</v>
      </c>
      <c r="S465" t="s">
        <v>104</v>
      </c>
      <c r="T465" t="s">
        <v>66</v>
      </c>
      <c r="U465" t="s">
        <v>9201</v>
      </c>
      <c r="V465" t="s">
        <v>9201</v>
      </c>
      <c r="W465" t="s">
        <v>9897</v>
      </c>
      <c r="X465" t="s">
        <v>19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s="10" t="s">
        <v>11346</v>
      </c>
      <c r="AI465" s="6" t="s">
        <v>11350</v>
      </c>
    </row>
    <row r="466" spans="1:35">
      <c r="A466" t="s">
        <v>9889</v>
      </c>
      <c r="B466" t="s">
        <v>9890</v>
      </c>
      <c r="C466" t="s">
        <v>10782</v>
      </c>
      <c r="D466" t="s">
        <v>10783</v>
      </c>
      <c r="E466" t="s">
        <v>59</v>
      </c>
      <c r="F466" t="s">
        <v>10784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37</v>
      </c>
      <c r="M466" t="s">
        <v>9894</v>
      </c>
      <c r="N466" t="s">
        <v>2689</v>
      </c>
      <c r="O466" t="s">
        <v>23</v>
      </c>
      <c r="P466" t="s">
        <v>9895</v>
      </c>
      <c r="Q466" t="s">
        <v>9896</v>
      </c>
      <c r="R466" t="s">
        <v>19</v>
      </c>
      <c r="S466" t="s">
        <v>104</v>
      </c>
      <c r="T466" t="s">
        <v>66</v>
      </c>
      <c r="U466" t="s">
        <v>9201</v>
      </c>
      <c r="V466" t="s">
        <v>9201</v>
      </c>
      <c r="W466" t="s">
        <v>9897</v>
      </c>
      <c r="X466" t="s">
        <v>19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s="10" t="s">
        <v>11346</v>
      </c>
      <c r="AI466" s="6" t="s">
        <v>11350</v>
      </c>
    </row>
    <row r="467" spans="1:35">
      <c r="A467" t="s">
        <v>9889</v>
      </c>
      <c r="B467" t="s">
        <v>9890</v>
      </c>
      <c r="C467" t="s">
        <v>10785</v>
      </c>
      <c r="D467" t="s">
        <v>10786</v>
      </c>
      <c r="E467" t="s">
        <v>59</v>
      </c>
      <c r="F467" t="s">
        <v>10787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37</v>
      </c>
      <c r="M467" t="s">
        <v>9894</v>
      </c>
      <c r="N467">
        <v>19.100000000000001</v>
      </c>
      <c r="O467" t="s">
        <v>23</v>
      </c>
      <c r="P467" t="s">
        <v>9895</v>
      </c>
      <c r="Q467" t="s">
        <v>9896</v>
      </c>
      <c r="R467" t="s">
        <v>19</v>
      </c>
      <c r="S467" t="s">
        <v>104</v>
      </c>
      <c r="T467" t="s">
        <v>66</v>
      </c>
      <c r="U467" t="s">
        <v>9201</v>
      </c>
      <c r="V467" t="s">
        <v>9201</v>
      </c>
      <c r="W467" t="s">
        <v>9897</v>
      </c>
      <c r="X467" t="s">
        <v>19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s="10" t="s">
        <v>11346</v>
      </c>
      <c r="AI467" s="6" t="s">
        <v>11350</v>
      </c>
    </row>
    <row r="468" spans="1:35">
      <c r="A468" t="s">
        <v>9889</v>
      </c>
      <c r="B468" t="s">
        <v>9890</v>
      </c>
      <c r="C468" t="s">
        <v>10788</v>
      </c>
      <c r="D468" t="s">
        <v>10789</v>
      </c>
      <c r="E468" t="s">
        <v>59</v>
      </c>
      <c r="F468" t="s">
        <v>10790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37</v>
      </c>
      <c r="M468" t="s">
        <v>9894</v>
      </c>
      <c r="N468" t="s">
        <v>2586</v>
      </c>
      <c r="O468" t="s">
        <v>23</v>
      </c>
      <c r="P468" t="s">
        <v>9895</v>
      </c>
      <c r="Q468" t="s">
        <v>9896</v>
      </c>
      <c r="R468" t="s">
        <v>19</v>
      </c>
      <c r="S468" t="s">
        <v>104</v>
      </c>
      <c r="T468" t="s">
        <v>66</v>
      </c>
      <c r="U468" t="s">
        <v>9201</v>
      </c>
      <c r="V468" t="s">
        <v>9201</v>
      </c>
      <c r="W468" t="s">
        <v>9897</v>
      </c>
      <c r="X468" t="s">
        <v>19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s="10" t="s">
        <v>11346</v>
      </c>
      <c r="AI468" s="6" t="s">
        <v>11350</v>
      </c>
    </row>
    <row r="469" spans="1:35">
      <c r="A469" t="s">
        <v>9889</v>
      </c>
      <c r="B469" t="s">
        <v>9890</v>
      </c>
      <c r="C469" t="s">
        <v>10791</v>
      </c>
      <c r="D469" t="s">
        <v>10792</v>
      </c>
      <c r="E469" t="s">
        <v>59</v>
      </c>
      <c r="F469" t="s">
        <v>10793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37</v>
      </c>
      <c r="M469" t="s">
        <v>9894</v>
      </c>
      <c r="N469">
        <v>82.5</v>
      </c>
      <c r="O469" t="s">
        <v>23</v>
      </c>
      <c r="P469" t="s">
        <v>9895</v>
      </c>
      <c r="Q469" t="s">
        <v>9896</v>
      </c>
      <c r="R469" t="s">
        <v>19</v>
      </c>
      <c r="S469" t="s">
        <v>104</v>
      </c>
      <c r="T469" t="s">
        <v>66</v>
      </c>
      <c r="U469" t="s">
        <v>9201</v>
      </c>
      <c r="V469" t="s">
        <v>9201</v>
      </c>
      <c r="W469" t="s">
        <v>9897</v>
      </c>
      <c r="X469" t="s">
        <v>19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s="10" t="s">
        <v>11346</v>
      </c>
      <c r="AI469" s="6" t="s">
        <v>11350</v>
      </c>
    </row>
    <row r="470" spans="1:35">
      <c r="A470" t="s">
        <v>9889</v>
      </c>
      <c r="B470" t="s">
        <v>9890</v>
      </c>
      <c r="C470" t="s">
        <v>10794</v>
      </c>
      <c r="D470" t="s">
        <v>10795</v>
      </c>
      <c r="E470" t="s">
        <v>59</v>
      </c>
      <c r="F470" t="s">
        <v>10796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37</v>
      </c>
      <c r="M470" t="s">
        <v>9894</v>
      </c>
      <c r="N470" t="s">
        <v>1052</v>
      </c>
      <c r="O470" t="s">
        <v>23</v>
      </c>
      <c r="P470" t="s">
        <v>9895</v>
      </c>
      <c r="Q470" t="s">
        <v>9896</v>
      </c>
      <c r="R470" t="s">
        <v>19</v>
      </c>
      <c r="S470" t="s">
        <v>104</v>
      </c>
      <c r="T470" t="s">
        <v>66</v>
      </c>
      <c r="U470" t="s">
        <v>9201</v>
      </c>
      <c r="V470" t="s">
        <v>9201</v>
      </c>
      <c r="W470" t="s">
        <v>9897</v>
      </c>
      <c r="X470" t="s">
        <v>19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s="10" t="s">
        <v>11346</v>
      </c>
      <c r="AI470" s="6" t="s">
        <v>11350</v>
      </c>
    </row>
    <row r="471" spans="1:35">
      <c r="A471" t="s">
        <v>9889</v>
      </c>
      <c r="B471" t="s">
        <v>9890</v>
      </c>
      <c r="C471" t="s">
        <v>10797</v>
      </c>
      <c r="D471" t="s">
        <v>10798</v>
      </c>
      <c r="E471" t="s">
        <v>59</v>
      </c>
      <c r="F471" t="s">
        <v>10799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37</v>
      </c>
      <c r="M471" t="s">
        <v>9894</v>
      </c>
      <c r="N471" t="s">
        <v>2554</v>
      </c>
      <c r="O471" t="s">
        <v>23</v>
      </c>
      <c r="P471" t="s">
        <v>9895</v>
      </c>
      <c r="Q471" t="s">
        <v>9896</v>
      </c>
      <c r="R471" t="s">
        <v>19</v>
      </c>
      <c r="S471" t="s">
        <v>104</v>
      </c>
      <c r="T471" t="s">
        <v>66</v>
      </c>
      <c r="U471" t="s">
        <v>9201</v>
      </c>
      <c r="V471" t="s">
        <v>9201</v>
      </c>
      <c r="W471" t="s">
        <v>9897</v>
      </c>
      <c r="X471" t="s">
        <v>19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s="10" t="s">
        <v>11346</v>
      </c>
      <c r="AI471" s="6" t="s">
        <v>11350</v>
      </c>
    </row>
    <row r="472" spans="1:35">
      <c r="A472" t="s">
        <v>9889</v>
      </c>
      <c r="B472" t="s">
        <v>9890</v>
      </c>
      <c r="C472" t="s">
        <v>10800</v>
      </c>
      <c r="D472" t="s">
        <v>10801</v>
      </c>
      <c r="E472" t="s">
        <v>59</v>
      </c>
      <c r="F472" t="s">
        <v>10802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37</v>
      </c>
      <c r="M472" t="s">
        <v>9894</v>
      </c>
      <c r="N472" t="s">
        <v>1569</v>
      </c>
      <c r="O472" t="s">
        <v>23</v>
      </c>
      <c r="P472" t="s">
        <v>9895</v>
      </c>
      <c r="Q472" t="s">
        <v>9896</v>
      </c>
      <c r="R472" t="s">
        <v>19</v>
      </c>
      <c r="S472" t="s">
        <v>104</v>
      </c>
      <c r="T472" t="s">
        <v>66</v>
      </c>
      <c r="U472" t="s">
        <v>9201</v>
      </c>
      <c r="V472" t="s">
        <v>9201</v>
      </c>
      <c r="W472" t="s">
        <v>9897</v>
      </c>
      <c r="X472" t="s">
        <v>19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s="10" t="s">
        <v>11346</v>
      </c>
      <c r="AI472" s="6" t="s">
        <v>11350</v>
      </c>
    </row>
    <row r="473" spans="1:35">
      <c r="A473" t="s">
        <v>9889</v>
      </c>
      <c r="B473" t="s">
        <v>9890</v>
      </c>
      <c r="C473" t="s">
        <v>10803</v>
      </c>
      <c r="D473" t="s">
        <v>10804</v>
      </c>
      <c r="E473" t="s">
        <v>59</v>
      </c>
      <c r="F473" t="s">
        <v>10805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37</v>
      </c>
      <c r="M473" t="s">
        <v>9894</v>
      </c>
      <c r="N473" t="s">
        <v>508</v>
      </c>
      <c r="O473" t="s">
        <v>23</v>
      </c>
      <c r="P473" t="s">
        <v>9895</v>
      </c>
      <c r="Q473" t="s">
        <v>9896</v>
      </c>
      <c r="R473" t="s">
        <v>19</v>
      </c>
      <c r="S473" t="s">
        <v>104</v>
      </c>
      <c r="T473" t="s">
        <v>66</v>
      </c>
      <c r="U473" t="s">
        <v>9201</v>
      </c>
      <c r="V473" t="s">
        <v>9201</v>
      </c>
      <c r="W473" t="s">
        <v>9897</v>
      </c>
      <c r="X473" t="s">
        <v>19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s="10" t="s">
        <v>11346</v>
      </c>
      <c r="AI473" s="6" t="s">
        <v>11350</v>
      </c>
    </row>
    <row r="474" spans="1:35">
      <c r="A474" t="s">
        <v>9889</v>
      </c>
      <c r="B474" t="s">
        <v>9890</v>
      </c>
      <c r="C474" t="s">
        <v>10806</v>
      </c>
      <c r="D474" t="s">
        <v>10807</v>
      </c>
      <c r="E474" t="s">
        <v>59</v>
      </c>
      <c r="F474" t="s">
        <v>10808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37</v>
      </c>
      <c r="M474" t="s">
        <v>9894</v>
      </c>
      <c r="N474" t="s">
        <v>1224</v>
      </c>
      <c r="O474" t="s">
        <v>23</v>
      </c>
      <c r="P474" t="s">
        <v>9895</v>
      </c>
      <c r="Q474" t="s">
        <v>9896</v>
      </c>
      <c r="R474" t="s">
        <v>19</v>
      </c>
      <c r="S474" t="s">
        <v>104</v>
      </c>
      <c r="T474" t="s">
        <v>66</v>
      </c>
      <c r="U474" t="s">
        <v>9201</v>
      </c>
      <c r="V474" t="s">
        <v>9201</v>
      </c>
      <c r="W474" t="s">
        <v>9897</v>
      </c>
      <c r="X474" t="s">
        <v>19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s="10" t="s">
        <v>11346</v>
      </c>
      <c r="AI474" s="6" t="s">
        <v>11350</v>
      </c>
    </row>
    <row r="475" spans="1:35">
      <c r="A475" t="s">
        <v>9889</v>
      </c>
      <c r="B475" t="s">
        <v>9890</v>
      </c>
      <c r="C475" t="s">
        <v>10809</v>
      </c>
      <c r="D475" t="s">
        <v>10810</v>
      </c>
      <c r="E475" t="s">
        <v>59</v>
      </c>
      <c r="F475" t="s">
        <v>10811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37</v>
      </c>
      <c r="M475" t="s">
        <v>9894</v>
      </c>
      <c r="N475">
        <v>412</v>
      </c>
      <c r="O475" t="s">
        <v>23</v>
      </c>
      <c r="P475" t="s">
        <v>9895</v>
      </c>
      <c r="Q475" t="s">
        <v>9896</v>
      </c>
      <c r="R475" t="s">
        <v>19</v>
      </c>
      <c r="S475" t="s">
        <v>104</v>
      </c>
      <c r="T475" t="s">
        <v>66</v>
      </c>
      <c r="U475" t="s">
        <v>9201</v>
      </c>
      <c r="V475" t="s">
        <v>9201</v>
      </c>
      <c r="W475" t="s">
        <v>9897</v>
      </c>
      <c r="X475" t="s">
        <v>19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s="10" t="s">
        <v>11346</v>
      </c>
      <c r="AI475" s="6" t="s">
        <v>11350</v>
      </c>
    </row>
    <row r="476" spans="1:35">
      <c r="A476" t="s">
        <v>9889</v>
      </c>
      <c r="B476" t="s">
        <v>9890</v>
      </c>
      <c r="C476" t="s">
        <v>10812</v>
      </c>
      <c r="D476" t="s">
        <v>10813</v>
      </c>
      <c r="E476" t="s">
        <v>59</v>
      </c>
      <c r="F476" t="s">
        <v>10814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37</v>
      </c>
      <c r="M476" t="s">
        <v>9894</v>
      </c>
      <c r="N476" t="s">
        <v>998</v>
      </c>
      <c r="O476" t="s">
        <v>23</v>
      </c>
      <c r="P476" t="s">
        <v>9895</v>
      </c>
      <c r="Q476" t="s">
        <v>9896</v>
      </c>
      <c r="R476" t="s">
        <v>19</v>
      </c>
      <c r="S476" t="s">
        <v>104</v>
      </c>
      <c r="T476" t="s">
        <v>66</v>
      </c>
      <c r="U476" t="s">
        <v>9201</v>
      </c>
      <c r="V476" t="s">
        <v>9201</v>
      </c>
      <c r="W476" t="s">
        <v>9897</v>
      </c>
      <c r="X476" t="s">
        <v>19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s="10" t="s">
        <v>11346</v>
      </c>
      <c r="AI476" s="6" t="s">
        <v>11350</v>
      </c>
    </row>
    <row r="477" spans="1:35">
      <c r="A477" t="s">
        <v>9889</v>
      </c>
      <c r="B477" t="s">
        <v>9890</v>
      </c>
      <c r="C477" t="s">
        <v>10815</v>
      </c>
      <c r="D477" t="s">
        <v>10816</v>
      </c>
      <c r="E477" t="s">
        <v>59</v>
      </c>
      <c r="F477" t="s">
        <v>10817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37</v>
      </c>
      <c r="M477" t="s">
        <v>9894</v>
      </c>
      <c r="N477" t="s">
        <v>2682</v>
      </c>
      <c r="O477" t="s">
        <v>23</v>
      </c>
      <c r="P477" t="s">
        <v>9895</v>
      </c>
      <c r="Q477" t="s">
        <v>9896</v>
      </c>
      <c r="R477" t="s">
        <v>19</v>
      </c>
      <c r="S477" t="s">
        <v>104</v>
      </c>
      <c r="T477" t="s">
        <v>66</v>
      </c>
      <c r="U477" t="s">
        <v>9201</v>
      </c>
      <c r="V477" t="s">
        <v>9201</v>
      </c>
      <c r="W477" t="s">
        <v>9897</v>
      </c>
      <c r="X477" t="s">
        <v>19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s="10" t="s">
        <v>11346</v>
      </c>
      <c r="AI477" s="6" t="s">
        <v>11350</v>
      </c>
    </row>
    <row r="478" spans="1:35">
      <c r="A478" t="s">
        <v>9889</v>
      </c>
      <c r="B478" t="s">
        <v>9890</v>
      </c>
      <c r="C478" t="s">
        <v>10818</v>
      </c>
      <c r="D478" t="s">
        <v>10819</v>
      </c>
      <c r="E478" t="s">
        <v>59</v>
      </c>
      <c r="F478" t="s">
        <v>10820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37</v>
      </c>
      <c r="M478" t="s">
        <v>9894</v>
      </c>
      <c r="N478" t="s">
        <v>1103</v>
      </c>
      <c r="O478" t="s">
        <v>23</v>
      </c>
      <c r="P478" t="s">
        <v>9895</v>
      </c>
      <c r="Q478" t="s">
        <v>9896</v>
      </c>
      <c r="R478" t="s">
        <v>19</v>
      </c>
      <c r="S478" t="s">
        <v>104</v>
      </c>
      <c r="T478" t="s">
        <v>66</v>
      </c>
      <c r="U478" t="s">
        <v>9201</v>
      </c>
      <c r="V478" t="s">
        <v>9201</v>
      </c>
      <c r="W478" t="s">
        <v>9897</v>
      </c>
      <c r="X478" t="s">
        <v>19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s="10" t="s">
        <v>11346</v>
      </c>
      <c r="AI478" s="6" t="s">
        <v>11350</v>
      </c>
    </row>
    <row r="479" spans="1:35">
      <c r="A479" t="s">
        <v>9889</v>
      </c>
      <c r="B479" t="s">
        <v>9890</v>
      </c>
      <c r="C479" t="s">
        <v>10821</v>
      </c>
      <c r="D479" t="s">
        <v>10822</v>
      </c>
      <c r="E479" t="s">
        <v>59</v>
      </c>
      <c r="F479" t="s">
        <v>10823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37</v>
      </c>
      <c r="M479" t="s">
        <v>9894</v>
      </c>
      <c r="N479" t="s">
        <v>2606</v>
      </c>
      <c r="O479" t="s">
        <v>23</v>
      </c>
      <c r="P479" t="s">
        <v>9895</v>
      </c>
      <c r="Q479" t="s">
        <v>9896</v>
      </c>
      <c r="R479" t="s">
        <v>19</v>
      </c>
      <c r="S479" t="s">
        <v>104</v>
      </c>
      <c r="T479" t="s">
        <v>66</v>
      </c>
      <c r="U479" t="s">
        <v>9201</v>
      </c>
      <c r="V479" t="s">
        <v>9201</v>
      </c>
      <c r="W479" t="s">
        <v>9897</v>
      </c>
      <c r="X479" t="s">
        <v>19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s="10" t="s">
        <v>11346</v>
      </c>
      <c r="AI479" s="6" t="s">
        <v>11350</v>
      </c>
    </row>
    <row r="480" spans="1:35">
      <c r="A480" t="s">
        <v>9889</v>
      </c>
      <c r="B480" t="s">
        <v>9890</v>
      </c>
      <c r="C480" t="s">
        <v>10824</v>
      </c>
      <c r="D480" t="s">
        <v>10825</v>
      </c>
      <c r="E480" t="s">
        <v>59</v>
      </c>
      <c r="F480" t="s">
        <v>10826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37</v>
      </c>
      <c r="M480" t="s">
        <v>9894</v>
      </c>
      <c r="N480" t="s">
        <v>1275</v>
      </c>
      <c r="O480" t="s">
        <v>23</v>
      </c>
      <c r="P480" t="s">
        <v>9895</v>
      </c>
      <c r="Q480" t="s">
        <v>9896</v>
      </c>
      <c r="R480" t="s">
        <v>19</v>
      </c>
      <c r="S480" t="s">
        <v>104</v>
      </c>
      <c r="T480" t="s">
        <v>66</v>
      </c>
      <c r="U480" t="s">
        <v>9201</v>
      </c>
      <c r="V480" t="s">
        <v>9201</v>
      </c>
      <c r="W480" t="s">
        <v>9897</v>
      </c>
      <c r="X480" t="s">
        <v>19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s="10" t="s">
        <v>11346</v>
      </c>
      <c r="AI480" s="6" t="s">
        <v>11350</v>
      </c>
    </row>
    <row r="481" spans="1:35">
      <c r="A481" t="s">
        <v>9889</v>
      </c>
      <c r="B481" t="s">
        <v>9890</v>
      </c>
      <c r="C481" t="s">
        <v>10827</v>
      </c>
      <c r="D481" t="s">
        <v>10828</v>
      </c>
      <c r="E481" t="s">
        <v>59</v>
      </c>
      <c r="F481" t="s">
        <v>10829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37</v>
      </c>
      <c r="M481" t="s">
        <v>9894</v>
      </c>
      <c r="N481" t="s">
        <v>1360</v>
      </c>
      <c r="O481" t="s">
        <v>23</v>
      </c>
      <c r="P481" t="s">
        <v>9895</v>
      </c>
      <c r="Q481" t="s">
        <v>9896</v>
      </c>
      <c r="R481" t="s">
        <v>19</v>
      </c>
      <c r="S481" t="s">
        <v>104</v>
      </c>
      <c r="T481" t="s">
        <v>66</v>
      </c>
      <c r="U481" t="s">
        <v>9201</v>
      </c>
      <c r="V481" t="s">
        <v>9201</v>
      </c>
      <c r="W481" t="s">
        <v>9897</v>
      </c>
      <c r="X481" t="s">
        <v>19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s="10" t="s">
        <v>11346</v>
      </c>
      <c r="AI481" s="6" t="s">
        <v>11350</v>
      </c>
    </row>
    <row r="482" spans="1:35">
      <c r="A482" t="s">
        <v>9889</v>
      </c>
      <c r="B482" t="s">
        <v>9890</v>
      </c>
      <c r="C482" t="s">
        <v>10830</v>
      </c>
      <c r="D482" t="s">
        <v>10831</v>
      </c>
      <c r="E482" t="s">
        <v>59</v>
      </c>
      <c r="F482" t="s">
        <v>10832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37</v>
      </c>
      <c r="M482" t="s">
        <v>9894</v>
      </c>
      <c r="N482" t="s">
        <v>1068</v>
      </c>
      <c r="O482" t="s">
        <v>23</v>
      </c>
      <c r="P482" t="s">
        <v>9895</v>
      </c>
      <c r="Q482" t="s">
        <v>9896</v>
      </c>
      <c r="R482" t="s">
        <v>19</v>
      </c>
      <c r="S482" t="s">
        <v>104</v>
      </c>
      <c r="T482" t="s">
        <v>66</v>
      </c>
      <c r="U482" t="s">
        <v>9201</v>
      </c>
      <c r="V482" t="s">
        <v>9201</v>
      </c>
      <c r="W482" t="s">
        <v>9897</v>
      </c>
      <c r="X482" t="s">
        <v>19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s="10" t="s">
        <v>11346</v>
      </c>
      <c r="AI482" s="6" t="s">
        <v>11350</v>
      </c>
    </row>
    <row r="483" spans="1:35">
      <c r="A483" t="s">
        <v>9889</v>
      </c>
      <c r="B483" t="s">
        <v>9890</v>
      </c>
      <c r="C483" t="s">
        <v>10833</v>
      </c>
      <c r="D483" t="s">
        <v>10834</v>
      </c>
      <c r="E483" t="s">
        <v>59</v>
      </c>
      <c r="F483" t="s">
        <v>10835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37</v>
      </c>
      <c r="M483" t="s">
        <v>9894</v>
      </c>
      <c r="N483" t="s">
        <v>1824</v>
      </c>
      <c r="O483" t="s">
        <v>23</v>
      </c>
      <c r="P483" t="s">
        <v>9895</v>
      </c>
      <c r="Q483" t="s">
        <v>9896</v>
      </c>
      <c r="R483" t="s">
        <v>19</v>
      </c>
      <c r="S483" t="s">
        <v>104</v>
      </c>
      <c r="T483" t="s">
        <v>66</v>
      </c>
      <c r="U483" t="s">
        <v>9201</v>
      </c>
      <c r="V483" t="s">
        <v>9201</v>
      </c>
      <c r="W483" t="s">
        <v>9897</v>
      </c>
      <c r="X483" t="s">
        <v>19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s="10" t="s">
        <v>11346</v>
      </c>
      <c r="AI483" s="6" t="s">
        <v>11350</v>
      </c>
    </row>
    <row r="484" spans="1:35">
      <c r="A484" t="s">
        <v>9889</v>
      </c>
      <c r="B484" t="s">
        <v>9890</v>
      </c>
      <c r="C484" t="s">
        <v>10836</v>
      </c>
      <c r="D484" t="s">
        <v>10837</v>
      </c>
      <c r="E484" t="s">
        <v>59</v>
      </c>
      <c r="F484" t="s">
        <v>10838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37</v>
      </c>
      <c r="M484" t="s">
        <v>9894</v>
      </c>
      <c r="N484">
        <v>45.3</v>
      </c>
      <c r="O484" t="s">
        <v>23</v>
      </c>
      <c r="P484" t="s">
        <v>9895</v>
      </c>
      <c r="Q484" t="s">
        <v>9896</v>
      </c>
      <c r="R484" t="s">
        <v>19</v>
      </c>
      <c r="S484" t="s">
        <v>104</v>
      </c>
      <c r="T484" t="s">
        <v>66</v>
      </c>
      <c r="U484" t="s">
        <v>9201</v>
      </c>
      <c r="V484" t="s">
        <v>9201</v>
      </c>
      <c r="W484" t="s">
        <v>9897</v>
      </c>
      <c r="X484" t="s">
        <v>19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s="10" t="s">
        <v>11346</v>
      </c>
      <c r="AI484" s="6" t="s">
        <v>11350</v>
      </c>
    </row>
    <row r="485" spans="1:35">
      <c r="A485" t="s">
        <v>9889</v>
      </c>
      <c r="B485" t="s">
        <v>9890</v>
      </c>
      <c r="C485" t="s">
        <v>10839</v>
      </c>
      <c r="D485" t="s">
        <v>10840</v>
      </c>
      <c r="E485" t="s">
        <v>59</v>
      </c>
      <c r="F485" t="s">
        <v>10841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37</v>
      </c>
      <c r="M485" t="s">
        <v>9894</v>
      </c>
      <c r="N485" t="s">
        <v>974</v>
      </c>
      <c r="O485" t="s">
        <v>23</v>
      </c>
      <c r="P485" t="s">
        <v>9895</v>
      </c>
      <c r="Q485" t="s">
        <v>9896</v>
      </c>
      <c r="R485" t="s">
        <v>19</v>
      </c>
      <c r="S485" t="s">
        <v>104</v>
      </c>
      <c r="T485" t="s">
        <v>66</v>
      </c>
      <c r="U485" t="s">
        <v>9201</v>
      </c>
      <c r="V485" t="s">
        <v>9201</v>
      </c>
      <c r="W485" t="s">
        <v>9897</v>
      </c>
      <c r="X485" t="s">
        <v>19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s="10" t="s">
        <v>11346</v>
      </c>
      <c r="AI485" s="6" t="s">
        <v>11350</v>
      </c>
    </row>
    <row r="486" spans="1:35">
      <c r="A486" t="s">
        <v>9889</v>
      </c>
      <c r="B486" t="s">
        <v>9890</v>
      </c>
      <c r="C486" t="s">
        <v>10842</v>
      </c>
      <c r="D486" t="s">
        <v>10843</v>
      </c>
      <c r="E486" t="s">
        <v>59</v>
      </c>
      <c r="F486" t="s">
        <v>10844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37</v>
      </c>
      <c r="M486" t="s">
        <v>9894</v>
      </c>
      <c r="N486">
        <v>365</v>
      </c>
      <c r="O486" t="s">
        <v>23</v>
      </c>
      <c r="P486" t="s">
        <v>9895</v>
      </c>
      <c r="Q486" t="s">
        <v>9896</v>
      </c>
      <c r="R486" t="s">
        <v>19</v>
      </c>
      <c r="S486" t="s">
        <v>104</v>
      </c>
      <c r="T486" t="s">
        <v>66</v>
      </c>
      <c r="U486" t="s">
        <v>9201</v>
      </c>
      <c r="V486" t="s">
        <v>9201</v>
      </c>
      <c r="W486" t="s">
        <v>9897</v>
      </c>
      <c r="X486" t="s">
        <v>19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s="10" t="s">
        <v>11346</v>
      </c>
      <c r="AI486" s="6" t="s">
        <v>11350</v>
      </c>
    </row>
    <row r="487" spans="1:35">
      <c r="A487" t="s">
        <v>9889</v>
      </c>
      <c r="B487" t="s">
        <v>9890</v>
      </c>
      <c r="C487" t="s">
        <v>10845</v>
      </c>
      <c r="D487" t="s">
        <v>10846</v>
      </c>
      <c r="E487" t="s">
        <v>59</v>
      </c>
      <c r="F487" t="s">
        <v>10847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37</v>
      </c>
      <c r="M487" t="s">
        <v>9894</v>
      </c>
      <c r="N487">
        <v>28</v>
      </c>
      <c r="O487" t="s">
        <v>23</v>
      </c>
      <c r="P487" t="s">
        <v>9895</v>
      </c>
      <c r="Q487" t="s">
        <v>9896</v>
      </c>
      <c r="R487" t="s">
        <v>19</v>
      </c>
      <c r="S487" t="s">
        <v>104</v>
      </c>
      <c r="T487" t="s">
        <v>66</v>
      </c>
      <c r="U487" t="s">
        <v>9201</v>
      </c>
      <c r="V487" t="s">
        <v>9201</v>
      </c>
      <c r="W487" t="s">
        <v>9897</v>
      </c>
      <c r="X487" t="s">
        <v>19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s="10" t="s">
        <v>11346</v>
      </c>
      <c r="AI487" s="6" t="s">
        <v>11350</v>
      </c>
    </row>
    <row r="488" spans="1:35">
      <c r="A488" t="s">
        <v>9889</v>
      </c>
      <c r="B488" t="s">
        <v>9890</v>
      </c>
      <c r="C488" t="s">
        <v>10848</v>
      </c>
      <c r="D488" t="s">
        <v>10849</v>
      </c>
      <c r="E488" t="s">
        <v>59</v>
      </c>
      <c r="F488" t="s">
        <v>10850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37</v>
      </c>
      <c r="M488" t="s">
        <v>9894</v>
      </c>
      <c r="N488" t="s">
        <v>2617</v>
      </c>
      <c r="O488" t="s">
        <v>23</v>
      </c>
      <c r="P488" t="s">
        <v>9895</v>
      </c>
      <c r="Q488" t="s">
        <v>9896</v>
      </c>
      <c r="R488" t="s">
        <v>19</v>
      </c>
      <c r="S488" t="s">
        <v>104</v>
      </c>
      <c r="T488" t="s">
        <v>66</v>
      </c>
      <c r="U488" t="s">
        <v>9201</v>
      </c>
      <c r="V488" t="s">
        <v>9201</v>
      </c>
      <c r="W488" t="s">
        <v>9897</v>
      </c>
      <c r="X488" t="s">
        <v>19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s="10" t="s">
        <v>11346</v>
      </c>
      <c r="AI488" s="6" t="s">
        <v>11350</v>
      </c>
    </row>
    <row r="489" spans="1:35">
      <c r="A489" t="s">
        <v>9889</v>
      </c>
      <c r="B489" t="s">
        <v>9890</v>
      </c>
      <c r="C489" t="s">
        <v>10851</v>
      </c>
      <c r="D489" t="s">
        <v>10852</v>
      </c>
      <c r="E489" t="s">
        <v>59</v>
      </c>
      <c r="F489" t="s">
        <v>10853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37</v>
      </c>
      <c r="M489" t="s">
        <v>9894</v>
      </c>
      <c r="N489" t="s">
        <v>909</v>
      </c>
      <c r="O489" t="s">
        <v>23</v>
      </c>
      <c r="P489" t="s">
        <v>9895</v>
      </c>
      <c r="Q489" t="s">
        <v>9896</v>
      </c>
      <c r="R489" t="s">
        <v>19</v>
      </c>
      <c r="S489" t="s">
        <v>104</v>
      </c>
      <c r="T489" t="s">
        <v>66</v>
      </c>
      <c r="U489" t="s">
        <v>9201</v>
      </c>
      <c r="V489" t="s">
        <v>9201</v>
      </c>
      <c r="W489" t="s">
        <v>9897</v>
      </c>
      <c r="X489" t="s">
        <v>19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s="10" t="s">
        <v>11346</v>
      </c>
      <c r="AI489" s="6" t="s">
        <v>11350</v>
      </c>
    </row>
    <row r="490" spans="1:35">
      <c r="A490" t="s">
        <v>9889</v>
      </c>
      <c r="B490" t="s">
        <v>9890</v>
      </c>
      <c r="C490" t="s">
        <v>10854</v>
      </c>
      <c r="D490" t="s">
        <v>10855</v>
      </c>
      <c r="E490" t="s">
        <v>59</v>
      </c>
      <c r="F490" t="s">
        <v>10856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37</v>
      </c>
      <c r="M490" t="s">
        <v>9894</v>
      </c>
      <c r="N490" t="s">
        <v>1440</v>
      </c>
      <c r="O490" t="s">
        <v>23</v>
      </c>
      <c r="P490" t="s">
        <v>9895</v>
      </c>
      <c r="Q490" t="s">
        <v>9896</v>
      </c>
      <c r="R490" t="s">
        <v>19</v>
      </c>
      <c r="S490" t="s">
        <v>104</v>
      </c>
      <c r="T490" t="s">
        <v>66</v>
      </c>
      <c r="U490" t="s">
        <v>9201</v>
      </c>
      <c r="V490" t="s">
        <v>9201</v>
      </c>
      <c r="W490" t="s">
        <v>9897</v>
      </c>
      <c r="X490" t="s">
        <v>19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s="10" t="s">
        <v>11346</v>
      </c>
      <c r="AI490" s="6" t="s">
        <v>11350</v>
      </c>
    </row>
    <row r="491" spans="1:35">
      <c r="A491" t="s">
        <v>9889</v>
      </c>
      <c r="B491" t="s">
        <v>9890</v>
      </c>
      <c r="C491" t="s">
        <v>10857</v>
      </c>
      <c r="D491" t="s">
        <v>10858</v>
      </c>
      <c r="E491" t="s">
        <v>59</v>
      </c>
      <c r="F491" t="s">
        <v>10859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37</v>
      </c>
      <c r="M491" t="s">
        <v>9894</v>
      </c>
      <c r="N491" t="s">
        <v>1128</v>
      </c>
      <c r="O491" t="s">
        <v>23</v>
      </c>
      <c r="P491" t="s">
        <v>9895</v>
      </c>
      <c r="Q491" t="s">
        <v>9896</v>
      </c>
      <c r="R491" t="s">
        <v>19</v>
      </c>
      <c r="S491" t="s">
        <v>104</v>
      </c>
      <c r="T491" t="s">
        <v>66</v>
      </c>
      <c r="U491" t="s">
        <v>9201</v>
      </c>
      <c r="V491" t="s">
        <v>9201</v>
      </c>
      <c r="W491" t="s">
        <v>9897</v>
      </c>
      <c r="X491" t="s">
        <v>19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s="10" t="s">
        <v>11346</v>
      </c>
      <c r="AI491" s="6" t="s">
        <v>11350</v>
      </c>
    </row>
    <row r="492" spans="1:35">
      <c r="A492" t="s">
        <v>9889</v>
      </c>
      <c r="B492" t="s">
        <v>9890</v>
      </c>
      <c r="C492" t="s">
        <v>10860</v>
      </c>
      <c r="D492" t="s">
        <v>10861</v>
      </c>
      <c r="E492" t="s">
        <v>59</v>
      </c>
      <c r="F492" t="s">
        <v>10862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37</v>
      </c>
      <c r="M492" t="s">
        <v>9894</v>
      </c>
      <c r="N492">
        <v>453</v>
      </c>
      <c r="O492" t="s">
        <v>23</v>
      </c>
      <c r="P492" t="s">
        <v>9895</v>
      </c>
      <c r="Q492" t="s">
        <v>9896</v>
      </c>
      <c r="R492" t="s">
        <v>19</v>
      </c>
      <c r="S492" t="s">
        <v>104</v>
      </c>
      <c r="T492" t="s">
        <v>66</v>
      </c>
      <c r="U492" t="s">
        <v>9201</v>
      </c>
      <c r="V492" t="s">
        <v>9201</v>
      </c>
      <c r="W492" t="s">
        <v>9897</v>
      </c>
      <c r="X492" t="s">
        <v>19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s="10" t="s">
        <v>11346</v>
      </c>
      <c r="AI492" s="6" t="s">
        <v>11350</v>
      </c>
    </row>
    <row r="493" spans="1:35">
      <c r="A493" t="s">
        <v>9889</v>
      </c>
      <c r="B493" t="s">
        <v>9890</v>
      </c>
      <c r="C493" t="s">
        <v>10863</v>
      </c>
      <c r="D493" t="s">
        <v>10864</v>
      </c>
      <c r="E493" t="s">
        <v>59</v>
      </c>
      <c r="F493" t="s">
        <v>10865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37</v>
      </c>
      <c r="M493" t="s">
        <v>9894</v>
      </c>
      <c r="N493" t="s">
        <v>1519</v>
      </c>
      <c r="O493" t="s">
        <v>23</v>
      </c>
      <c r="P493" t="s">
        <v>9895</v>
      </c>
      <c r="Q493" t="s">
        <v>9896</v>
      </c>
      <c r="R493" t="s">
        <v>19</v>
      </c>
      <c r="S493" t="s">
        <v>104</v>
      </c>
      <c r="T493" t="s">
        <v>66</v>
      </c>
      <c r="U493" t="s">
        <v>9201</v>
      </c>
      <c r="V493" t="s">
        <v>9201</v>
      </c>
      <c r="W493" t="s">
        <v>9897</v>
      </c>
      <c r="X493" t="s">
        <v>19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s="10" t="s">
        <v>11346</v>
      </c>
      <c r="AI493" s="6" t="s">
        <v>11350</v>
      </c>
    </row>
    <row r="494" spans="1:35">
      <c r="A494" t="s">
        <v>9889</v>
      </c>
      <c r="B494" t="s">
        <v>9890</v>
      </c>
      <c r="C494" t="s">
        <v>10866</v>
      </c>
      <c r="D494" t="s">
        <v>10867</v>
      </c>
      <c r="E494" t="s">
        <v>59</v>
      </c>
      <c r="F494" t="s">
        <v>10868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37</v>
      </c>
      <c r="M494" t="s">
        <v>9894</v>
      </c>
      <c r="N494">
        <v>31.6</v>
      </c>
      <c r="O494" t="s">
        <v>23</v>
      </c>
      <c r="P494" t="s">
        <v>9895</v>
      </c>
      <c r="Q494" t="s">
        <v>9896</v>
      </c>
      <c r="R494" t="s">
        <v>19</v>
      </c>
      <c r="S494" t="s">
        <v>104</v>
      </c>
      <c r="T494" t="s">
        <v>66</v>
      </c>
      <c r="U494" t="s">
        <v>9201</v>
      </c>
      <c r="V494" t="s">
        <v>9201</v>
      </c>
      <c r="W494" t="s">
        <v>9897</v>
      </c>
      <c r="X494" t="s">
        <v>19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s="10" t="s">
        <v>11346</v>
      </c>
      <c r="AI494" s="6" t="s">
        <v>11350</v>
      </c>
    </row>
    <row r="495" spans="1:35">
      <c r="A495" t="s">
        <v>9889</v>
      </c>
      <c r="B495" t="s">
        <v>9890</v>
      </c>
      <c r="C495" t="s">
        <v>10869</v>
      </c>
      <c r="D495" t="s">
        <v>10870</v>
      </c>
      <c r="E495" t="s">
        <v>59</v>
      </c>
      <c r="F495" t="s">
        <v>10871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37</v>
      </c>
      <c r="M495" t="s">
        <v>9894</v>
      </c>
      <c r="N495">
        <v>51.1</v>
      </c>
      <c r="O495" t="s">
        <v>23</v>
      </c>
      <c r="P495" t="s">
        <v>9895</v>
      </c>
      <c r="Q495" t="s">
        <v>9896</v>
      </c>
      <c r="R495" t="s">
        <v>19</v>
      </c>
      <c r="S495" t="s">
        <v>104</v>
      </c>
      <c r="T495" t="s">
        <v>66</v>
      </c>
      <c r="U495" t="s">
        <v>9201</v>
      </c>
      <c r="V495" t="s">
        <v>9201</v>
      </c>
      <c r="W495" t="s">
        <v>9897</v>
      </c>
      <c r="X495" t="s">
        <v>19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s="10" t="s">
        <v>11346</v>
      </c>
      <c r="AI495" s="6" t="s">
        <v>11350</v>
      </c>
    </row>
    <row r="496" spans="1:35">
      <c r="A496" t="s">
        <v>9889</v>
      </c>
      <c r="B496" t="s">
        <v>9890</v>
      </c>
      <c r="C496" t="s">
        <v>10872</v>
      </c>
      <c r="D496" t="s">
        <v>10873</v>
      </c>
      <c r="E496" t="s">
        <v>59</v>
      </c>
      <c r="F496" t="s">
        <v>10874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37</v>
      </c>
      <c r="M496" t="s">
        <v>9894</v>
      </c>
      <c r="N496" t="s">
        <v>1909</v>
      </c>
      <c r="O496" t="s">
        <v>23</v>
      </c>
      <c r="P496" t="s">
        <v>9895</v>
      </c>
      <c r="Q496" t="s">
        <v>9896</v>
      </c>
      <c r="R496" t="s">
        <v>19</v>
      </c>
      <c r="S496" t="s">
        <v>104</v>
      </c>
      <c r="T496" t="s">
        <v>66</v>
      </c>
      <c r="U496" t="s">
        <v>9201</v>
      </c>
      <c r="V496" t="s">
        <v>9201</v>
      </c>
      <c r="W496" t="s">
        <v>9897</v>
      </c>
      <c r="X496" t="s">
        <v>19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s="10" t="s">
        <v>11346</v>
      </c>
      <c r="AI496" s="6" t="s">
        <v>11350</v>
      </c>
    </row>
    <row r="497" spans="1:35">
      <c r="A497" t="s">
        <v>9889</v>
      </c>
      <c r="B497" t="s">
        <v>9890</v>
      </c>
      <c r="C497" t="s">
        <v>10875</v>
      </c>
      <c r="D497" t="s">
        <v>10876</v>
      </c>
      <c r="E497" t="s">
        <v>59</v>
      </c>
      <c r="F497" t="s">
        <v>10877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37</v>
      </c>
      <c r="M497" t="s">
        <v>9894</v>
      </c>
      <c r="N497" t="s">
        <v>1056</v>
      </c>
      <c r="O497" t="s">
        <v>23</v>
      </c>
      <c r="P497" t="s">
        <v>9895</v>
      </c>
      <c r="Q497" t="s">
        <v>9896</v>
      </c>
      <c r="R497" t="s">
        <v>19</v>
      </c>
      <c r="S497" t="s">
        <v>104</v>
      </c>
      <c r="T497" t="s">
        <v>66</v>
      </c>
      <c r="U497" t="s">
        <v>9201</v>
      </c>
      <c r="V497" t="s">
        <v>9201</v>
      </c>
      <c r="W497" t="s">
        <v>9897</v>
      </c>
      <c r="X497" t="s">
        <v>19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s="10" t="s">
        <v>11346</v>
      </c>
      <c r="AI497" s="6" t="s">
        <v>11350</v>
      </c>
    </row>
    <row r="498" spans="1:35">
      <c r="A498" t="s">
        <v>9889</v>
      </c>
      <c r="B498" t="s">
        <v>9890</v>
      </c>
      <c r="C498" t="s">
        <v>10878</v>
      </c>
      <c r="D498" t="s">
        <v>10879</v>
      </c>
      <c r="E498" t="s">
        <v>59</v>
      </c>
      <c r="F498" t="s">
        <v>10880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37</v>
      </c>
      <c r="M498" t="s">
        <v>9894</v>
      </c>
      <c r="N498" t="s">
        <v>1835</v>
      </c>
      <c r="O498" t="s">
        <v>23</v>
      </c>
      <c r="P498" t="s">
        <v>9895</v>
      </c>
      <c r="Q498" t="s">
        <v>9896</v>
      </c>
      <c r="R498" t="s">
        <v>19</v>
      </c>
      <c r="S498" t="s">
        <v>104</v>
      </c>
      <c r="T498" t="s">
        <v>66</v>
      </c>
      <c r="U498" t="s">
        <v>9201</v>
      </c>
      <c r="V498" t="s">
        <v>9201</v>
      </c>
      <c r="W498" t="s">
        <v>9897</v>
      </c>
      <c r="X498" t="s">
        <v>19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s="10" t="s">
        <v>11346</v>
      </c>
      <c r="AI498" s="6" t="s">
        <v>11350</v>
      </c>
    </row>
    <row r="499" spans="1:35">
      <c r="A499" t="s">
        <v>9889</v>
      </c>
      <c r="B499" t="s">
        <v>9890</v>
      </c>
      <c r="C499" t="s">
        <v>10881</v>
      </c>
      <c r="D499" t="s">
        <v>10882</v>
      </c>
      <c r="E499" t="s">
        <v>59</v>
      </c>
      <c r="F499" t="s">
        <v>10883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37</v>
      </c>
      <c r="M499" t="s">
        <v>9894</v>
      </c>
      <c r="N499" t="s">
        <v>2979</v>
      </c>
      <c r="O499" t="s">
        <v>23</v>
      </c>
      <c r="P499" t="s">
        <v>9895</v>
      </c>
      <c r="Q499" t="s">
        <v>9896</v>
      </c>
      <c r="R499" t="s">
        <v>19</v>
      </c>
      <c r="S499" t="s">
        <v>104</v>
      </c>
      <c r="T499" t="s">
        <v>66</v>
      </c>
      <c r="U499" t="s">
        <v>9201</v>
      </c>
      <c r="V499" t="s">
        <v>9201</v>
      </c>
      <c r="W499" t="s">
        <v>9897</v>
      </c>
      <c r="X499" t="s">
        <v>19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s="10" t="s">
        <v>11346</v>
      </c>
      <c r="AI499" s="6" t="s">
        <v>11350</v>
      </c>
    </row>
    <row r="500" spans="1:35">
      <c r="A500" t="s">
        <v>9889</v>
      </c>
      <c r="B500" t="s">
        <v>9890</v>
      </c>
      <c r="C500" t="s">
        <v>10884</v>
      </c>
      <c r="D500" t="s">
        <v>10885</v>
      </c>
      <c r="E500" t="s">
        <v>59</v>
      </c>
      <c r="F500" t="s">
        <v>10886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37</v>
      </c>
      <c r="M500" t="s">
        <v>9894</v>
      </c>
      <c r="N500" t="s">
        <v>1048</v>
      </c>
      <c r="O500" t="s">
        <v>23</v>
      </c>
      <c r="P500" t="s">
        <v>9895</v>
      </c>
      <c r="Q500" t="s">
        <v>9896</v>
      </c>
      <c r="R500" t="s">
        <v>19</v>
      </c>
      <c r="S500" t="s">
        <v>104</v>
      </c>
      <c r="T500" t="s">
        <v>66</v>
      </c>
      <c r="U500" t="s">
        <v>9201</v>
      </c>
      <c r="V500" t="s">
        <v>9201</v>
      </c>
      <c r="W500" t="s">
        <v>9897</v>
      </c>
      <c r="X500" t="s">
        <v>19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s="10" t="s">
        <v>11346</v>
      </c>
      <c r="AI500" s="6" t="s">
        <v>11350</v>
      </c>
    </row>
    <row r="501" spans="1:35">
      <c r="A501" t="s">
        <v>9889</v>
      </c>
      <c r="B501" t="s">
        <v>9890</v>
      </c>
      <c r="C501" t="s">
        <v>10887</v>
      </c>
      <c r="D501" t="s">
        <v>10888</v>
      </c>
      <c r="E501" t="s">
        <v>59</v>
      </c>
      <c r="F501" t="s">
        <v>10889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37</v>
      </c>
      <c r="M501" t="s">
        <v>9894</v>
      </c>
      <c r="N501" t="s">
        <v>1076</v>
      </c>
      <c r="O501" t="s">
        <v>23</v>
      </c>
      <c r="P501" t="s">
        <v>9895</v>
      </c>
      <c r="Q501" t="s">
        <v>9896</v>
      </c>
      <c r="R501" t="s">
        <v>19</v>
      </c>
      <c r="S501" t="s">
        <v>104</v>
      </c>
      <c r="T501" t="s">
        <v>66</v>
      </c>
      <c r="U501" t="s">
        <v>9201</v>
      </c>
      <c r="V501" t="s">
        <v>9201</v>
      </c>
      <c r="W501" t="s">
        <v>9897</v>
      </c>
      <c r="X501" t="s">
        <v>19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s="10" t="s">
        <v>11346</v>
      </c>
      <c r="AI501" s="6" t="s">
        <v>11350</v>
      </c>
    </row>
    <row r="502" spans="1:35">
      <c r="A502" t="s">
        <v>9889</v>
      </c>
      <c r="B502" t="s">
        <v>9890</v>
      </c>
      <c r="C502" t="s">
        <v>10890</v>
      </c>
      <c r="D502" t="s">
        <v>10891</v>
      </c>
      <c r="E502" t="s">
        <v>59</v>
      </c>
      <c r="F502" t="s">
        <v>10892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37</v>
      </c>
      <c r="M502" t="s">
        <v>9894</v>
      </c>
      <c r="N502" t="s">
        <v>3108</v>
      </c>
      <c r="O502" t="s">
        <v>23</v>
      </c>
      <c r="P502" t="s">
        <v>9895</v>
      </c>
      <c r="Q502" t="s">
        <v>9896</v>
      </c>
      <c r="R502" t="s">
        <v>19</v>
      </c>
      <c r="S502" t="s">
        <v>104</v>
      </c>
      <c r="T502" t="s">
        <v>66</v>
      </c>
      <c r="U502" t="s">
        <v>9201</v>
      </c>
      <c r="V502" t="s">
        <v>9201</v>
      </c>
      <c r="W502" t="s">
        <v>9897</v>
      </c>
      <c r="X502" t="s">
        <v>19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s="10" t="s">
        <v>11346</v>
      </c>
      <c r="AI502" s="6" t="s">
        <v>11350</v>
      </c>
    </row>
    <row r="503" spans="1:35">
      <c r="A503" t="s">
        <v>9889</v>
      </c>
      <c r="B503" t="s">
        <v>9890</v>
      </c>
      <c r="C503" t="s">
        <v>10893</v>
      </c>
      <c r="D503" t="s">
        <v>10894</v>
      </c>
      <c r="E503" t="s">
        <v>59</v>
      </c>
      <c r="F503" t="s">
        <v>10895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37</v>
      </c>
      <c r="M503" t="s">
        <v>9894</v>
      </c>
      <c r="N503" t="s">
        <v>1475</v>
      </c>
      <c r="O503" t="s">
        <v>23</v>
      </c>
      <c r="P503" t="s">
        <v>9895</v>
      </c>
      <c r="Q503" t="s">
        <v>9896</v>
      </c>
      <c r="R503" t="s">
        <v>19</v>
      </c>
      <c r="S503" t="s">
        <v>104</v>
      </c>
      <c r="T503" t="s">
        <v>66</v>
      </c>
      <c r="U503" t="s">
        <v>9201</v>
      </c>
      <c r="V503" t="s">
        <v>9201</v>
      </c>
      <c r="W503" t="s">
        <v>9897</v>
      </c>
      <c r="X503" t="s">
        <v>19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s="10" t="s">
        <v>11346</v>
      </c>
      <c r="AI503" s="6" t="s">
        <v>11350</v>
      </c>
    </row>
    <row r="504" spans="1:35">
      <c r="A504" t="s">
        <v>9889</v>
      </c>
      <c r="B504" t="s">
        <v>9890</v>
      </c>
      <c r="C504" t="s">
        <v>10896</v>
      </c>
      <c r="D504" t="s">
        <v>10897</v>
      </c>
      <c r="E504" t="s">
        <v>59</v>
      </c>
      <c r="F504" t="s">
        <v>10898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37</v>
      </c>
      <c r="M504" t="s">
        <v>9894</v>
      </c>
      <c r="N504" t="s">
        <v>1501</v>
      </c>
      <c r="O504" t="s">
        <v>23</v>
      </c>
      <c r="P504" t="s">
        <v>9895</v>
      </c>
      <c r="Q504" t="s">
        <v>9896</v>
      </c>
      <c r="R504" t="s">
        <v>19</v>
      </c>
      <c r="S504" t="s">
        <v>104</v>
      </c>
      <c r="T504" t="s">
        <v>66</v>
      </c>
      <c r="U504" t="s">
        <v>9201</v>
      </c>
      <c r="V504" t="s">
        <v>9201</v>
      </c>
      <c r="W504" t="s">
        <v>9897</v>
      </c>
      <c r="X504" t="s">
        <v>19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s="10" t="s">
        <v>11346</v>
      </c>
      <c r="AI504" s="6" t="s">
        <v>11350</v>
      </c>
    </row>
    <row r="505" spans="1:35">
      <c r="A505" t="s">
        <v>9889</v>
      </c>
      <c r="B505" t="s">
        <v>9890</v>
      </c>
      <c r="C505" t="s">
        <v>10899</v>
      </c>
      <c r="D505" t="s">
        <v>10900</v>
      </c>
      <c r="E505" t="s">
        <v>59</v>
      </c>
      <c r="F505" t="s">
        <v>10901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37</v>
      </c>
      <c r="M505" t="s">
        <v>9894</v>
      </c>
      <c r="N505">
        <v>287</v>
      </c>
      <c r="O505" t="s">
        <v>23</v>
      </c>
      <c r="P505" t="s">
        <v>9895</v>
      </c>
      <c r="Q505" t="s">
        <v>9896</v>
      </c>
      <c r="R505" t="s">
        <v>19</v>
      </c>
      <c r="S505" t="s">
        <v>104</v>
      </c>
      <c r="T505" t="s">
        <v>66</v>
      </c>
      <c r="U505" t="s">
        <v>9201</v>
      </c>
      <c r="V505" t="s">
        <v>9201</v>
      </c>
      <c r="W505" t="s">
        <v>9897</v>
      </c>
      <c r="X505" t="s">
        <v>19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s="10" t="s">
        <v>11346</v>
      </c>
      <c r="AI505" s="6" t="s">
        <v>11350</v>
      </c>
    </row>
    <row r="506" spans="1:35">
      <c r="A506" t="s">
        <v>9889</v>
      </c>
      <c r="B506" t="s">
        <v>9890</v>
      </c>
      <c r="C506" t="s">
        <v>10902</v>
      </c>
      <c r="D506" t="s">
        <v>10903</v>
      </c>
      <c r="E506" t="s">
        <v>59</v>
      </c>
      <c r="F506" t="s">
        <v>10904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37</v>
      </c>
      <c r="M506" t="s">
        <v>9894</v>
      </c>
      <c r="N506">
        <v>53.6</v>
      </c>
      <c r="O506" t="s">
        <v>23</v>
      </c>
      <c r="P506" t="s">
        <v>9895</v>
      </c>
      <c r="Q506" t="s">
        <v>9896</v>
      </c>
      <c r="R506" t="s">
        <v>19</v>
      </c>
      <c r="S506" t="s">
        <v>104</v>
      </c>
      <c r="T506" t="s">
        <v>66</v>
      </c>
      <c r="U506" t="s">
        <v>9201</v>
      </c>
      <c r="V506" t="s">
        <v>9201</v>
      </c>
      <c r="W506" t="s">
        <v>9897</v>
      </c>
      <c r="X506" t="s">
        <v>19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s="10" t="s">
        <v>11346</v>
      </c>
      <c r="AI506" s="6" t="s">
        <v>11350</v>
      </c>
    </row>
    <row r="507" spans="1:35">
      <c r="A507" t="s">
        <v>9889</v>
      </c>
      <c r="B507" t="s">
        <v>9890</v>
      </c>
      <c r="C507" t="s">
        <v>10905</v>
      </c>
      <c r="D507" t="s">
        <v>10906</v>
      </c>
      <c r="E507" t="s">
        <v>59</v>
      </c>
      <c r="F507" t="s">
        <v>10907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37</v>
      </c>
      <c r="M507" t="s">
        <v>9894</v>
      </c>
      <c r="N507" t="s">
        <v>1764</v>
      </c>
      <c r="O507" t="s">
        <v>23</v>
      </c>
      <c r="P507" t="s">
        <v>9895</v>
      </c>
      <c r="Q507" t="s">
        <v>9896</v>
      </c>
      <c r="R507" t="s">
        <v>19</v>
      </c>
      <c r="S507" t="s">
        <v>104</v>
      </c>
      <c r="T507" t="s">
        <v>66</v>
      </c>
      <c r="U507" t="s">
        <v>9201</v>
      </c>
      <c r="V507" t="s">
        <v>9201</v>
      </c>
      <c r="W507" t="s">
        <v>9897</v>
      </c>
      <c r="X507" t="s">
        <v>19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s="10" t="s">
        <v>11346</v>
      </c>
      <c r="AI507" s="6" t="s">
        <v>11350</v>
      </c>
    </row>
    <row r="508" spans="1:35">
      <c r="A508" t="s">
        <v>9889</v>
      </c>
      <c r="B508" t="s">
        <v>9890</v>
      </c>
      <c r="C508" t="s">
        <v>10908</v>
      </c>
      <c r="D508" t="s">
        <v>10909</v>
      </c>
      <c r="E508" t="s">
        <v>59</v>
      </c>
      <c r="F508" t="s">
        <v>10910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37</v>
      </c>
      <c r="M508" t="s">
        <v>9894</v>
      </c>
      <c r="N508" t="s">
        <v>1657</v>
      </c>
      <c r="O508" t="s">
        <v>23</v>
      </c>
      <c r="P508" t="s">
        <v>9895</v>
      </c>
      <c r="Q508" t="s">
        <v>9896</v>
      </c>
      <c r="R508" t="s">
        <v>19</v>
      </c>
      <c r="S508" t="s">
        <v>104</v>
      </c>
      <c r="T508" t="s">
        <v>66</v>
      </c>
      <c r="U508" t="s">
        <v>9201</v>
      </c>
      <c r="V508" t="s">
        <v>9201</v>
      </c>
      <c r="W508" t="s">
        <v>9897</v>
      </c>
      <c r="X508" t="s">
        <v>19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s="10" t="s">
        <v>11346</v>
      </c>
      <c r="AI508" s="6" t="s">
        <v>11350</v>
      </c>
    </row>
    <row r="509" spans="1:35">
      <c r="A509" t="s">
        <v>9889</v>
      </c>
      <c r="B509" t="s">
        <v>9890</v>
      </c>
      <c r="C509" t="s">
        <v>10911</v>
      </c>
      <c r="D509" t="s">
        <v>10912</v>
      </c>
      <c r="E509" t="s">
        <v>59</v>
      </c>
      <c r="F509" t="s">
        <v>10913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37</v>
      </c>
      <c r="M509" t="s">
        <v>9894</v>
      </c>
      <c r="N509" t="s">
        <v>1456</v>
      </c>
      <c r="O509" t="s">
        <v>23</v>
      </c>
      <c r="P509" t="s">
        <v>9895</v>
      </c>
      <c r="Q509" t="s">
        <v>9896</v>
      </c>
      <c r="R509" t="s">
        <v>19</v>
      </c>
      <c r="S509" t="s">
        <v>104</v>
      </c>
      <c r="T509" t="s">
        <v>66</v>
      </c>
      <c r="U509" t="s">
        <v>9201</v>
      </c>
      <c r="V509" t="s">
        <v>9201</v>
      </c>
      <c r="W509" t="s">
        <v>9897</v>
      </c>
      <c r="X509" t="s">
        <v>19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s="10" t="s">
        <v>11346</v>
      </c>
      <c r="AI509" s="6" t="s">
        <v>11350</v>
      </c>
    </row>
    <row r="510" spans="1:35">
      <c r="A510" t="s">
        <v>9889</v>
      </c>
      <c r="B510" t="s">
        <v>9890</v>
      </c>
      <c r="C510" t="s">
        <v>10914</v>
      </c>
      <c r="D510" t="s">
        <v>10915</v>
      </c>
      <c r="E510" t="s">
        <v>59</v>
      </c>
      <c r="F510" t="s">
        <v>10916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37</v>
      </c>
      <c r="M510" t="s">
        <v>9894</v>
      </c>
      <c r="N510" t="s">
        <v>1760</v>
      </c>
      <c r="O510" t="s">
        <v>23</v>
      </c>
      <c r="P510" t="s">
        <v>9895</v>
      </c>
      <c r="Q510" t="s">
        <v>9896</v>
      </c>
      <c r="R510" t="s">
        <v>19</v>
      </c>
      <c r="S510" t="s">
        <v>104</v>
      </c>
      <c r="T510" t="s">
        <v>66</v>
      </c>
      <c r="U510" t="s">
        <v>9201</v>
      </c>
      <c r="V510" t="s">
        <v>9201</v>
      </c>
      <c r="W510" t="s">
        <v>9897</v>
      </c>
      <c r="X510" t="s">
        <v>19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s="10" t="s">
        <v>11346</v>
      </c>
      <c r="AI510" s="6" t="s">
        <v>11350</v>
      </c>
    </row>
    <row r="511" spans="1:35">
      <c r="A511" t="s">
        <v>9889</v>
      </c>
      <c r="B511" t="s">
        <v>9890</v>
      </c>
      <c r="C511" t="s">
        <v>10917</v>
      </c>
      <c r="D511" t="s">
        <v>10918</v>
      </c>
      <c r="E511" t="s">
        <v>59</v>
      </c>
      <c r="F511" t="s">
        <v>10919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37</v>
      </c>
      <c r="M511" t="s">
        <v>9894</v>
      </c>
      <c r="N511">
        <v>105</v>
      </c>
      <c r="O511" t="s">
        <v>23</v>
      </c>
      <c r="P511" t="s">
        <v>9895</v>
      </c>
      <c r="Q511" t="s">
        <v>9896</v>
      </c>
      <c r="R511" t="s">
        <v>19</v>
      </c>
      <c r="S511" t="s">
        <v>104</v>
      </c>
      <c r="T511" t="s">
        <v>66</v>
      </c>
      <c r="U511" t="s">
        <v>9201</v>
      </c>
      <c r="V511" t="s">
        <v>9201</v>
      </c>
      <c r="W511" t="s">
        <v>9897</v>
      </c>
      <c r="X511" t="s">
        <v>19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s="10" t="s">
        <v>11346</v>
      </c>
      <c r="AI511" s="6" t="s">
        <v>11350</v>
      </c>
    </row>
    <row r="512" spans="1:35">
      <c r="A512" t="s">
        <v>9889</v>
      </c>
      <c r="B512" t="s">
        <v>9890</v>
      </c>
      <c r="C512" t="s">
        <v>10920</v>
      </c>
      <c r="D512" t="s">
        <v>10921</v>
      </c>
      <c r="E512" t="s">
        <v>59</v>
      </c>
      <c r="F512" t="s">
        <v>10922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37</v>
      </c>
      <c r="M512" t="s">
        <v>9894</v>
      </c>
      <c r="N512" t="s">
        <v>2562</v>
      </c>
      <c r="O512" t="s">
        <v>23</v>
      </c>
      <c r="P512" t="s">
        <v>9895</v>
      </c>
      <c r="Q512" t="s">
        <v>9896</v>
      </c>
      <c r="R512" t="s">
        <v>19</v>
      </c>
      <c r="S512" t="s">
        <v>104</v>
      </c>
      <c r="T512" t="s">
        <v>66</v>
      </c>
      <c r="U512" t="s">
        <v>9201</v>
      </c>
      <c r="V512" t="s">
        <v>9201</v>
      </c>
      <c r="W512" t="s">
        <v>9897</v>
      </c>
      <c r="X512" t="s">
        <v>19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s="10" t="s">
        <v>11346</v>
      </c>
      <c r="AI512" s="6" t="s">
        <v>11350</v>
      </c>
    </row>
    <row r="513" spans="1:35">
      <c r="A513" t="s">
        <v>9889</v>
      </c>
      <c r="B513" t="s">
        <v>9890</v>
      </c>
      <c r="C513" t="s">
        <v>10923</v>
      </c>
      <c r="D513" t="s">
        <v>10924</v>
      </c>
      <c r="E513" t="s">
        <v>59</v>
      </c>
      <c r="F513" t="s">
        <v>10925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37</v>
      </c>
      <c r="M513" t="s">
        <v>9894</v>
      </c>
      <c r="N513">
        <v>42.2</v>
      </c>
      <c r="O513" t="s">
        <v>23</v>
      </c>
      <c r="P513" t="s">
        <v>9895</v>
      </c>
      <c r="Q513" t="s">
        <v>9896</v>
      </c>
      <c r="R513" t="s">
        <v>19</v>
      </c>
      <c r="S513" t="s">
        <v>104</v>
      </c>
      <c r="T513" t="s">
        <v>66</v>
      </c>
      <c r="U513" t="s">
        <v>9201</v>
      </c>
      <c r="V513" t="s">
        <v>9201</v>
      </c>
      <c r="W513" t="s">
        <v>9897</v>
      </c>
      <c r="X513" t="s">
        <v>19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s="10" t="s">
        <v>11346</v>
      </c>
      <c r="AI513" s="6" t="s">
        <v>11350</v>
      </c>
    </row>
    <row r="514" spans="1:35">
      <c r="A514" t="s">
        <v>9889</v>
      </c>
      <c r="B514" t="s">
        <v>9890</v>
      </c>
      <c r="C514" t="s">
        <v>10926</v>
      </c>
      <c r="D514" t="s">
        <v>10927</v>
      </c>
      <c r="E514" t="s">
        <v>59</v>
      </c>
      <c r="F514" t="s">
        <v>10928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37</v>
      </c>
      <c r="M514" t="s">
        <v>9894</v>
      </c>
      <c r="N514" t="s">
        <v>2812</v>
      </c>
      <c r="O514" t="s">
        <v>23</v>
      </c>
      <c r="P514" t="s">
        <v>9895</v>
      </c>
      <c r="Q514" t="s">
        <v>9896</v>
      </c>
      <c r="R514" t="s">
        <v>19</v>
      </c>
      <c r="S514" t="s">
        <v>104</v>
      </c>
      <c r="T514" t="s">
        <v>66</v>
      </c>
      <c r="U514" t="s">
        <v>9201</v>
      </c>
      <c r="V514" t="s">
        <v>9201</v>
      </c>
      <c r="W514" t="s">
        <v>9897</v>
      </c>
      <c r="X514" t="s">
        <v>19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s="10" t="s">
        <v>11346</v>
      </c>
      <c r="AI514" s="6" t="s">
        <v>11350</v>
      </c>
    </row>
    <row r="515" spans="1:35">
      <c r="A515" t="s">
        <v>9889</v>
      </c>
      <c r="B515" t="s">
        <v>9890</v>
      </c>
      <c r="C515" t="s">
        <v>10929</v>
      </c>
      <c r="D515" t="s">
        <v>10930</v>
      </c>
      <c r="E515" t="s">
        <v>59</v>
      </c>
      <c r="F515" t="s">
        <v>10931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37</v>
      </c>
      <c r="M515" t="s">
        <v>9894</v>
      </c>
      <c r="N515" t="s">
        <v>956</v>
      </c>
      <c r="O515" t="s">
        <v>23</v>
      </c>
      <c r="P515" t="s">
        <v>9895</v>
      </c>
      <c r="Q515" t="s">
        <v>9896</v>
      </c>
      <c r="R515" t="s">
        <v>19</v>
      </c>
      <c r="S515" t="s">
        <v>104</v>
      </c>
      <c r="T515" t="s">
        <v>66</v>
      </c>
      <c r="U515" t="s">
        <v>9201</v>
      </c>
      <c r="V515" t="s">
        <v>9201</v>
      </c>
      <c r="W515" t="s">
        <v>9897</v>
      </c>
      <c r="X515" t="s">
        <v>19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s="10" t="s">
        <v>11346</v>
      </c>
      <c r="AI515" s="6" t="s">
        <v>11350</v>
      </c>
    </row>
    <row r="516" spans="1:35">
      <c r="A516" t="s">
        <v>9889</v>
      </c>
      <c r="B516" t="s">
        <v>9890</v>
      </c>
      <c r="C516" t="s">
        <v>10932</v>
      </c>
      <c r="D516" t="s">
        <v>10933</v>
      </c>
      <c r="E516" t="s">
        <v>59</v>
      </c>
      <c r="F516" t="s">
        <v>10934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37</v>
      </c>
      <c r="M516" t="s">
        <v>9894</v>
      </c>
      <c r="N516">
        <v>102</v>
      </c>
      <c r="O516" t="s">
        <v>23</v>
      </c>
      <c r="P516" t="s">
        <v>9895</v>
      </c>
      <c r="Q516" t="s">
        <v>9896</v>
      </c>
      <c r="R516" t="s">
        <v>19</v>
      </c>
      <c r="S516" t="s">
        <v>104</v>
      </c>
      <c r="T516" t="s">
        <v>66</v>
      </c>
      <c r="U516" t="s">
        <v>9201</v>
      </c>
      <c r="V516" t="s">
        <v>9201</v>
      </c>
      <c r="W516" t="s">
        <v>9897</v>
      </c>
      <c r="X516" t="s">
        <v>19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s="10" t="s">
        <v>11346</v>
      </c>
      <c r="AI516" s="6" t="s">
        <v>11350</v>
      </c>
    </row>
    <row r="517" spans="1:35">
      <c r="A517" t="s">
        <v>9889</v>
      </c>
      <c r="B517" t="s">
        <v>9890</v>
      </c>
      <c r="C517" t="s">
        <v>10935</v>
      </c>
      <c r="D517" t="s">
        <v>10936</v>
      </c>
      <c r="E517" t="s">
        <v>59</v>
      </c>
      <c r="F517" t="s">
        <v>10937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37</v>
      </c>
      <c r="M517" t="s">
        <v>9894</v>
      </c>
      <c r="N517">
        <v>34</v>
      </c>
      <c r="O517" t="s">
        <v>23</v>
      </c>
      <c r="P517" t="s">
        <v>9895</v>
      </c>
      <c r="Q517" t="s">
        <v>9896</v>
      </c>
      <c r="R517" t="s">
        <v>19</v>
      </c>
      <c r="S517" t="s">
        <v>104</v>
      </c>
      <c r="T517" t="s">
        <v>66</v>
      </c>
      <c r="U517" t="s">
        <v>9201</v>
      </c>
      <c r="V517" t="s">
        <v>9201</v>
      </c>
      <c r="W517" t="s">
        <v>9897</v>
      </c>
      <c r="X517" t="s">
        <v>19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s="10" t="s">
        <v>11346</v>
      </c>
      <c r="AI517" s="6" t="s">
        <v>11350</v>
      </c>
    </row>
    <row r="518" spans="1:35">
      <c r="A518" t="s">
        <v>9889</v>
      </c>
      <c r="B518" t="s">
        <v>9890</v>
      </c>
      <c r="C518" t="s">
        <v>10938</v>
      </c>
      <c r="D518" t="s">
        <v>10939</v>
      </c>
      <c r="E518" t="s">
        <v>59</v>
      </c>
      <c r="F518" t="s">
        <v>10940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37</v>
      </c>
      <c r="M518" t="s">
        <v>9894</v>
      </c>
      <c r="N518">
        <v>47.5</v>
      </c>
      <c r="O518" t="s">
        <v>23</v>
      </c>
      <c r="P518" t="s">
        <v>9895</v>
      </c>
      <c r="Q518" t="s">
        <v>9896</v>
      </c>
      <c r="R518" t="s">
        <v>19</v>
      </c>
      <c r="S518" t="s">
        <v>104</v>
      </c>
      <c r="T518" t="s">
        <v>66</v>
      </c>
      <c r="U518" t="s">
        <v>9201</v>
      </c>
      <c r="V518" t="s">
        <v>9201</v>
      </c>
      <c r="W518" t="s">
        <v>9897</v>
      </c>
      <c r="X518" t="s">
        <v>19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s="10" t="s">
        <v>11346</v>
      </c>
      <c r="AI518" s="6" t="s">
        <v>11350</v>
      </c>
    </row>
    <row r="519" spans="1:35">
      <c r="A519" t="s">
        <v>9889</v>
      </c>
      <c r="B519" t="s">
        <v>9890</v>
      </c>
      <c r="C519" t="s">
        <v>10941</v>
      </c>
      <c r="D519" t="s">
        <v>10942</v>
      </c>
      <c r="E519" t="s">
        <v>59</v>
      </c>
      <c r="F519" t="s">
        <v>10943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37</v>
      </c>
      <c r="M519" t="s">
        <v>9894</v>
      </c>
      <c r="N519">
        <v>25.5</v>
      </c>
      <c r="O519" t="s">
        <v>23</v>
      </c>
      <c r="P519" t="s">
        <v>9895</v>
      </c>
      <c r="Q519" t="s">
        <v>9896</v>
      </c>
      <c r="R519" t="s">
        <v>19</v>
      </c>
      <c r="S519" t="s">
        <v>104</v>
      </c>
      <c r="T519" t="s">
        <v>66</v>
      </c>
      <c r="U519" t="s">
        <v>9201</v>
      </c>
      <c r="V519" t="s">
        <v>9201</v>
      </c>
      <c r="W519" t="s">
        <v>9897</v>
      </c>
      <c r="X519" t="s">
        <v>19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s="10" t="s">
        <v>11346</v>
      </c>
      <c r="AI519" s="6" t="s">
        <v>11350</v>
      </c>
    </row>
    <row r="520" spans="1:35">
      <c r="A520" t="s">
        <v>9889</v>
      </c>
      <c r="B520" t="s">
        <v>9890</v>
      </c>
      <c r="C520" t="s">
        <v>10944</v>
      </c>
      <c r="D520" t="s">
        <v>10945</v>
      </c>
      <c r="E520" t="s">
        <v>59</v>
      </c>
      <c r="F520" t="s">
        <v>10946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37</v>
      </c>
      <c r="M520" t="s">
        <v>9894</v>
      </c>
      <c r="N520">
        <v>43.2</v>
      </c>
      <c r="O520" t="s">
        <v>23</v>
      </c>
      <c r="P520" t="s">
        <v>9895</v>
      </c>
      <c r="Q520" t="s">
        <v>9896</v>
      </c>
      <c r="R520" t="s">
        <v>19</v>
      </c>
      <c r="S520" t="s">
        <v>104</v>
      </c>
      <c r="T520" t="s">
        <v>66</v>
      </c>
      <c r="U520" t="s">
        <v>9201</v>
      </c>
      <c r="V520" t="s">
        <v>9201</v>
      </c>
      <c r="W520" t="s">
        <v>9897</v>
      </c>
      <c r="X520" t="s">
        <v>19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s="10" t="s">
        <v>11346</v>
      </c>
      <c r="AI520" s="6" t="s">
        <v>11350</v>
      </c>
    </row>
    <row r="521" spans="1:35">
      <c r="A521" t="s">
        <v>9889</v>
      </c>
      <c r="B521" t="s">
        <v>9890</v>
      </c>
      <c r="C521" t="s">
        <v>10947</v>
      </c>
      <c r="D521" t="s">
        <v>10948</v>
      </c>
      <c r="E521" t="s">
        <v>59</v>
      </c>
      <c r="F521" t="s">
        <v>10949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37</v>
      </c>
      <c r="M521" t="s">
        <v>9894</v>
      </c>
      <c r="N521" t="s">
        <v>2610</v>
      </c>
      <c r="O521" t="s">
        <v>23</v>
      </c>
      <c r="P521" t="s">
        <v>9895</v>
      </c>
      <c r="Q521" t="s">
        <v>9896</v>
      </c>
      <c r="R521" t="s">
        <v>19</v>
      </c>
      <c r="S521" t="s">
        <v>104</v>
      </c>
      <c r="T521" t="s">
        <v>66</v>
      </c>
      <c r="U521" t="s">
        <v>9201</v>
      </c>
      <c r="V521" t="s">
        <v>9201</v>
      </c>
      <c r="W521" t="s">
        <v>9897</v>
      </c>
      <c r="X521" t="s">
        <v>19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s="10" t="s">
        <v>11346</v>
      </c>
      <c r="AI521" s="6" t="s">
        <v>11350</v>
      </c>
    </row>
    <row r="522" spans="1:35">
      <c r="A522" t="s">
        <v>9889</v>
      </c>
      <c r="B522" t="s">
        <v>9890</v>
      </c>
      <c r="C522" t="s">
        <v>10950</v>
      </c>
      <c r="D522" t="s">
        <v>10951</v>
      </c>
      <c r="E522" t="s">
        <v>59</v>
      </c>
      <c r="F522" t="s">
        <v>10952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37</v>
      </c>
      <c r="M522" t="s">
        <v>9894</v>
      </c>
      <c r="N522">
        <v>976</v>
      </c>
      <c r="O522" t="s">
        <v>23</v>
      </c>
      <c r="P522" t="s">
        <v>9895</v>
      </c>
      <c r="Q522" t="s">
        <v>9896</v>
      </c>
      <c r="R522" t="s">
        <v>19</v>
      </c>
      <c r="S522" t="s">
        <v>104</v>
      </c>
      <c r="T522" t="s">
        <v>66</v>
      </c>
      <c r="U522" t="s">
        <v>9201</v>
      </c>
      <c r="V522" t="s">
        <v>9201</v>
      </c>
      <c r="W522" t="s">
        <v>9897</v>
      </c>
      <c r="X522" t="s">
        <v>19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s="10" t="s">
        <v>11346</v>
      </c>
      <c r="AI522" s="6" t="s">
        <v>11350</v>
      </c>
    </row>
    <row r="523" spans="1:35">
      <c r="A523" t="s">
        <v>9889</v>
      </c>
      <c r="B523" t="s">
        <v>9890</v>
      </c>
      <c r="C523" t="s">
        <v>10953</v>
      </c>
      <c r="D523" t="s">
        <v>10954</v>
      </c>
      <c r="E523" t="s">
        <v>59</v>
      </c>
      <c r="F523" t="s">
        <v>10955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37</v>
      </c>
      <c r="M523" t="s">
        <v>9894</v>
      </c>
      <c r="N523">
        <v>88.7</v>
      </c>
      <c r="O523" t="s">
        <v>23</v>
      </c>
      <c r="P523" t="s">
        <v>9895</v>
      </c>
      <c r="Q523" t="s">
        <v>9896</v>
      </c>
      <c r="R523" t="s">
        <v>19</v>
      </c>
      <c r="S523" t="s">
        <v>104</v>
      </c>
      <c r="T523" t="s">
        <v>66</v>
      </c>
      <c r="U523" t="s">
        <v>9201</v>
      </c>
      <c r="V523" t="s">
        <v>9201</v>
      </c>
      <c r="W523" t="s">
        <v>9897</v>
      </c>
      <c r="X523" t="s">
        <v>19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s="10" t="s">
        <v>11346</v>
      </c>
      <c r="AI523" s="6" t="s">
        <v>11350</v>
      </c>
    </row>
    <row r="524" spans="1:35">
      <c r="A524" t="s">
        <v>9889</v>
      </c>
      <c r="B524" t="s">
        <v>9890</v>
      </c>
      <c r="C524" t="s">
        <v>10956</v>
      </c>
      <c r="D524" t="s">
        <v>10957</v>
      </c>
      <c r="E524" t="s">
        <v>59</v>
      </c>
      <c r="F524" t="s">
        <v>10958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37</v>
      </c>
      <c r="M524" t="s">
        <v>9894</v>
      </c>
      <c r="N524" t="s">
        <v>1238</v>
      </c>
      <c r="O524" t="s">
        <v>23</v>
      </c>
      <c r="P524" t="s">
        <v>9895</v>
      </c>
      <c r="Q524" t="s">
        <v>9896</v>
      </c>
      <c r="R524" t="s">
        <v>19</v>
      </c>
      <c r="S524" t="s">
        <v>104</v>
      </c>
      <c r="T524" t="s">
        <v>66</v>
      </c>
      <c r="U524" t="s">
        <v>9201</v>
      </c>
      <c r="V524" t="s">
        <v>9201</v>
      </c>
      <c r="W524" t="s">
        <v>9897</v>
      </c>
      <c r="X524" t="s">
        <v>19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s="10" t="s">
        <v>11346</v>
      </c>
      <c r="AI524" s="6" t="s">
        <v>11350</v>
      </c>
    </row>
    <row r="525" spans="1:35">
      <c r="A525" t="s">
        <v>9889</v>
      </c>
      <c r="B525" t="s">
        <v>9890</v>
      </c>
      <c r="C525" t="s">
        <v>10959</v>
      </c>
      <c r="D525" t="s">
        <v>10960</v>
      </c>
      <c r="E525" t="s">
        <v>59</v>
      </c>
      <c r="F525" t="s">
        <v>10961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37</v>
      </c>
      <c r="M525" t="s">
        <v>9894</v>
      </c>
      <c r="N525">
        <v>90.9</v>
      </c>
      <c r="O525" t="s">
        <v>23</v>
      </c>
      <c r="P525" t="s">
        <v>9895</v>
      </c>
      <c r="Q525" t="s">
        <v>9896</v>
      </c>
      <c r="R525" t="s">
        <v>19</v>
      </c>
      <c r="S525" t="s">
        <v>104</v>
      </c>
      <c r="T525" t="s">
        <v>66</v>
      </c>
      <c r="U525" t="s">
        <v>9201</v>
      </c>
      <c r="V525" t="s">
        <v>9201</v>
      </c>
      <c r="W525" t="s">
        <v>9897</v>
      </c>
      <c r="X525" t="s">
        <v>19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s="10" t="s">
        <v>11346</v>
      </c>
      <c r="AI525" s="6" t="s">
        <v>11350</v>
      </c>
    </row>
    <row r="526" spans="1:35">
      <c r="A526" t="s">
        <v>9889</v>
      </c>
      <c r="B526" t="s">
        <v>9890</v>
      </c>
      <c r="C526" t="s">
        <v>10962</v>
      </c>
      <c r="D526" t="s">
        <v>10963</v>
      </c>
      <c r="E526" t="s">
        <v>59</v>
      </c>
      <c r="F526" t="s">
        <v>10964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37</v>
      </c>
      <c r="M526" t="s">
        <v>9894</v>
      </c>
      <c r="N526" t="s">
        <v>3026</v>
      </c>
      <c r="O526" t="s">
        <v>23</v>
      </c>
      <c r="P526" t="s">
        <v>9895</v>
      </c>
      <c r="Q526" t="s">
        <v>9896</v>
      </c>
      <c r="R526" t="s">
        <v>19</v>
      </c>
      <c r="S526" t="s">
        <v>104</v>
      </c>
      <c r="T526" t="s">
        <v>66</v>
      </c>
      <c r="U526" t="s">
        <v>9201</v>
      </c>
      <c r="V526" t="s">
        <v>9201</v>
      </c>
      <c r="W526" t="s">
        <v>9897</v>
      </c>
      <c r="X526" t="s">
        <v>19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s="10" t="s">
        <v>11346</v>
      </c>
      <c r="AI526" s="6" t="s">
        <v>11350</v>
      </c>
    </row>
    <row r="527" spans="1:35">
      <c r="A527" t="s">
        <v>9889</v>
      </c>
      <c r="B527" t="s">
        <v>9890</v>
      </c>
      <c r="C527" t="s">
        <v>10965</v>
      </c>
      <c r="D527" t="s">
        <v>10966</v>
      </c>
      <c r="E527" t="s">
        <v>59</v>
      </c>
      <c r="F527" t="s">
        <v>10967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37</v>
      </c>
      <c r="M527" t="s">
        <v>9894</v>
      </c>
      <c r="N527">
        <v>576</v>
      </c>
      <c r="O527" t="s">
        <v>23</v>
      </c>
      <c r="P527" t="s">
        <v>9895</v>
      </c>
      <c r="Q527" t="s">
        <v>9896</v>
      </c>
      <c r="R527" t="s">
        <v>19</v>
      </c>
      <c r="S527" t="s">
        <v>104</v>
      </c>
      <c r="T527" t="s">
        <v>66</v>
      </c>
      <c r="U527" t="s">
        <v>9201</v>
      </c>
      <c r="V527" t="s">
        <v>9201</v>
      </c>
      <c r="W527" t="s">
        <v>9897</v>
      </c>
      <c r="X527" t="s">
        <v>19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s="10" t="s">
        <v>11346</v>
      </c>
      <c r="AI527" s="6" t="s">
        <v>11350</v>
      </c>
    </row>
    <row r="528" spans="1:35">
      <c r="A528" t="s">
        <v>9889</v>
      </c>
      <c r="B528" t="s">
        <v>9890</v>
      </c>
      <c r="C528" t="s">
        <v>10968</v>
      </c>
      <c r="D528" t="s">
        <v>10969</v>
      </c>
      <c r="E528" t="s">
        <v>59</v>
      </c>
      <c r="F528" t="s">
        <v>10970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37</v>
      </c>
      <c r="M528" t="s">
        <v>9894</v>
      </c>
      <c r="N528" t="s">
        <v>1561</v>
      </c>
      <c r="O528" t="s">
        <v>23</v>
      </c>
      <c r="P528" t="s">
        <v>9895</v>
      </c>
      <c r="Q528" t="s">
        <v>9896</v>
      </c>
      <c r="R528" t="s">
        <v>19</v>
      </c>
      <c r="S528" t="s">
        <v>104</v>
      </c>
      <c r="T528" t="s">
        <v>66</v>
      </c>
      <c r="U528" t="s">
        <v>9201</v>
      </c>
      <c r="V528" t="s">
        <v>9201</v>
      </c>
      <c r="W528" t="s">
        <v>9897</v>
      </c>
      <c r="X528" t="s">
        <v>19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s="10" t="s">
        <v>11346</v>
      </c>
      <c r="AI528" s="6" t="s">
        <v>11350</v>
      </c>
    </row>
    <row r="529" spans="1:35">
      <c r="A529" t="s">
        <v>9889</v>
      </c>
      <c r="B529" t="s">
        <v>9890</v>
      </c>
      <c r="C529" t="s">
        <v>10971</v>
      </c>
      <c r="D529" t="s">
        <v>10972</v>
      </c>
      <c r="E529" t="s">
        <v>59</v>
      </c>
      <c r="F529" t="s">
        <v>10973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37</v>
      </c>
      <c r="M529" t="s">
        <v>9894</v>
      </c>
      <c r="N529" t="s">
        <v>2719</v>
      </c>
      <c r="O529" t="s">
        <v>23</v>
      </c>
      <c r="P529" t="s">
        <v>9895</v>
      </c>
      <c r="Q529" t="s">
        <v>9896</v>
      </c>
      <c r="R529" t="s">
        <v>19</v>
      </c>
      <c r="S529" t="s">
        <v>104</v>
      </c>
      <c r="T529" t="s">
        <v>66</v>
      </c>
      <c r="U529" t="s">
        <v>9201</v>
      </c>
      <c r="V529" t="s">
        <v>9201</v>
      </c>
      <c r="W529" t="s">
        <v>9897</v>
      </c>
      <c r="X529" t="s">
        <v>19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s="10" t="s">
        <v>11346</v>
      </c>
      <c r="AI529" s="6" t="s">
        <v>11350</v>
      </c>
    </row>
    <row r="530" spans="1:35">
      <c r="A530" t="s">
        <v>9889</v>
      </c>
      <c r="B530" t="s">
        <v>9890</v>
      </c>
      <c r="C530" t="s">
        <v>10974</v>
      </c>
      <c r="D530" t="s">
        <v>10975</v>
      </c>
      <c r="E530" t="s">
        <v>59</v>
      </c>
      <c r="F530" t="s">
        <v>10976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37</v>
      </c>
      <c r="M530" t="s">
        <v>9894</v>
      </c>
      <c r="N530" t="s">
        <v>1934</v>
      </c>
      <c r="O530" t="s">
        <v>23</v>
      </c>
      <c r="P530" t="s">
        <v>9895</v>
      </c>
      <c r="Q530" t="s">
        <v>9896</v>
      </c>
      <c r="R530" t="s">
        <v>19</v>
      </c>
      <c r="S530" t="s">
        <v>104</v>
      </c>
      <c r="T530" t="s">
        <v>66</v>
      </c>
      <c r="U530" t="s">
        <v>9201</v>
      </c>
      <c r="V530" t="s">
        <v>9201</v>
      </c>
      <c r="W530" t="s">
        <v>9897</v>
      </c>
      <c r="X530" t="s">
        <v>19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s="10" t="s">
        <v>11346</v>
      </c>
      <c r="AI530" s="6" t="s">
        <v>11350</v>
      </c>
    </row>
    <row r="531" spans="1:35">
      <c r="A531" t="s">
        <v>9889</v>
      </c>
      <c r="B531" t="s">
        <v>9890</v>
      </c>
      <c r="C531" t="s">
        <v>10977</v>
      </c>
      <c r="D531" t="s">
        <v>10978</v>
      </c>
      <c r="E531" t="s">
        <v>59</v>
      </c>
      <c r="F531" t="s">
        <v>10979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37</v>
      </c>
      <c r="M531" t="s">
        <v>9894</v>
      </c>
      <c r="N531" t="s">
        <v>1752</v>
      </c>
      <c r="O531" t="s">
        <v>23</v>
      </c>
      <c r="P531" t="s">
        <v>9895</v>
      </c>
      <c r="Q531" t="s">
        <v>9896</v>
      </c>
      <c r="R531" t="s">
        <v>19</v>
      </c>
      <c r="S531" t="s">
        <v>104</v>
      </c>
      <c r="T531" t="s">
        <v>66</v>
      </c>
      <c r="U531" t="s">
        <v>9201</v>
      </c>
      <c r="V531" t="s">
        <v>9201</v>
      </c>
      <c r="W531" t="s">
        <v>9897</v>
      </c>
      <c r="X531" t="s">
        <v>19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s="10" t="s">
        <v>11346</v>
      </c>
      <c r="AI531" s="6" t="s">
        <v>11350</v>
      </c>
    </row>
    <row r="532" spans="1:35">
      <c r="A532" t="s">
        <v>9889</v>
      </c>
      <c r="B532" t="s">
        <v>9890</v>
      </c>
      <c r="C532" t="s">
        <v>10980</v>
      </c>
      <c r="D532" t="s">
        <v>10981</v>
      </c>
      <c r="E532" t="s">
        <v>59</v>
      </c>
      <c r="F532" t="s">
        <v>10982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37</v>
      </c>
      <c r="M532" t="s">
        <v>9894</v>
      </c>
      <c r="N532" t="s">
        <v>1200</v>
      </c>
      <c r="O532" t="s">
        <v>23</v>
      </c>
      <c r="P532" t="s">
        <v>9895</v>
      </c>
      <c r="Q532" t="s">
        <v>9896</v>
      </c>
      <c r="R532" t="s">
        <v>19</v>
      </c>
      <c r="S532" t="s">
        <v>104</v>
      </c>
      <c r="T532" t="s">
        <v>66</v>
      </c>
      <c r="U532" t="s">
        <v>9201</v>
      </c>
      <c r="V532" t="s">
        <v>9201</v>
      </c>
      <c r="W532" t="s">
        <v>9897</v>
      </c>
      <c r="X532" t="s">
        <v>19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s="10" t="s">
        <v>11346</v>
      </c>
      <c r="AI532" s="6" t="s">
        <v>11350</v>
      </c>
    </row>
    <row r="533" spans="1:35">
      <c r="A533" t="s">
        <v>9889</v>
      </c>
      <c r="B533" t="s">
        <v>9890</v>
      </c>
      <c r="C533" t="s">
        <v>10983</v>
      </c>
      <c r="D533" t="s">
        <v>10984</v>
      </c>
      <c r="E533" t="s">
        <v>59</v>
      </c>
      <c r="F533" t="s">
        <v>10985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37</v>
      </c>
      <c r="M533" t="s">
        <v>9894</v>
      </c>
      <c r="N533">
        <v>665</v>
      </c>
      <c r="O533" t="s">
        <v>23</v>
      </c>
      <c r="P533" t="s">
        <v>9895</v>
      </c>
      <c r="Q533" t="s">
        <v>9896</v>
      </c>
      <c r="R533" t="s">
        <v>19</v>
      </c>
      <c r="S533" t="s">
        <v>104</v>
      </c>
      <c r="T533" t="s">
        <v>66</v>
      </c>
      <c r="U533" t="s">
        <v>9201</v>
      </c>
      <c r="V533" t="s">
        <v>9201</v>
      </c>
      <c r="W533" t="s">
        <v>9897</v>
      </c>
      <c r="X533" t="s">
        <v>19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s="10" t="s">
        <v>11346</v>
      </c>
      <c r="AI533" s="6" t="s">
        <v>11350</v>
      </c>
    </row>
    <row r="534" spans="1:35">
      <c r="A534" t="s">
        <v>9889</v>
      </c>
      <c r="B534" t="s">
        <v>9890</v>
      </c>
      <c r="C534" t="s">
        <v>10986</v>
      </c>
      <c r="D534" t="s">
        <v>10987</v>
      </c>
      <c r="E534" t="s">
        <v>59</v>
      </c>
      <c r="F534" t="s">
        <v>10988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37</v>
      </c>
      <c r="M534" t="s">
        <v>9894</v>
      </c>
      <c r="N534" t="s">
        <v>1471</v>
      </c>
      <c r="O534" t="s">
        <v>23</v>
      </c>
      <c r="P534" t="s">
        <v>9895</v>
      </c>
      <c r="Q534" t="s">
        <v>9896</v>
      </c>
      <c r="R534" t="s">
        <v>19</v>
      </c>
      <c r="S534" t="s">
        <v>104</v>
      </c>
      <c r="T534" t="s">
        <v>66</v>
      </c>
      <c r="U534" t="s">
        <v>9201</v>
      </c>
      <c r="V534" t="s">
        <v>9201</v>
      </c>
      <c r="W534" t="s">
        <v>9897</v>
      </c>
      <c r="X534" t="s">
        <v>19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s="10" t="s">
        <v>11346</v>
      </c>
      <c r="AI534" s="6" t="s">
        <v>11350</v>
      </c>
    </row>
    <row r="535" spans="1:35">
      <c r="A535" t="s">
        <v>9889</v>
      </c>
      <c r="B535" t="s">
        <v>9890</v>
      </c>
      <c r="C535" t="s">
        <v>10989</v>
      </c>
      <c r="D535" t="s">
        <v>10990</v>
      </c>
      <c r="E535" t="s">
        <v>59</v>
      </c>
      <c r="F535" t="s">
        <v>10991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37</v>
      </c>
      <c r="M535" t="s">
        <v>9894</v>
      </c>
      <c r="N535" t="s">
        <v>1185</v>
      </c>
      <c r="O535" t="s">
        <v>23</v>
      </c>
      <c r="P535" t="s">
        <v>9895</v>
      </c>
      <c r="Q535" t="s">
        <v>9896</v>
      </c>
      <c r="R535" t="s">
        <v>19</v>
      </c>
      <c r="S535" t="s">
        <v>104</v>
      </c>
      <c r="T535" t="s">
        <v>66</v>
      </c>
      <c r="U535" t="s">
        <v>9201</v>
      </c>
      <c r="V535" t="s">
        <v>9201</v>
      </c>
      <c r="W535" t="s">
        <v>9897</v>
      </c>
      <c r="X535" t="s">
        <v>19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s="10" t="s">
        <v>11346</v>
      </c>
      <c r="AI535" s="6" t="s">
        <v>11350</v>
      </c>
    </row>
    <row r="536" spans="1:35">
      <c r="A536" t="s">
        <v>9889</v>
      </c>
      <c r="B536" t="s">
        <v>9890</v>
      </c>
      <c r="C536" t="s">
        <v>10992</v>
      </c>
      <c r="D536" t="s">
        <v>10993</v>
      </c>
      <c r="E536" t="s">
        <v>59</v>
      </c>
      <c r="F536" t="s">
        <v>10994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37</v>
      </c>
      <c r="M536" t="s">
        <v>9894</v>
      </c>
      <c r="N536">
        <v>41.2</v>
      </c>
      <c r="O536" t="s">
        <v>23</v>
      </c>
      <c r="P536" t="s">
        <v>9895</v>
      </c>
      <c r="Q536" t="s">
        <v>9896</v>
      </c>
      <c r="R536" t="s">
        <v>19</v>
      </c>
      <c r="S536" t="s">
        <v>104</v>
      </c>
      <c r="T536" t="s">
        <v>66</v>
      </c>
      <c r="U536" t="s">
        <v>9201</v>
      </c>
      <c r="V536" t="s">
        <v>9201</v>
      </c>
      <c r="W536" t="s">
        <v>9897</v>
      </c>
      <c r="X536" t="s">
        <v>19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s="10" t="s">
        <v>11346</v>
      </c>
      <c r="AI536" s="6" t="s">
        <v>11350</v>
      </c>
    </row>
    <row r="537" spans="1:35">
      <c r="A537" t="s">
        <v>9889</v>
      </c>
      <c r="B537" t="s">
        <v>9890</v>
      </c>
      <c r="C537" t="s">
        <v>10995</v>
      </c>
      <c r="D537" t="s">
        <v>10996</v>
      </c>
      <c r="E537" t="s">
        <v>59</v>
      </c>
      <c r="F537" t="s">
        <v>10997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37</v>
      </c>
      <c r="M537" t="s">
        <v>9894</v>
      </c>
      <c r="N537">
        <v>205</v>
      </c>
      <c r="O537" t="s">
        <v>23</v>
      </c>
      <c r="P537" t="s">
        <v>9895</v>
      </c>
      <c r="Q537" t="s">
        <v>9896</v>
      </c>
      <c r="R537" t="s">
        <v>19</v>
      </c>
      <c r="S537" t="s">
        <v>104</v>
      </c>
      <c r="T537" t="s">
        <v>66</v>
      </c>
      <c r="U537" t="s">
        <v>9201</v>
      </c>
      <c r="V537" t="s">
        <v>9201</v>
      </c>
      <c r="W537" t="s">
        <v>9897</v>
      </c>
      <c r="X537" t="s">
        <v>19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s="10" t="s">
        <v>11346</v>
      </c>
      <c r="AI537" s="6" t="s">
        <v>11350</v>
      </c>
    </row>
    <row r="538" spans="1:35">
      <c r="A538" t="s">
        <v>9889</v>
      </c>
      <c r="B538" t="s">
        <v>9890</v>
      </c>
      <c r="C538" t="s">
        <v>10998</v>
      </c>
      <c r="D538" t="s">
        <v>10999</v>
      </c>
      <c r="E538" t="s">
        <v>59</v>
      </c>
      <c r="F538" t="s">
        <v>11000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37</v>
      </c>
      <c r="M538" t="s">
        <v>9894</v>
      </c>
      <c r="N538" t="s">
        <v>1624</v>
      </c>
      <c r="O538" t="s">
        <v>23</v>
      </c>
      <c r="P538" t="s">
        <v>9895</v>
      </c>
      <c r="Q538" t="s">
        <v>9896</v>
      </c>
      <c r="R538" t="s">
        <v>19</v>
      </c>
      <c r="S538" t="s">
        <v>104</v>
      </c>
      <c r="T538" t="s">
        <v>66</v>
      </c>
      <c r="U538" t="s">
        <v>9201</v>
      </c>
      <c r="V538" t="s">
        <v>9201</v>
      </c>
      <c r="W538" t="s">
        <v>9897</v>
      </c>
      <c r="X538" t="s">
        <v>19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s="10" t="s">
        <v>11346</v>
      </c>
      <c r="AI538" s="6" t="s">
        <v>11350</v>
      </c>
    </row>
    <row r="539" spans="1:35">
      <c r="A539" t="s">
        <v>9889</v>
      </c>
      <c r="B539" t="s">
        <v>9890</v>
      </c>
      <c r="C539" t="s">
        <v>11001</v>
      </c>
      <c r="D539" t="s">
        <v>11002</v>
      </c>
      <c r="E539" t="s">
        <v>59</v>
      </c>
      <c r="F539" t="s">
        <v>11003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37</v>
      </c>
      <c r="M539" t="s">
        <v>9894</v>
      </c>
      <c r="N539">
        <v>18.2</v>
      </c>
      <c r="O539" t="s">
        <v>23</v>
      </c>
      <c r="P539" t="s">
        <v>9895</v>
      </c>
      <c r="Q539" t="s">
        <v>9896</v>
      </c>
      <c r="R539" t="s">
        <v>19</v>
      </c>
      <c r="S539" t="s">
        <v>104</v>
      </c>
      <c r="T539" t="s">
        <v>66</v>
      </c>
      <c r="U539" t="s">
        <v>9201</v>
      </c>
      <c r="V539" t="s">
        <v>9201</v>
      </c>
      <c r="W539" t="s">
        <v>9897</v>
      </c>
      <c r="X539" t="s">
        <v>19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s="10" t="s">
        <v>11346</v>
      </c>
      <c r="AI539" s="6" t="s">
        <v>11350</v>
      </c>
    </row>
    <row r="540" spans="1:35">
      <c r="A540" t="s">
        <v>9889</v>
      </c>
      <c r="B540" t="s">
        <v>9890</v>
      </c>
      <c r="C540" t="s">
        <v>11004</v>
      </c>
      <c r="D540" t="s">
        <v>11005</v>
      </c>
      <c r="E540" t="s">
        <v>59</v>
      </c>
      <c r="F540" t="s">
        <v>11006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37</v>
      </c>
      <c r="M540" t="s">
        <v>9894</v>
      </c>
      <c r="N540" t="s">
        <v>1588</v>
      </c>
      <c r="O540" t="s">
        <v>23</v>
      </c>
      <c r="P540" t="s">
        <v>9895</v>
      </c>
      <c r="Q540" t="s">
        <v>9896</v>
      </c>
      <c r="R540" t="s">
        <v>19</v>
      </c>
      <c r="S540" t="s">
        <v>104</v>
      </c>
      <c r="T540" t="s">
        <v>66</v>
      </c>
      <c r="U540" t="s">
        <v>9201</v>
      </c>
      <c r="V540" t="s">
        <v>9201</v>
      </c>
      <c r="W540" t="s">
        <v>9897</v>
      </c>
      <c r="X540" t="s">
        <v>19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s="10" t="s">
        <v>11346</v>
      </c>
      <c r="AI540" s="6" t="s">
        <v>11350</v>
      </c>
    </row>
    <row r="541" spans="1:35">
      <c r="A541" t="s">
        <v>9889</v>
      </c>
      <c r="B541" t="s">
        <v>9890</v>
      </c>
      <c r="C541" t="s">
        <v>11007</v>
      </c>
      <c r="D541" t="s">
        <v>11008</v>
      </c>
      <c r="E541" t="s">
        <v>59</v>
      </c>
      <c r="F541" t="s">
        <v>11009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37</v>
      </c>
      <c r="M541" t="s">
        <v>9894</v>
      </c>
      <c r="N541" t="s">
        <v>1856</v>
      </c>
      <c r="O541" t="s">
        <v>23</v>
      </c>
      <c r="P541" t="s">
        <v>9895</v>
      </c>
      <c r="Q541" t="s">
        <v>9896</v>
      </c>
      <c r="R541" t="s">
        <v>19</v>
      </c>
      <c r="S541" t="s">
        <v>104</v>
      </c>
      <c r="T541" t="s">
        <v>66</v>
      </c>
      <c r="U541" t="s">
        <v>9201</v>
      </c>
      <c r="V541" t="s">
        <v>9201</v>
      </c>
      <c r="W541" t="s">
        <v>9897</v>
      </c>
      <c r="X541" t="s">
        <v>19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s="10" t="s">
        <v>11346</v>
      </c>
      <c r="AI541" s="6" t="s">
        <v>11350</v>
      </c>
    </row>
    <row r="542" spans="1:35">
      <c r="A542" t="s">
        <v>9889</v>
      </c>
      <c r="B542" t="s">
        <v>9890</v>
      </c>
      <c r="C542" t="s">
        <v>11010</v>
      </c>
      <c r="D542" t="s">
        <v>11011</v>
      </c>
      <c r="E542" t="s">
        <v>59</v>
      </c>
      <c r="F542" t="s">
        <v>11012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37</v>
      </c>
      <c r="M542" t="s">
        <v>9894</v>
      </c>
      <c r="N542">
        <v>931</v>
      </c>
      <c r="O542" t="s">
        <v>23</v>
      </c>
      <c r="P542" t="s">
        <v>9895</v>
      </c>
      <c r="Q542" t="s">
        <v>9896</v>
      </c>
      <c r="R542" t="s">
        <v>19</v>
      </c>
      <c r="S542" t="s">
        <v>104</v>
      </c>
      <c r="T542" t="s">
        <v>66</v>
      </c>
      <c r="U542" t="s">
        <v>9201</v>
      </c>
      <c r="V542" t="s">
        <v>9201</v>
      </c>
      <c r="W542" t="s">
        <v>9897</v>
      </c>
      <c r="X542" t="s">
        <v>19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s="10" t="s">
        <v>11346</v>
      </c>
      <c r="AI542" s="6" t="s">
        <v>11350</v>
      </c>
    </row>
    <row r="543" spans="1:35">
      <c r="A543" t="s">
        <v>9889</v>
      </c>
      <c r="B543" t="s">
        <v>9890</v>
      </c>
      <c r="C543" t="s">
        <v>11013</v>
      </c>
      <c r="D543" t="s">
        <v>11014</v>
      </c>
      <c r="E543" t="s">
        <v>59</v>
      </c>
      <c r="F543" t="s">
        <v>11015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37</v>
      </c>
      <c r="M543" t="s">
        <v>9894</v>
      </c>
      <c r="N543">
        <v>237</v>
      </c>
      <c r="O543" t="s">
        <v>23</v>
      </c>
      <c r="P543" t="s">
        <v>9895</v>
      </c>
      <c r="Q543" t="s">
        <v>9896</v>
      </c>
      <c r="R543" t="s">
        <v>19</v>
      </c>
      <c r="S543" t="s">
        <v>104</v>
      </c>
      <c r="T543" t="s">
        <v>66</v>
      </c>
      <c r="U543" t="s">
        <v>9201</v>
      </c>
      <c r="V543" t="s">
        <v>9201</v>
      </c>
      <c r="W543" t="s">
        <v>9897</v>
      </c>
      <c r="X543" t="s">
        <v>19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s="10" t="s">
        <v>11346</v>
      </c>
      <c r="AI543" s="6" t="s">
        <v>11350</v>
      </c>
    </row>
    <row r="544" spans="1:35">
      <c r="A544" t="s">
        <v>9889</v>
      </c>
      <c r="B544" t="s">
        <v>9890</v>
      </c>
      <c r="C544" t="s">
        <v>11016</v>
      </c>
      <c r="D544" t="s">
        <v>11017</v>
      </c>
      <c r="E544" t="s">
        <v>59</v>
      </c>
      <c r="F544" t="s">
        <v>11018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37</v>
      </c>
      <c r="M544" t="s">
        <v>9894</v>
      </c>
      <c r="N544">
        <v>97.6</v>
      </c>
      <c r="O544" t="s">
        <v>23</v>
      </c>
      <c r="P544" t="s">
        <v>9895</v>
      </c>
      <c r="Q544" t="s">
        <v>9896</v>
      </c>
      <c r="R544" t="s">
        <v>19</v>
      </c>
      <c r="S544" t="s">
        <v>104</v>
      </c>
      <c r="T544" t="s">
        <v>66</v>
      </c>
      <c r="U544" t="s">
        <v>9201</v>
      </c>
      <c r="V544" t="s">
        <v>9201</v>
      </c>
      <c r="W544" t="s">
        <v>9897</v>
      </c>
      <c r="X544" t="s">
        <v>19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s="10" t="s">
        <v>11346</v>
      </c>
      <c r="AI544" s="6" t="s">
        <v>11350</v>
      </c>
    </row>
    <row r="545" spans="1:35">
      <c r="A545" t="s">
        <v>9889</v>
      </c>
      <c r="B545" t="s">
        <v>9890</v>
      </c>
      <c r="C545" t="s">
        <v>11019</v>
      </c>
      <c r="D545" t="s">
        <v>11020</v>
      </c>
      <c r="E545" t="s">
        <v>59</v>
      </c>
      <c r="F545" t="s">
        <v>11021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37</v>
      </c>
      <c r="M545" t="s">
        <v>9894</v>
      </c>
      <c r="N545" t="s">
        <v>2188</v>
      </c>
      <c r="O545" t="s">
        <v>23</v>
      </c>
      <c r="P545" t="s">
        <v>9895</v>
      </c>
      <c r="Q545" t="s">
        <v>9896</v>
      </c>
      <c r="R545" t="s">
        <v>19</v>
      </c>
      <c r="S545" t="s">
        <v>104</v>
      </c>
      <c r="T545" t="s">
        <v>66</v>
      </c>
      <c r="U545" t="s">
        <v>9201</v>
      </c>
      <c r="V545" t="s">
        <v>9201</v>
      </c>
      <c r="W545" t="s">
        <v>9897</v>
      </c>
      <c r="X545" t="s">
        <v>19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s="10" t="s">
        <v>11346</v>
      </c>
      <c r="AI545" s="6" t="s">
        <v>11350</v>
      </c>
    </row>
    <row r="546" spans="1:35">
      <c r="A546" t="s">
        <v>9889</v>
      </c>
      <c r="B546" t="s">
        <v>9890</v>
      </c>
      <c r="C546" t="s">
        <v>11022</v>
      </c>
      <c r="D546" t="s">
        <v>11023</v>
      </c>
      <c r="E546" t="s">
        <v>59</v>
      </c>
      <c r="F546" t="s">
        <v>11024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37</v>
      </c>
      <c r="M546" t="s">
        <v>9894</v>
      </c>
      <c r="N546" t="s">
        <v>1885</v>
      </c>
      <c r="O546" t="s">
        <v>23</v>
      </c>
      <c r="P546" t="s">
        <v>9895</v>
      </c>
      <c r="Q546" t="s">
        <v>9896</v>
      </c>
      <c r="R546" t="s">
        <v>19</v>
      </c>
      <c r="S546" t="s">
        <v>104</v>
      </c>
      <c r="T546" t="s">
        <v>66</v>
      </c>
      <c r="U546" t="s">
        <v>9201</v>
      </c>
      <c r="V546" t="s">
        <v>9201</v>
      </c>
      <c r="W546" t="s">
        <v>9897</v>
      </c>
      <c r="X546" t="s">
        <v>19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s="10" t="s">
        <v>11346</v>
      </c>
      <c r="AI546" s="6" t="s">
        <v>11350</v>
      </c>
    </row>
    <row r="547" spans="1:35">
      <c r="A547" t="s">
        <v>9889</v>
      </c>
      <c r="B547" t="s">
        <v>9890</v>
      </c>
      <c r="C547" t="s">
        <v>11025</v>
      </c>
      <c r="D547" t="s">
        <v>11026</v>
      </c>
      <c r="E547" t="s">
        <v>59</v>
      </c>
      <c r="F547" t="s">
        <v>11027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37</v>
      </c>
      <c r="M547" t="s">
        <v>9894</v>
      </c>
      <c r="N547">
        <v>93.1</v>
      </c>
      <c r="O547" t="s">
        <v>23</v>
      </c>
      <c r="P547" t="s">
        <v>9895</v>
      </c>
      <c r="Q547" t="s">
        <v>9896</v>
      </c>
      <c r="R547" t="s">
        <v>19</v>
      </c>
      <c r="S547" t="s">
        <v>104</v>
      </c>
      <c r="T547" t="s">
        <v>66</v>
      </c>
      <c r="U547" t="s">
        <v>9201</v>
      </c>
      <c r="V547" t="s">
        <v>9201</v>
      </c>
      <c r="W547" t="s">
        <v>9897</v>
      </c>
      <c r="X547" t="s">
        <v>19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s="10" t="s">
        <v>11346</v>
      </c>
      <c r="AI547" s="6" t="s">
        <v>11350</v>
      </c>
    </row>
    <row r="548" spans="1:35">
      <c r="A548" t="s">
        <v>9889</v>
      </c>
      <c r="B548" t="s">
        <v>9890</v>
      </c>
      <c r="C548" t="s">
        <v>11028</v>
      </c>
      <c r="D548" t="s">
        <v>11029</v>
      </c>
      <c r="E548" t="s">
        <v>59</v>
      </c>
      <c r="F548" t="s">
        <v>11030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37</v>
      </c>
      <c r="M548" t="s">
        <v>9894</v>
      </c>
      <c r="N548" t="s">
        <v>833</v>
      </c>
      <c r="O548" t="s">
        <v>23</v>
      </c>
      <c r="P548" t="s">
        <v>9895</v>
      </c>
      <c r="Q548" t="s">
        <v>9896</v>
      </c>
      <c r="R548" t="s">
        <v>19</v>
      </c>
      <c r="S548" t="s">
        <v>104</v>
      </c>
      <c r="T548" t="s">
        <v>66</v>
      </c>
      <c r="U548" t="s">
        <v>9201</v>
      </c>
      <c r="V548" t="s">
        <v>9201</v>
      </c>
      <c r="W548" t="s">
        <v>9897</v>
      </c>
      <c r="X548" t="s">
        <v>19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s="10" t="s">
        <v>11346</v>
      </c>
      <c r="AI548" s="6" t="s">
        <v>11350</v>
      </c>
    </row>
    <row r="549" spans="1:35">
      <c r="A549" t="s">
        <v>9889</v>
      </c>
      <c r="B549" t="s">
        <v>9890</v>
      </c>
      <c r="C549" t="s">
        <v>11031</v>
      </c>
      <c r="D549" t="s">
        <v>11032</v>
      </c>
      <c r="E549" t="s">
        <v>59</v>
      </c>
      <c r="F549" t="s">
        <v>11033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37</v>
      </c>
      <c r="M549" t="s">
        <v>9894</v>
      </c>
      <c r="N549">
        <v>21</v>
      </c>
      <c r="O549" t="s">
        <v>23</v>
      </c>
      <c r="P549" t="s">
        <v>9895</v>
      </c>
      <c r="Q549" t="s">
        <v>9896</v>
      </c>
      <c r="R549" t="s">
        <v>19</v>
      </c>
      <c r="S549" t="s">
        <v>104</v>
      </c>
      <c r="T549" t="s">
        <v>66</v>
      </c>
      <c r="U549" t="s">
        <v>9201</v>
      </c>
      <c r="V549" t="s">
        <v>9201</v>
      </c>
      <c r="W549" t="s">
        <v>9897</v>
      </c>
      <c r="X549" t="s">
        <v>19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s="10" t="s">
        <v>11346</v>
      </c>
      <c r="AI549" s="6" t="s">
        <v>11350</v>
      </c>
    </row>
    <row r="550" spans="1:35">
      <c r="A550" t="s">
        <v>9889</v>
      </c>
      <c r="B550" t="s">
        <v>9890</v>
      </c>
      <c r="C550" t="s">
        <v>11034</v>
      </c>
      <c r="D550" t="s">
        <v>11035</v>
      </c>
      <c r="E550" t="s">
        <v>59</v>
      </c>
      <c r="F550" t="s">
        <v>11036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37</v>
      </c>
      <c r="M550" t="s">
        <v>9894</v>
      </c>
      <c r="N550">
        <v>887</v>
      </c>
      <c r="O550" t="s">
        <v>23</v>
      </c>
      <c r="P550" t="s">
        <v>9895</v>
      </c>
      <c r="Q550" t="s">
        <v>9896</v>
      </c>
      <c r="R550" t="s">
        <v>19</v>
      </c>
      <c r="S550" t="s">
        <v>104</v>
      </c>
      <c r="T550" t="s">
        <v>66</v>
      </c>
      <c r="U550" t="s">
        <v>9201</v>
      </c>
      <c r="V550" t="s">
        <v>9201</v>
      </c>
      <c r="W550" t="s">
        <v>9897</v>
      </c>
      <c r="X550" t="s">
        <v>19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s="10" t="s">
        <v>11346</v>
      </c>
      <c r="AI550" s="6" t="s">
        <v>11350</v>
      </c>
    </row>
    <row r="551" spans="1:35">
      <c r="A551" t="s">
        <v>9889</v>
      </c>
      <c r="B551" t="s">
        <v>9890</v>
      </c>
      <c r="C551" t="s">
        <v>11037</v>
      </c>
      <c r="D551" t="s">
        <v>11038</v>
      </c>
      <c r="E551" t="s">
        <v>59</v>
      </c>
      <c r="F551" t="s">
        <v>11039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37</v>
      </c>
      <c r="M551" t="s">
        <v>9894</v>
      </c>
      <c r="N551" t="s">
        <v>1540</v>
      </c>
      <c r="O551" t="s">
        <v>23</v>
      </c>
      <c r="P551" t="s">
        <v>9895</v>
      </c>
      <c r="Q551" t="s">
        <v>9896</v>
      </c>
      <c r="R551" t="s">
        <v>19</v>
      </c>
      <c r="S551" t="s">
        <v>104</v>
      </c>
      <c r="T551" t="s">
        <v>66</v>
      </c>
      <c r="U551" t="s">
        <v>9201</v>
      </c>
      <c r="V551" t="s">
        <v>9201</v>
      </c>
      <c r="W551" t="s">
        <v>9897</v>
      </c>
      <c r="X551" t="s">
        <v>19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s="10" t="s">
        <v>11346</v>
      </c>
      <c r="AI551" s="6" t="s">
        <v>11350</v>
      </c>
    </row>
    <row r="552" spans="1:35">
      <c r="A552" t="s">
        <v>9889</v>
      </c>
      <c r="B552" t="s">
        <v>9890</v>
      </c>
      <c r="C552" t="s">
        <v>11040</v>
      </c>
      <c r="D552" t="s">
        <v>11041</v>
      </c>
      <c r="E552" t="s">
        <v>59</v>
      </c>
      <c r="F552" t="s">
        <v>11042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37</v>
      </c>
      <c r="M552" t="s">
        <v>9894</v>
      </c>
      <c r="N552">
        <v>464</v>
      </c>
      <c r="O552" t="s">
        <v>23</v>
      </c>
      <c r="P552" t="s">
        <v>9895</v>
      </c>
      <c r="Q552" t="s">
        <v>9896</v>
      </c>
      <c r="R552" t="s">
        <v>19</v>
      </c>
      <c r="S552" t="s">
        <v>104</v>
      </c>
      <c r="T552" t="s">
        <v>66</v>
      </c>
      <c r="U552" t="s">
        <v>9201</v>
      </c>
      <c r="V552" t="s">
        <v>9201</v>
      </c>
      <c r="W552" t="s">
        <v>9897</v>
      </c>
      <c r="X552" t="s">
        <v>19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s="10" t="s">
        <v>11346</v>
      </c>
      <c r="AI552" s="6" t="s">
        <v>11350</v>
      </c>
    </row>
    <row r="553" spans="1:35">
      <c r="A553" t="s">
        <v>9889</v>
      </c>
      <c r="B553" t="s">
        <v>9890</v>
      </c>
      <c r="C553" t="s">
        <v>11043</v>
      </c>
      <c r="D553" t="s">
        <v>11044</v>
      </c>
      <c r="E553" t="s">
        <v>59</v>
      </c>
      <c r="F553" t="s">
        <v>11045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37</v>
      </c>
      <c r="M553" t="s">
        <v>9894</v>
      </c>
      <c r="N553" t="s">
        <v>2972</v>
      </c>
      <c r="O553" t="s">
        <v>23</v>
      </c>
      <c r="P553" t="s">
        <v>9895</v>
      </c>
      <c r="Q553" t="s">
        <v>9896</v>
      </c>
      <c r="R553" t="s">
        <v>19</v>
      </c>
      <c r="S553" t="s">
        <v>104</v>
      </c>
      <c r="T553" t="s">
        <v>66</v>
      </c>
      <c r="U553" t="s">
        <v>9201</v>
      </c>
      <c r="V553" t="s">
        <v>9201</v>
      </c>
      <c r="W553" t="s">
        <v>9897</v>
      </c>
      <c r="X553" t="s">
        <v>19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s="10" t="s">
        <v>11346</v>
      </c>
      <c r="AI553" s="6" t="s">
        <v>11350</v>
      </c>
    </row>
    <row r="554" spans="1:35">
      <c r="A554" t="s">
        <v>9889</v>
      </c>
      <c r="B554" t="s">
        <v>9890</v>
      </c>
      <c r="C554" t="s">
        <v>11046</v>
      </c>
      <c r="D554" t="s">
        <v>11047</v>
      </c>
      <c r="E554" t="s">
        <v>59</v>
      </c>
      <c r="F554" t="s">
        <v>11048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37</v>
      </c>
      <c r="M554" t="s">
        <v>9894</v>
      </c>
      <c r="N554" t="s">
        <v>1664</v>
      </c>
      <c r="O554" t="s">
        <v>23</v>
      </c>
      <c r="P554" t="s">
        <v>9895</v>
      </c>
      <c r="Q554" t="s">
        <v>9896</v>
      </c>
      <c r="R554" t="s">
        <v>19</v>
      </c>
      <c r="S554" t="s">
        <v>104</v>
      </c>
      <c r="T554" t="s">
        <v>66</v>
      </c>
      <c r="U554" t="s">
        <v>9201</v>
      </c>
      <c r="V554" t="s">
        <v>9201</v>
      </c>
      <c r="W554" t="s">
        <v>9897</v>
      </c>
      <c r="X554" t="s">
        <v>19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s="10" t="s">
        <v>11346</v>
      </c>
      <c r="AI554" s="6" t="s">
        <v>11350</v>
      </c>
    </row>
    <row r="555" spans="1:35">
      <c r="A555" t="s">
        <v>9889</v>
      </c>
      <c r="B555" t="s">
        <v>9890</v>
      </c>
      <c r="C555" t="s">
        <v>11049</v>
      </c>
      <c r="D555" t="s">
        <v>11050</v>
      </c>
      <c r="E555" t="s">
        <v>59</v>
      </c>
      <c r="F555" t="s">
        <v>11051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37</v>
      </c>
      <c r="M555" t="s">
        <v>9894</v>
      </c>
      <c r="N555" t="s">
        <v>864</v>
      </c>
      <c r="O555" t="s">
        <v>23</v>
      </c>
      <c r="P555" t="s">
        <v>9895</v>
      </c>
      <c r="Q555" t="s">
        <v>9896</v>
      </c>
      <c r="R555" t="s">
        <v>19</v>
      </c>
      <c r="S555" t="s">
        <v>104</v>
      </c>
      <c r="T555" t="s">
        <v>66</v>
      </c>
      <c r="U555" t="s">
        <v>9201</v>
      </c>
      <c r="V555" t="s">
        <v>9201</v>
      </c>
      <c r="W555" t="s">
        <v>9897</v>
      </c>
      <c r="X555" t="s">
        <v>19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s="10" t="s">
        <v>11346</v>
      </c>
      <c r="AI555" s="6" t="s">
        <v>11350</v>
      </c>
    </row>
    <row r="556" spans="1:35">
      <c r="A556" t="s">
        <v>9889</v>
      </c>
      <c r="B556" t="s">
        <v>9890</v>
      </c>
      <c r="C556" t="s">
        <v>11052</v>
      </c>
      <c r="D556" t="s">
        <v>11053</v>
      </c>
      <c r="E556" t="s">
        <v>59</v>
      </c>
      <c r="F556" t="s">
        <v>11054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37</v>
      </c>
      <c r="M556" t="s">
        <v>9894</v>
      </c>
      <c r="N556">
        <v>12.4</v>
      </c>
      <c r="O556" t="s">
        <v>23</v>
      </c>
      <c r="P556" t="s">
        <v>9895</v>
      </c>
      <c r="Q556" t="s">
        <v>9896</v>
      </c>
      <c r="R556" t="s">
        <v>19</v>
      </c>
      <c r="S556" t="s">
        <v>104</v>
      </c>
      <c r="T556" t="s">
        <v>66</v>
      </c>
      <c r="U556" t="s">
        <v>9201</v>
      </c>
      <c r="V556" t="s">
        <v>9201</v>
      </c>
      <c r="W556" t="s">
        <v>9897</v>
      </c>
      <c r="X556" t="s">
        <v>19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s="10" t="s">
        <v>11346</v>
      </c>
      <c r="AI556" s="6" t="s">
        <v>11350</v>
      </c>
    </row>
    <row r="557" spans="1:35">
      <c r="A557" t="s">
        <v>9889</v>
      </c>
      <c r="B557" t="s">
        <v>9890</v>
      </c>
      <c r="C557" t="s">
        <v>11055</v>
      </c>
      <c r="D557" t="s">
        <v>11056</v>
      </c>
      <c r="E557" t="s">
        <v>59</v>
      </c>
      <c r="F557" t="s">
        <v>11057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37</v>
      </c>
      <c r="M557" t="s">
        <v>9894</v>
      </c>
      <c r="N557">
        <v>17.399999999999999</v>
      </c>
      <c r="O557" t="s">
        <v>23</v>
      </c>
      <c r="P557" t="s">
        <v>9895</v>
      </c>
      <c r="Q557" t="s">
        <v>9896</v>
      </c>
      <c r="R557" t="s">
        <v>19</v>
      </c>
      <c r="S557" t="s">
        <v>104</v>
      </c>
      <c r="T557" t="s">
        <v>66</v>
      </c>
      <c r="U557" t="s">
        <v>9201</v>
      </c>
      <c r="V557" t="s">
        <v>9201</v>
      </c>
      <c r="W557" t="s">
        <v>9897</v>
      </c>
      <c r="X557" t="s">
        <v>19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s="10" t="s">
        <v>11346</v>
      </c>
      <c r="AI557" s="6" t="s">
        <v>11350</v>
      </c>
    </row>
    <row r="558" spans="1:35">
      <c r="A558" t="s">
        <v>9889</v>
      </c>
      <c r="B558" t="s">
        <v>9890</v>
      </c>
      <c r="C558" t="s">
        <v>11058</v>
      </c>
      <c r="D558" t="s">
        <v>11059</v>
      </c>
      <c r="E558" t="s">
        <v>59</v>
      </c>
      <c r="F558" t="s">
        <v>11060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37</v>
      </c>
      <c r="M558" t="s">
        <v>9894</v>
      </c>
      <c r="N558" t="s">
        <v>1930</v>
      </c>
      <c r="O558" t="s">
        <v>23</v>
      </c>
      <c r="P558" t="s">
        <v>9895</v>
      </c>
      <c r="Q558" t="s">
        <v>9896</v>
      </c>
      <c r="R558" t="s">
        <v>19</v>
      </c>
      <c r="S558" t="s">
        <v>104</v>
      </c>
      <c r="T558" t="s">
        <v>66</v>
      </c>
      <c r="U558" t="s">
        <v>9201</v>
      </c>
      <c r="V558" t="s">
        <v>9201</v>
      </c>
      <c r="W558" t="s">
        <v>9897</v>
      </c>
      <c r="X558" t="s">
        <v>19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s="10" t="s">
        <v>11346</v>
      </c>
      <c r="AI558" s="6" t="s">
        <v>11350</v>
      </c>
    </row>
    <row r="559" spans="1:35">
      <c r="A559" t="s">
        <v>9889</v>
      </c>
      <c r="B559" t="s">
        <v>9890</v>
      </c>
      <c r="C559" t="s">
        <v>11061</v>
      </c>
      <c r="D559" t="s">
        <v>11062</v>
      </c>
      <c r="E559" t="s">
        <v>59</v>
      </c>
      <c r="F559" t="s">
        <v>11063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37</v>
      </c>
      <c r="M559" t="s">
        <v>9894</v>
      </c>
      <c r="N559" t="s">
        <v>1019</v>
      </c>
      <c r="O559" t="s">
        <v>23</v>
      </c>
      <c r="P559" t="s">
        <v>9895</v>
      </c>
      <c r="Q559" t="s">
        <v>9896</v>
      </c>
      <c r="R559" t="s">
        <v>19</v>
      </c>
      <c r="S559" t="s">
        <v>104</v>
      </c>
      <c r="T559" t="s">
        <v>66</v>
      </c>
      <c r="U559" t="s">
        <v>9201</v>
      </c>
      <c r="V559" t="s">
        <v>9201</v>
      </c>
      <c r="W559" t="s">
        <v>9897</v>
      </c>
      <c r="X559" t="s">
        <v>19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s="10" t="s">
        <v>11346</v>
      </c>
      <c r="AI559" s="6" t="s">
        <v>11350</v>
      </c>
    </row>
    <row r="560" spans="1:35">
      <c r="A560" t="s">
        <v>9889</v>
      </c>
      <c r="B560" t="s">
        <v>9890</v>
      </c>
      <c r="C560" t="s">
        <v>11064</v>
      </c>
      <c r="D560" t="s">
        <v>11065</v>
      </c>
      <c r="E560" t="s">
        <v>59</v>
      </c>
      <c r="F560" t="s">
        <v>11066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37</v>
      </c>
      <c r="M560" t="s">
        <v>9894</v>
      </c>
      <c r="N560" t="s">
        <v>3016</v>
      </c>
      <c r="O560" t="s">
        <v>23</v>
      </c>
      <c r="P560" t="s">
        <v>9895</v>
      </c>
      <c r="Q560" t="s">
        <v>9896</v>
      </c>
      <c r="R560" t="s">
        <v>19</v>
      </c>
      <c r="S560" t="s">
        <v>104</v>
      </c>
      <c r="T560" t="s">
        <v>66</v>
      </c>
      <c r="U560" t="s">
        <v>9201</v>
      </c>
      <c r="V560" t="s">
        <v>9201</v>
      </c>
      <c r="W560" t="s">
        <v>9897</v>
      </c>
      <c r="X560" t="s">
        <v>19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s="10" t="s">
        <v>11346</v>
      </c>
      <c r="AI560" s="6" t="s">
        <v>11350</v>
      </c>
    </row>
    <row r="561" spans="1:35">
      <c r="A561" t="s">
        <v>9889</v>
      </c>
      <c r="B561" t="s">
        <v>9890</v>
      </c>
      <c r="C561" t="s">
        <v>11067</v>
      </c>
      <c r="D561" t="s">
        <v>11068</v>
      </c>
      <c r="E561" t="s">
        <v>59</v>
      </c>
      <c r="F561" t="s">
        <v>11069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37</v>
      </c>
      <c r="M561" t="s">
        <v>9894</v>
      </c>
      <c r="N561" t="s">
        <v>1493</v>
      </c>
      <c r="O561" t="s">
        <v>23</v>
      </c>
      <c r="P561" t="s">
        <v>9895</v>
      </c>
      <c r="Q561" t="s">
        <v>9896</v>
      </c>
      <c r="R561" t="s">
        <v>19</v>
      </c>
      <c r="S561" t="s">
        <v>104</v>
      </c>
      <c r="T561" t="s">
        <v>66</v>
      </c>
      <c r="U561" t="s">
        <v>9201</v>
      </c>
      <c r="V561" t="s">
        <v>9201</v>
      </c>
      <c r="W561" t="s">
        <v>9897</v>
      </c>
      <c r="X561" t="s">
        <v>19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s="10" t="s">
        <v>11346</v>
      </c>
      <c r="AI561" s="6" t="s">
        <v>11350</v>
      </c>
    </row>
    <row r="562" spans="1:35">
      <c r="A562" t="s">
        <v>9889</v>
      </c>
      <c r="B562" t="s">
        <v>9890</v>
      </c>
      <c r="C562" t="s">
        <v>11070</v>
      </c>
      <c r="D562" t="s">
        <v>11071</v>
      </c>
      <c r="E562" t="s">
        <v>59</v>
      </c>
      <c r="F562" t="s">
        <v>11072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37</v>
      </c>
      <c r="M562" t="s">
        <v>9894</v>
      </c>
      <c r="N562">
        <v>787</v>
      </c>
      <c r="O562" t="s">
        <v>23</v>
      </c>
      <c r="P562" t="s">
        <v>9895</v>
      </c>
      <c r="Q562" t="s">
        <v>9896</v>
      </c>
      <c r="R562" t="s">
        <v>19</v>
      </c>
      <c r="S562" t="s">
        <v>104</v>
      </c>
      <c r="T562" t="s">
        <v>66</v>
      </c>
      <c r="U562" t="s">
        <v>9201</v>
      </c>
      <c r="V562" t="s">
        <v>9201</v>
      </c>
      <c r="W562" t="s">
        <v>9897</v>
      </c>
      <c r="X562" t="s">
        <v>19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s="10" t="s">
        <v>11346</v>
      </c>
      <c r="AI562" s="6" t="s">
        <v>11350</v>
      </c>
    </row>
    <row r="563" spans="1:35">
      <c r="A563" t="s">
        <v>9889</v>
      </c>
      <c r="B563" t="s">
        <v>9890</v>
      </c>
      <c r="C563" t="s">
        <v>11073</v>
      </c>
      <c r="D563" t="s">
        <v>11074</v>
      </c>
      <c r="E563" t="s">
        <v>59</v>
      </c>
      <c r="F563" t="s">
        <v>11075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37</v>
      </c>
      <c r="M563" t="s">
        <v>9894</v>
      </c>
      <c r="N563" t="s">
        <v>2509</v>
      </c>
      <c r="O563" t="s">
        <v>23</v>
      </c>
      <c r="P563" t="s">
        <v>9895</v>
      </c>
      <c r="Q563" t="s">
        <v>9896</v>
      </c>
      <c r="R563" t="s">
        <v>19</v>
      </c>
      <c r="S563" t="s">
        <v>104</v>
      </c>
      <c r="T563" t="s">
        <v>66</v>
      </c>
      <c r="U563" t="s">
        <v>9201</v>
      </c>
      <c r="V563" t="s">
        <v>9201</v>
      </c>
      <c r="W563" t="s">
        <v>9897</v>
      </c>
      <c r="X563" t="s">
        <v>19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s="10" t="s">
        <v>11346</v>
      </c>
      <c r="AI563" s="6" t="s">
        <v>11350</v>
      </c>
    </row>
    <row r="564" spans="1:35">
      <c r="A564" t="s">
        <v>9889</v>
      </c>
      <c r="B564" t="s">
        <v>9890</v>
      </c>
      <c r="C564" t="s">
        <v>11076</v>
      </c>
      <c r="D564" t="s">
        <v>11077</v>
      </c>
      <c r="E564" t="s">
        <v>59</v>
      </c>
      <c r="F564" t="s">
        <v>11078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37</v>
      </c>
      <c r="M564" t="s">
        <v>9894</v>
      </c>
      <c r="N564">
        <v>255</v>
      </c>
      <c r="O564" t="s">
        <v>23</v>
      </c>
      <c r="P564" t="s">
        <v>9895</v>
      </c>
      <c r="Q564" t="s">
        <v>9896</v>
      </c>
      <c r="R564" t="s">
        <v>19</v>
      </c>
      <c r="S564" t="s">
        <v>104</v>
      </c>
      <c r="T564" t="s">
        <v>66</v>
      </c>
      <c r="U564" t="s">
        <v>9201</v>
      </c>
      <c r="V564" t="s">
        <v>9201</v>
      </c>
      <c r="W564" t="s">
        <v>9897</v>
      </c>
      <c r="X564" t="s">
        <v>19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s="10" t="s">
        <v>11346</v>
      </c>
      <c r="AI564" s="6" t="s">
        <v>11350</v>
      </c>
    </row>
    <row r="565" spans="1:35">
      <c r="A565" t="s">
        <v>9889</v>
      </c>
      <c r="B565" t="s">
        <v>9890</v>
      </c>
      <c r="C565" t="s">
        <v>11079</v>
      </c>
      <c r="D565" t="s">
        <v>11080</v>
      </c>
      <c r="E565" t="s">
        <v>59</v>
      </c>
      <c r="F565" t="s">
        <v>11081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37</v>
      </c>
      <c r="M565" t="s">
        <v>9894</v>
      </c>
      <c r="N565" t="s">
        <v>1897</v>
      </c>
      <c r="O565" t="s">
        <v>23</v>
      </c>
      <c r="P565" t="s">
        <v>9895</v>
      </c>
      <c r="Q565" t="s">
        <v>9896</v>
      </c>
      <c r="R565" t="s">
        <v>19</v>
      </c>
      <c r="S565" t="s">
        <v>104</v>
      </c>
      <c r="T565" t="s">
        <v>66</v>
      </c>
      <c r="U565" t="s">
        <v>9201</v>
      </c>
      <c r="V565" t="s">
        <v>9201</v>
      </c>
      <c r="W565" t="s">
        <v>9897</v>
      </c>
      <c r="X565" t="s">
        <v>19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s="10" t="s">
        <v>11346</v>
      </c>
      <c r="AI565" s="6" t="s">
        <v>11350</v>
      </c>
    </row>
    <row r="566" spans="1:35">
      <c r="A566" t="s">
        <v>9889</v>
      </c>
      <c r="B566" t="s">
        <v>9890</v>
      </c>
      <c r="C566" t="s">
        <v>11082</v>
      </c>
      <c r="D566" t="s">
        <v>11083</v>
      </c>
      <c r="E566" t="s">
        <v>59</v>
      </c>
      <c r="F566" t="s">
        <v>11084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37</v>
      </c>
      <c r="M566" t="s">
        <v>9894</v>
      </c>
      <c r="N566">
        <v>17.8</v>
      </c>
      <c r="O566" t="s">
        <v>23</v>
      </c>
      <c r="P566" t="s">
        <v>9895</v>
      </c>
      <c r="Q566" t="s">
        <v>9896</v>
      </c>
      <c r="R566" t="s">
        <v>19</v>
      </c>
      <c r="S566" t="s">
        <v>104</v>
      </c>
      <c r="T566" t="s">
        <v>66</v>
      </c>
      <c r="U566" t="s">
        <v>9201</v>
      </c>
      <c r="V566" t="s">
        <v>9201</v>
      </c>
      <c r="W566" t="s">
        <v>9897</v>
      </c>
      <c r="X566" t="s">
        <v>19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s="10" t="s">
        <v>11346</v>
      </c>
      <c r="AI566" s="6" t="s">
        <v>11350</v>
      </c>
    </row>
    <row r="567" spans="1:35">
      <c r="A567" t="s">
        <v>9889</v>
      </c>
      <c r="B567" t="s">
        <v>9890</v>
      </c>
      <c r="C567" t="s">
        <v>11085</v>
      </c>
      <c r="D567" t="s">
        <v>11086</v>
      </c>
      <c r="E567" t="s">
        <v>59</v>
      </c>
      <c r="F567" t="s">
        <v>11087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37</v>
      </c>
      <c r="M567" t="s">
        <v>9894</v>
      </c>
      <c r="N567" t="s">
        <v>1156</v>
      </c>
      <c r="O567" t="s">
        <v>23</v>
      </c>
      <c r="P567" t="s">
        <v>9895</v>
      </c>
      <c r="Q567" t="s">
        <v>9896</v>
      </c>
      <c r="R567" t="s">
        <v>19</v>
      </c>
      <c r="S567" t="s">
        <v>104</v>
      </c>
      <c r="T567" t="s">
        <v>66</v>
      </c>
      <c r="U567" t="s">
        <v>9201</v>
      </c>
      <c r="V567" t="s">
        <v>9201</v>
      </c>
      <c r="W567" t="s">
        <v>9897</v>
      </c>
      <c r="X567" t="s">
        <v>19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s="10" t="s">
        <v>11346</v>
      </c>
      <c r="AI567" s="6" t="s">
        <v>11350</v>
      </c>
    </row>
    <row r="568" spans="1:35">
      <c r="A568" t="s">
        <v>9889</v>
      </c>
      <c r="B568" t="s">
        <v>9890</v>
      </c>
      <c r="C568" t="s">
        <v>11088</v>
      </c>
      <c r="D568" t="s">
        <v>11089</v>
      </c>
      <c r="E568" t="s">
        <v>59</v>
      </c>
      <c r="F568" t="s">
        <v>11090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37</v>
      </c>
      <c r="M568" t="s">
        <v>9894</v>
      </c>
      <c r="N568" t="s">
        <v>1813</v>
      </c>
      <c r="O568" t="s">
        <v>23</v>
      </c>
      <c r="P568" t="s">
        <v>9895</v>
      </c>
      <c r="Q568" t="s">
        <v>9896</v>
      </c>
      <c r="R568" t="s">
        <v>19</v>
      </c>
      <c r="S568" t="s">
        <v>104</v>
      </c>
      <c r="T568" t="s">
        <v>66</v>
      </c>
      <c r="U568" t="s">
        <v>9201</v>
      </c>
      <c r="V568" t="s">
        <v>9201</v>
      </c>
      <c r="W568" t="s">
        <v>9897</v>
      </c>
      <c r="X568" t="s">
        <v>19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s="10" t="s">
        <v>11346</v>
      </c>
      <c r="AI568" s="6" t="s">
        <v>11350</v>
      </c>
    </row>
    <row r="569" spans="1:35">
      <c r="A569" t="s">
        <v>9889</v>
      </c>
      <c r="B569" t="s">
        <v>9890</v>
      </c>
      <c r="C569" t="s">
        <v>11091</v>
      </c>
      <c r="D569" t="s">
        <v>11092</v>
      </c>
      <c r="E569" t="s">
        <v>59</v>
      </c>
      <c r="F569" t="s">
        <v>11093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37</v>
      </c>
      <c r="M569" t="s">
        <v>9894</v>
      </c>
      <c r="N569">
        <v>40.200000000000003</v>
      </c>
      <c r="O569" t="s">
        <v>23</v>
      </c>
      <c r="P569" t="s">
        <v>9895</v>
      </c>
      <c r="Q569" t="s">
        <v>9896</v>
      </c>
      <c r="R569" t="s">
        <v>19</v>
      </c>
      <c r="S569" t="s">
        <v>104</v>
      </c>
      <c r="T569" t="s">
        <v>66</v>
      </c>
      <c r="U569" t="s">
        <v>9201</v>
      </c>
      <c r="V569" t="s">
        <v>9201</v>
      </c>
      <c r="W569" t="s">
        <v>9897</v>
      </c>
      <c r="X569" t="s">
        <v>19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s="10" t="s">
        <v>11346</v>
      </c>
      <c r="AI569" s="6" t="s">
        <v>11350</v>
      </c>
    </row>
    <row r="570" spans="1:35">
      <c r="A570" t="s">
        <v>9889</v>
      </c>
      <c r="B570" t="s">
        <v>9890</v>
      </c>
      <c r="C570" t="s">
        <v>11094</v>
      </c>
      <c r="D570" t="s">
        <v>11095</v>
      </c>
      <c r="E570" t="s">
        <v>59</v>
      </c>
      <c r="F570" t="s">
        <v>11096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37</v>
      </c>
      <c r="M570" t="s">
        <v>9894</v>
      </c>
      <c r="N570">
        <v>130</v>
      </c>
      <c r="O570" t="s">
        <v>23</v>
      </c>
      <c r="P570" t="s">
        <v>9895</v>
      </c>
      <c r="Q570" t="s">
        <v>9896</v>
      </c>
      <c r="R570" t="s">
        <v>19</v>
      </c>
      <c r="S570" t="s">
        <v>104</v>
      </c>
      <c r="T570" t="s">
        <v>66</v>
      </c>
      <c r="U570" t="s">
        <v>9201</v>
      </c>
      <c r="V570" t="s">
        <v>9201</v>
      </c>
      <c r="W570" t="s">
        <v>9897</v>
      </c>
      <c r="X570" t="s">
        <v>19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s="10" t="s">
        <v>11346</v>
      </c>
      <c r="AI570" s="6" t="s">
        <v>11350</v>
      </c>
    </row>
    <row r="571" spans="1:35">
      <c r="A571" t="s">
        <v>9889</v>
      </c>
      <c r="B571" t="s">
        <v>9890</v>
      </c>
      <c r="C571" t="s">
        <v>11097</v>
      </c>
      <c r="D571" t="s">
        <v>11098</v>
      </c>
      <c r="E571" t="s">
        <v>59</v>
      </c>
      <c r="F571" t="s">
        <v>11099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37</v>
      </c>
      <c r="M571" t="s">
        <v>9894</v>
      </c>
      <c r="N571" t="s">
        <v>1715</v>
      </c>
      <c r="O571" t="s">
        <v>23</v>
      </c>
      <c r="P571" t="s">
        <v>9895</v>
      </c>
      <c r="Q571" t="s">
        <v>9896</v>
      </c>
      <c r="R571" t="s">
        <v>19</v>
      </c>
      <c r="S571" t="s">
        <v>104</v>
      </c>
      <c r="T571" t="s">
        <v>66</v>
      </c>
      <c r="U571" t="s">
        <v>9201</v>
      </c>
      <c r="V571" t="s">
        <v>9201</v>
      </c>
      <c r="W571" t="s">
        <v>9897</v>
      </c>
      <c r="X571" t="s">
        <v>19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s="10" t="s">
        <v>11346</v>
      </c>
      <c r="AI571" s="6" t="s">
        <v>11350</v>
      </c>
    </row>
    <row r="572" spans="1:35">
      <c r="A572" t="s">
        <v>9889</v>
      </c>
      <c r="B572" t="s">
        <v>9890</v>
      </c>
      <c r="C572" t="s">
        <v>11100</v>
      </c>
      <c r="D572" t="s">
        <v>11101</v>
      </c>
      <c r="E572" t="s">
        <v>59</v>
      </c>
      <c r="F572" t="s">
        <v>11102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37</v>
      </c>
      <c r="M572" t="s">
        <v>9894</v>
      </c>
      <c r="N572" t="s">
        <v>1257</v>
      </c>
      <c r="O572" t="s">
        <v>23</v>
      </c>
      <c r="P572" t="s">
        <v>9895</v>
      </c>
      <c r="Q572" t="s">
        <v>9896</v>
      </c>
      <c r="R572" t="s">
        <v>19</v>
      </c>
      <c r="S572" t="s">
        <v>104</v>
      </c>
      <c r="T572" t="s">
        <v>66</v>
      </c>
      <c r="U572" t="s">
        <v>9201</v>
      </c>
      <c r="V572" t="s">
        <v>9201</v>
      </c>
      <c r="W572" t="s">
        <v>9897</v>
      </c>
      <c r="X572" t="s">
        <v>19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s="10" t="s">
        <v>11346</v>
      </c>
      <c r="AI572" s="6" t="s">
        <v>11350</v>
      </c>
    </row>
    <row r="573" spans="1:35">
      <c r="A573" t="s">
        <v>9889</v>
      </c>
      <c r="B573" t="s">
        <v>9890</v>
      </c>
      <c r="C573" t="s">
        <v>11103</v>
      </c>
      <c r="D573" t="s">
        <v>11104</v>
      </c>
      <c r="E573" t="s">
        <v>59</v>
      </c>
      <c r="F573" t="s">
        <v>11105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37</v>
      </c>
      <c r="M573" t="s">
        <v>9894</v>
      </c>
      <c r="N573">
        <v>32.4</v>
      </c>
      <c r="O573" t="s">
        <v>23</v>
      </c>
      <c r="P573" t="s">
        <v>9895</v>
      </c>
      <c r="Q573" t="s">
        <v>9896</v>
      </c>
      <c r="R573" t="s">
        <v>19</v>
      </c>
      <c r="S573" t="s">
        <v>104</v>
      </c>
      <c r="T573" t="s">
        <v>66</v>
      </c>
      <c r="U573" t="s">
        <v>9201</v>
      </c>
      <c r="V573" t="s">
        <v>9201</v>
      </c>
      <c r="W573" t="s">
        <v>9897</v>
      </c>
      <c r="X573" t="s">
        <v>19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s="10" t="s">
        <v>11346</v>
      </c>
      <c r="AI573" s="6" t="s">
        <v>11350</v>
      </c>
    </row>
    <row r="574" spans="1:35">
      <c r="A574" t="s">
        <v>9889</v>
      </c>
      <c r="B574" t="s">
        <v>9890</v>
      </c>
      <c r="C574" t="s">
        <v>11106</v>
      </c>
      <c r="D574" t="s">
        <v>11107</v>
      </c>
      <c r="E574" t="s">
        <v>59</v>
      </c>
      <c r="F574" t="s">
        <v>11108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37</v>
      </c>
      <c r="M574" t="s">
        <v>9894</v>
      </c>
      <c r="N574">
        <v>69.8</v>
      </c>
      <c r="O574" t="s">
        <v>23</v>
      </c>
      <c r="P574" t="s">
        <v>9895</v>
      </c>
      <c r="Q574" t="s">
        <v>9896</v>
      </c>
      <c r="R574" t="s">
        <v>19</v>
      </c>
      <c r="S574" t="s">
        <v>104</v>
      </c>
      <c r="T574" t="s">
        <v>66</v>
      </c>
      <c r="U574" t="s">
        <v>9201</v>
      </c>
      <c r="V574" t="s">
        <v>9201</v>
      </c>
      <c r="W574" t="s">
        <v>9897</v>
      </c>
      <c r="X574" t="s">
        <v>19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s="10" t="s">
        <v>11346</v>
      </c>
      <c r="AI574" s="6" t="s">
        <v>11350</v>
      </c>
    </row>
    <row r="575" spans="1:35">
      <c r="A575" t="s">
        <v>9889</v>
      </c>
      <c r="B575" t="s">
        <v>9890</v>
      </c>
      <c r="C575" t="s">
        <v>11109</v>
      </c>
      <c r="D575" t="s">
        <v>11110</v>
      </c>
      <c r="E575" t="s">
        <v>59</v>
      </c>
      <c r="F575" t="s">
        <v>11111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37</v>
      </c>
      <c r="M575" t="s">
        <v>9894</v>
      </c>
      <c r="N575" t="s">
        <v>1364</v>
      </c>
      <c r="O575" t="s">
        <v>23</v>
      </c>
      <c r="P575" t="s">
        <v>9895</v>
      </c>
      <c r="Q575" t="s">
        <v>9896</v>
      </c>
      <c r="R575" t="s">
        <v>19</v>
      </c>
      <c r="S575" t="s">
        <v>104</v>
      </c>
      <c r="T575" t="s">
        <v>66</v>
      </c>
      <c r="U575" t="s">
        <v>9201</v>
      </c>
      <c r="V575" t="s">
        <v>9201</v>
      </c>
      <c r="W575" t="s">
        <v>9897</v>
      </c>
      <c r="X575" t="s">
        <v>19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s="10" t="s">
        <v>11346</v>
      </c>
      <c r="AI575" s="6" t="s">
        <v>11350</v>
      </c>
    </row>
    <row r="576" spans="1:35">
      <c r="A576" t="s">
        <v>9889</v>
      </c>
      <c r="B576" t="s">
        <v>9890</v>
      </c>
      <c r="C576" t="s">
        <v>11112</v>
      </c>
      <c r="D576" t="s">
        <v>11113</v>
      </c>
      <c r="E576" t="s">
        <v>59</v>
      </c>
      <c r="F576" t="s">
        <v>11114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37</v>
      </c>
      <c r="M576" t="s">
        <v>9894</v>
      </c>
      <c r="N576" t="s">
        <v>1379</v>
      </c>
      <c r="O576" t="s">
        <v>23</v>
      </c>
      <c r="P576" t="s">
        <v>9895</v>
      </c>
      <c r="Q576" t="s">
        <v>9896</v>
      </c>
      <c r="R576" t="s">
        <v>19</v>
      </c>
      <c r="S576" t="s">
        <v>104</v>
      </c>
      <c r="T576" t="s">
        <v>66</v>
      </c>
      <c r="U576" t="s">
        <v>9201</v>
      </c>
      <c r="V576" t="s">
        <v>9201</v>
      </c>
      <c r="W576" t="s">
        <v>9897</v>
      </c>
      <c r="X576" t="s">
        <v>19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s="10" t="s">
        <v>11346</v>
      </c>
      <c r="AI576" s="6" t="s">
        <v>11350</v>
      </c>
    </row>
    <row r="577" spans="1:35">
      <c r="A577" t="s">
        <v>9889</v>
      </c>
      <c r="B577" t="s">
        <v>9890</v>
      </c>
      <c r="C577" t="s">
        <v>11115</v>
      </c>
      <c r="D577" t="s">
        <v>11116</v>
      </c>
      <c r="E577" t="s">
        <v>59</v>
      </c>
      <c r="F577" t="s">
        <v>11117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37</v>
      </c>
      <c r="M577" t="s">
        <v>9894</v>
      </c>
      <c r="N577">
        <v>64.900000000000006</v>
      </c>
      <c r="O577" t="s">
        <v>23</v>
      </c>
      <c r="P577" t="s">
        <v>9895</v>
      </c>
      <c r="Q577" t="s">
        <v>9896</v>
      </c>
      <c r="R577" t="s">
        <v>19</v>
      </c>
      <c r="S577" t="s">
        <v>104</v>
      </c>
      <c r="T577" t="s">
        <v>66</v>
      </c>
      <c r="U577" t="s">
        <v>9201</v>
      </c>
      <c r="V577" t="s">
        <v>9201</v>
      </c>
      <c r="W577" t="s">
        <v>9897</v>
      </c>
      <c r="X577" t="s">
        <v>19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s="10" t="s">
        <v>11346</v>
      </c>
      <c r="AI577" s="6" t="s">
        <v>11350</v>
      </c>
    </row>
    <row r="578" spans="1:35">
      <c r="A578" t="s">
        <v>9889</v>
      </c>
      <c r="B578" t="s">
        <v>9890</v>
      </c>
      <c r="C578" t="s">
        <v>11118</v>
      </c>
      <c r="D578" t="s">
        <v>11119</v>
      </c>
      <c r="E578" t="s">
        <v>59</v>
      </c>
      <c r="F578" t="s">
        <v>11120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37</v>
      </c>
      <c r="M578" t="s">
        <v>9894</v>
      </c>
      <c r="N578" t="s">
        <v>3235</v>
      </c>
      <c r="O578" t="s">
        <v>23</v>
      </c>
      <c r="P578" t="s">
        <v>9895</v>
      </c>
      <c r="Q578" t="s">
        <v>9896</v>
      </c>
      <c r="R578" t="s">
        <v>19</v>
      </c>
      <c r="S578" t="s">
        <v>104</v>
      </c>
      <c r="T578" t="s">
        <v>66</v>
      </c>
      <c r="U578" t="s">
        <v>9201</v>
      </c>
      <c r="V578" t="s">
        <v>9201</v>
      </c>
      <c r="W578" t="s">
        <v>9897</v>
      </c>
      <c r="X578" t="s">
        <v>19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s="10" t="s">
        <v>11346</v>
      </c>
      <c r="AI578" s="6" t="s">
        <v>11350</v>
      </c>
    </row>
    <row r="579" spans="1:35">
      <c r="A579" t="s">
        <v>9889</v>
      </c>
      <c r="B579" t="s">
        <v>9890</v>
      </c>
      <c r="C579" t="s">
        <v>11121</v>
      </c>
      <c r="D579" t="s">
        <v>11122</v>
      </c>
      <c r="E579" t="s">
        <v>59</v>
      </c>
      <c r="F579" t="s">
        <v>11123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37</v>
      </c>
      <c r="M579" t="s">
        <v>9894</v>
      </c>
      <c r="N579" t="s">
        <v>3088</v>
      </c>
      <c r="O579" t="s">
        <v>23</v>
      </c>
      <c r="P579" t="s">
        <v>9895</v>
      </c>
      <c r="Q579" t="s">
        <v>9896</v>
      </c>
      <c r="R579" t="s">
        <v>19</v>
      </c>
      <c r="S579" t="s">
        <v>104</v>
      </c>
      <c r="T579" t="s">
        <v>66</v>
      </c>
      <c r="U579" t="s">
        <v>9201</v>
      </c>
      <c r="V579" t="s">
        <v>9201</v>
      </c>
      <c r="W579" t="s">
        <v>9897</v>
      </c>
      <c r="X579" t="s">
        <v>19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s="10" t="s">
        <v>11346</v>
      </c>
      <c r="AI579" s="6" t="s">
        <v>11350</v>
      </c>
    </row>
    <row r="580" spans="1:35">
      <c r="A580" t="s">
        <v>9889</v>
      </c>
      <c r="B580" t="s">
        <v>9890</v>
      </c>
      <c r="C580" t="s">
        <v>11124</v>
      </c>
      <c r="D580" t="s">
        <v>11125</v>
      </c>
      <c r="E580" t="s">
        <v>59</v>
      </c>
      <c r="F580" t="s">
        <v>11126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37</v>
      </c>
      <c r="M580" t="s">
        <v>9894</v>
      </c>
      <c r="N580">
        <v>57.6</v>
      </c>
      <c r="O580" t="s">
        <v>23</v>
      </c>
      <c r="P580" t="s">
        <v>9895</v>
      </c>
      <c r="Q580" t="s">
        <v>9896</v>
      </c>
      <c r="R580" t="s">
        <v>19</v>
      </c>
      <c r="S580" t="s">
        <v>104</v>
      </c>
      <c r="T580" t="s">
        <v>66</v>
      </c>
      <c r="U580" t="s">
        <v>9201</v>
      </c>
      <c r="V580" t="s">
        <v>9201</v>
      </c>
      <c r="W580" t="s">
        <v>9897</v>
      </c>
      <c r="X580" t="s">
        <v>19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s="10" t="s">
        <v>11346</v>
      </c>
      <c r="AI580" s="6" t="s">
        <v>11350</v>
      </c>
    </row>
    <row r="581" spans="1:35">
      <c r="A581" t="s">
        <v>9889</v>
      </c>
      <c r="B581" t="s">
        <v>9890</v>
      </c>
      <c r="C581" t="s">
        <v>11127</v>
      </c>
      <c r="D581" t="s">
        <v>11128</v>
      </c>
      <c r="E581" t="s">
        <v>59</v>
      </c>
      <c r="F581" t="s">
        <v>11129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37</v>
      </c>
      <c r="M581" t="s">
        <v>9894</v>
      </c>
      <c r="N581">
        <v>73.2</v>
      </c>
      <c r="O581" t="s">
        <v>23</v>
      </c>
      <c r="P581" t="s">
        <v>9895</v>
      </c>
      <c r="Q581" t="s">
        <v>9896</v>
      </c>
      <c r="R581" t="s">
        <v>19</v>
      </c>
      <c r="S581" t="s">
        <v>104</v>
      </c>
      <c r="T581" t="s">
        <v>66</v>
      </c>
      <c r="U581" t="s">
        <v>9201</v>
      </c>
      <c r="V581" t="s">
        <v>9201</v>
      </c>
      <c r="W581" t="s">
        <v>9897</v>
      </c>
      <c r="X581" t="s">
        <v>19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s="10" t="s">
        <v>11346</v>
      </c>
      <c r="AI581" s="6" t="s">
        <v>11350</v>
      </c>
    </row>
    <row r="582" spans="1:35">
      <c r="A582" t="s">
        <v>9889</v>
      </c>
      <c r="B582" t="s">
        <v>9890</v>
      </c>
      <c r="C582" t="s">
        <v>11130</v>
      </c>
      <c r="D582" t="s">
        <v>11131</v>
      </c>
      <c r="E582" t="s">
        <v>59</v>
      </c>
      <c r="F582" t="s">
        <v>11132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37</v>
      </c>
      <c r="M582" t="s">
        <v>9894</v>
      </c>
      <c r="N582">
        <v>66.5</v>
      </c>
      <c r="O582" t="s">
        <v>23</v>
      </c>
      <c r="P582" t="s">
        <v>9895</v>
      </c>
      <c r="Q582" t="s">
        <v>9896</v>
      </c>
      <c r="R582" t="s">
        <v>19</v>
      </c>
      <c r="S582" t="s">
        <v>104</v>
      </c>
      <c r="T582" t="s">
        <v>66</v>
      </c>
      <c r="U582" t="s">
        <v>9201</v>
      </c>
      <c r="V582" t="s">
        <v>9201</v>
      </c>
      <c r="W582" t="s">
        <v>9897</v>
      </c>
      <c r="X582" t="s">
        <v>19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s="10" t="s">
        <v>11346</v>
      </c>
      <c r="AI582" s="6" t="s">
        <v>11350</v>
      </c>
    </row>
    <row r="583" spans="1:35">
      <c r="A583" t="s">
        <v>9889</v>
      </c>
      <c r="B583" t="s">
        <v>9890</v>
      </c>
      <c r="C583" t="s">
        <v>11133</v>
      </c>
      <c r="D583" t="s">
        <v>11134</v>
      </c>
      <c r="E583" t="s">
        <v>59</v>
      </c>
      <c r="F583" t="s">
        <v>11135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37</v>
      </c>
      <c r="M583" t="s">
        <v>9894</v>
      </c>
      <c r="N583">
        <v>44.2</v>
      </c>
      <c r="O583" t="s">
        <v>23</v>
      </c>
      <c r="P583" t="s">
        <v>9895</v>
      </c>
      <c r="Q583" t="s">
        <v>9896</v>
      </c>
      <c r="R583" t="s">
        <v>19</v>
      </c>
      <c r="S583" t="s">
        <v>104</v>
      </c>
      <c r="T583" t="s">
        <v>66</v>
      </c>
      <c r="U583" t="s">
        <v>9201</v>
      </c>
      <c r="V583" t="s">
        <v>9201</v>
      </c>
      <c r="W583" t="s">
        <v>9897</v>
      </c>
      <c r="X583" t="s">
        <v>19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s="10" t="s">
        <v>11346</v>
      </c>
      <c r="AI583" s="6" t="s">
        <v>11350</v>
      </c>
    </row>
    <row r="584" spans="1:35">
      <c r="A584" t="s">
        <v>9889</v>
      </c>
      <c r="B584" t="s">
        <v>9890</v>
      </c>
      <c r="C584" t="s">
        <v>11136</v>
      </c>
      <c r="D584" t="s">
        <v>11137</v>
      </c>
      <c r="E584" t="s">
        <v>59</v>
      </c>
      <c r="F584" t="s">
        <v>11138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37</v>
      </c>
      <c r="M584" t="s">
        <v>9894</v>
      </c>
      <c r="N584">
        <v>187</v>
      </c>
      <c r="O584" t="s">
        <v>23</v>
      </c>
      <c r="P584" t="s">
        <v>9895</v>
      </c>
      <c r="Q584" t="s">
        <v>9896</v>
      </c>
      <c r="R584" t="s">
        <v>19</v>
      </c>
      <c r="S584" t="s">
        <v>104</v>
      </c>
      <c r="T584" t="s">
        <v>66</v>
      </c>
      <c r="U584" t="s">
        <v>9201</v>
      </c>
      <c r="V584" t="s">
        <v>9201</v>
      </c>
      <c r="W584" t="s">
        <v>9897</v>
      </c>
      <c r="X584" t="s">
        <v>19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s="10" t="s">
        <v>11346</v>
      </c>
      <c r="AI584" s="6" t="s">
        <v>11350</v>
      </c>
    </row>
    <row r="585" spans="1:35">
      <c r="A585" t="s">
        <v>9889</v>
      </c>
      <c r="B585" t="s">
        <v>9890</v>
      </c>
      <c r="C585" t="s">
        <v>11139</v>
      </c>
      <c r="D585" t="s">
        <v>11140</v>
      </c>
      <c r="E585" t="s">
        <v>59</v>
      </c>
      <c r="F585" t="s">
        <v>11141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37</v>
      </c>
      <c r="M585" t="s">
        <v>9894</v>
      </c>
      <c r="N585" t="s">
        <v>2650</v>
      </c>
      <c r="O585" t="s">
        <v>23</v>
      </c>
      <c r="P585" t="s">
        <v>9895</v>
      </c>
      <c r="Q585" t="s">
        <v>9896</v>
      </c>
      <c r="R585" t="s">
        <v>19</v>
      </c>
      <c r="S585" t="s">
        <v>104</v>
      </c>
      <c r="T585" t="s">
        <v>66</v>
      </c>
      <c r="U585" t="s">
        <v>9201</v>
      </c>
      <c r="V585" t="s">
        <v>9201</v>
      </c>
      <c r="W585" t="s">
        <v>9897</v>
      </c>
      <c r="X585" t="s">
        <v>19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s="10" t="s">
        <v>11346</v>
      </c>
      <c r="AI585" s="6" t="s">
        <v>11350</v>
      </c>
    </row>
    <row r="586" spans="1:35">
      <c r="A586" t="s">
        <v>9889</v>
      </c>
      <c r="B586" t="s">
        <v>9890</v>
      </c>
      <c r="C586" t="s">
        <v>11142</v>
      </c>
      <c r="D586" t="s">
        <v>11143</v>
      </c>
      <c r="E586" t="s">
        <v>59</v>
      </c>
      <c r="F586" t="s">
        <v>11144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37</v>
      </c>
      <c r="M586" t="s">
        <v>9894</v>
      </c>
      <c r="N586">
        <v>143</v>
      </c>
      <c r="O586" t="s">
        <v>23</v>
      </c>
      <c r="P586" t="s">
        <v>9895</v>
      </c>
      <c r="Q586" t="s">
        <v>9896</v>
      </c>
      <c r="R586" t="s">
        <v>19</v>
      </c>
      <c r="S586" t="s">
        <v>104</v>
      </c>
      <c r="T586" t="s">
        <v>66</v>
      </c>
      <c r="U586" t="s">
        <v>9201</v>
      </c>
      <c r="V586" t="s">
        <v>9201</v>
      </c>
      <c r="W586" t="s">
        <v>9897</v>
      </c>
      <c r="X586" t="s">
        <v>19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s="10" t="s">
        <v>11346</v>
      </c>
      <c r="AI586" s="6" t="s">
        <v>11350</v>
      </c>
    </row>
    <row r="587" spans="1:35">
      <c r="A587" t="s">
        <v>9889</v>
      </c>
      <c r="B587" t="s">
        <v>9890</v>
      </c>
      <c r="C587" t="s">
        <v>11145</v>
      </c>
      <c r="D587" t="s">
        <v>11146</v>
      </c>
      <c r="E587" t="s">
        <v>59</v>
      </c>
      <c r="F587" t="s">
        <v>11147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37</v>
      </c>
      <c r="M587" t="s">
        <v>9894</v>
      </c>
      <c r="N587" t="s">
        <v>1282</v>
      </c>
      <c r="O587" t="s">
        <v>23</v>
      </c>
      <c r="P587" t="s">
        <v>9895</v>
      </c>
      <c r="Q587" t="s">
        <v>9896</v>
      </c>
      <c r="R587" t="s">
        <v>19</v>
      </c>
      <c r="S587" t="s">
        <v>104</v>
      </c>
      <c r="T587" t="s">
        <v>66</v>
      </c>
      <c r="U587" t="s">
        <v>9201</v>
      </c>
      <c r="V587" t="s">
        <v>9201</v>
      </c>
      <c r="W587" t="s">
        <v>9897</v>
      </c>
      <c r="X587" t="s">
        <v>19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s="10" t="s">
        <v>11346</v>
      </c>
      <c r="AI587" s="6" t="s">
        <v>11350</v>
      </c>
    </row>
    <row r="588" spans="1:35">
      <c r="A588" t="s">
        <v>9889</v>
      </c>
      <c r="B588" t="s">
        <v>9890</v>
      </c>
      <c r="C588" t="s">
        <v>11148</v>
      </c>
      <c r="D588" t="s">
        <v>11149</v>
      </c>
      <c r="E588" t="s">
        <v>59</v>
      </c>
      <c r="F588" t="s">
        <v>11150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37</v>
      </c>
      <c r="M588" t="s">
        <v>9894</v>
      </c>
      <c r="N588" t="s">
        <v>2636</v>
      </c>
      <c r="O588" t="s">
        <v>23</v>
      </c>
      <c r="P588" t="s">
        <v>9895</v>
      </c>
      <c r="Q588" t="s">
        <v>9896</v>
      </c>
      <c r="R588" t="s">
        <v>19</v>
      </c>
      <c r="S588" t="s">
        <v>104</v>
      </c>
      <c r="T588" t="s">
        <v>66</v>
      </c>
      <c r="U588" t="s">
        <v>9201</v>
      </c>
      <c r="V588" t="s">
        <v>9201</v>
      </c>
      <c r="W588" t="s">
        <v>9897</v>
      </c>
      <c r="X588" t="s">
        <v>19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s="10" t="s">
        <v>11346</v>
      </c>
      <c r="AI588" s="6" t="s">
        <v>11350</v>
      </c>
    </row>
    <row r="589" spans="1:35">
      <c r="A589" t="s">
        <v>9889</v>
      </c>
      <c r="B589" t="s">
        <v>9890</v>
      </c>
      <c r="C589" t="s">
        <v>11151</v>
      </c>
      <c r="D589" t="s">
        <v>11152</v>
      </c>
      <c r="E589" t="s">
        <v>59</v>
      </c>
      <c r="F589" t="s">
        <v>11153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37</v>
      </c>
      <c r="M589" t="s">
        <v>9894</v>
      </c>
      <c r="N589" t="s">
        <v>1390</v>
      </c>
      <c r="O589" t="s">
        <v>23</v>
      </c>
      <c r="P589" t="s">
        <v>9895</v>
      </c>
      <c r="Q589" t="s">
        <v>9896</v>
      </c>
      <c r="R589" t="s">
        <v>19</v>
      </c>
      <c r="S589" t="s">
        <v>104</v>
      </c>
      <c r="T589" t="s">
        <v>66</v>
      </c>
      <c r="U589" t="s">
        <v>9201</v>
      </c>
      <c r="V589" t="s">
        <v>9201</v>
      </c>
      <c r="W589" t="s">
        <v>9897</v>
      </c>
      <c r="X589" t="s">
        <v>19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s="10" t="s">
        <v>11346</v>
      </c>
      <c r="AI589" s="6" t="s">
        <v>11350</v>
      </c>
    </row>
    <row r="590" spans="1:35">
      <c r="A590" t="s">
        <v>9889</v>
      </c>
      <c r="B590" t="s">
        <v>9890</v>
      </c>
      <c r="C590" t="s">
        <v>11154</v>
      </c>
      <c r="D590" t="s">
        <v>11155</v>
      </c>
      <c r="E590" t="s">
        <v>59</v>
      </c>
      <c r="F590" t="s">
        <v>11156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37</v>
      </c>
      <c r="M590" t="s">
        <v>9894</v>
      </c>
      <c r="N590">
        <v>487</v>
      </c>
      <c r="O590" t="s">
        <v>23</v>
      </c>
      <c r="P590" t="s">
        <v>9895</v>
      </c>
      <c r="Q590" t="s">
        <v>9896</v>
      </c>
      <c r="R590" t="s">
        <v>19</v>
      </c>
      <c r="S590" t="s">
        <v>104</v>
      </c>
      <c r="T590" t="s">
        <v>66</v>
      </c>
      <c r="U590" t="s">
        <v>9201</v>
      </c>
      <c r="V590" t="s">
        <v>9201</v>
      </c>
      <c r="W590" t="s">
        <v>9897</v>
      </c>
      <c r="X590" t="s">
        <v>19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s="10" t="s">
        <v>11346</v>
      </c>
      <c r="AI590" s="6" t="s">
        <v>11350</v>
      </c>
    </row>
    <row r="591" spans="1:35">
      <c r="A591" t="s">
        <v>9889</v>
      </c>
      <c r="B591" t="s">
        <v>9890</v>
      </c>
      <c r="C591" t="s">
        <v>11157</v>
      </c>
      <c r="D591" t="s">
        <v>11158</v>
      </c>
      <c r="E591" t="s">
        <v>59</v>
      </c>
      <c r="F591" t="s">
        <v>11159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37</v>
      </c>
      <c r="M591" t="s">
        <v>9894</v>
      </c>
      <c r="N591" t="s">
        <v>1533</v>
      </c>
      <c r="O591" t="s">
        <v>23</v>
      </c>
      <c r="P591" t="s">
        <v>9895</v>
      </c>
      <c r="Q591" t="s">
        <v>9896</v>
      </c>
      <c r="R591" t="s">
        <v>19</v>
      </c>
      <c r="S591" t="s">
        <v>104</v>
      </c>
      <c r="T591" t="s">
        <v>66</v>
      </c>
      <c r="U591" t="s">
        <v>9201</v>
      </c>
      <c r="V591" t="s">
        <v>9201</v>
      </c>
      <c r="W591" t="s">
        <v>9897</v>
      </c>
      <c r="X591" t="s">
        <v>19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s="10" t="s">
        <v>11346</v>
      </c>
      <c r="AI591" s="6" t="s">
        <v>11350</v>
      </c>
    </row>
    <row r="592" spans="1:35">
      <c r="A592" t="s">
        <v>9889</v>
      </c>
      <c r="B592" t="s">
        <v>9890</v>
      </c>
      <c r="C592" t="s">
        <v>11160</v>
      </c>
      <c r="D592" t="s">
        <v>11161</v>
      </c>
      <c r="E592" t="s">
        <v>59</v>
      </c>
      <c r="F592" t="s">
        <v>11162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37</v>
      </c>
      <c r="M592" t="s">
        <v>9894</v>
      </c>
      <c r="N592">
        <v>54.9</v>
      </c>
      <c r="O592" t="s">
        <v>23</v>
      </c>
      <c r="P592" t="s">
        <v>9895</v>
      </c>
      <c r="Q592" t="s">
        <v>9896</v>
      </c>
      <c r="R592" t="s">
        <v>19</v>
      </c>
      <c r="S592" t="s">
        <v>104</v>
      </c>
      <c r="T592" t="s">
        <v>66</v>
      </c>
      <c r="U592" t="s">
        <v>9201</v>
      </c>
      <c r="V592" t="s">
        <v>9201</v>
      </c>
      <c r="W592" t="s">
        <v>9897</v>
      </c>
      <c r="X592" t="s">
        <v>19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s="10" t="s">
        <v>11346</v>
      </c>
      <c r="AI592" s="6" t="s">
        <v>11350</v>
      </c>
    </row>
    <row r="593" spans="1:35">
      <c r="A593" t="s">
        <v>9889</v>
      </c>
      <c r="B593" t="s">
        <v>9890</v>
      </c>
      <c r="C593" t="s">
        <v>11163</v>
      </c>
      <c r="D593" t="s">
        <v>11164</v>
      </c>
      <c r="E593" t="s">
        <v>59</v>
      </c>
      <c r="F593" t="s">
        <v>11165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37</v>
      </c>
      <c r="M593" t="s">
        <v>9894</v>
      </c>
      <c r="N593" t="s">
        <v>1316</v>
      </c>
      <c r="O593" t="s">
        <v>23</v>
      </c>
      <c r="P593" t="s">
        <v>9895</v>
      </c>
      <c r="Q593" t="s">
        <v>9896</v>
      </c>
      <c r="R593" t="s">
        <v>19</v>
      </c>
      <c r="S593" t="s">
        <v>104</v>
      </c>
      <c r="T593" t="s">
        <v>66</v>
      </c>
      <c r="U593" t="s">
        <v>9201</v>
      </c>
      <c r="V593" t="s">
        <v>9201</v>
      </c>
      <c r="W593" t="s">
        <v>9897</v>
      </c>
      <c r="X593" t="s">
        <v>19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s="10" t="s">
        <v>11346</v>
      </c>
      <c r="AI593" s="6" t="s">
        <v>11350</v>
      </c>
    </row>
    <row r="594" spans="1:35">
      <c r="A594" t="s">
        <v>9889</v>
      </c>
      <c r="B594" t="s">
        <v>9890</v>
      </c>
      <c r="C594" t="s">
        <v>11166</v>
      </c>
      <c r="D594" t="s">
        <v>11167</v>
      </c>
      <c r="E594" t="s">
        <v>59</v>
      </c>
      <c r="F594" t="s">
        <v>11168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37</v>
      </c>
      <c r="M594" t="s">
        <v>9894</v>
      </c>
      <c r="N594">
        <v>590</v>
      </c>
      <c r="O594" t="s">
        <v>23</v>
      </c>
      <c r="P594" t="s">
        <v>9895</v>
      </c>
      <c r="Q594" t="s">
        <v>9896</v>
      </c>
      <c r="R594" t="s">
        <v>19</v>
      </c>
      <c r="S594" t="s">
        <v>104</v>
      </c>
      <c r="T594" t="s">
        <v>66</v>
      </c>
      <c r="U594" t="s">
        <v>9201</v>
      </c>
      <c r="V594" t="s">
        <v>9201</v>
      </c>
      <c r="W594" t="s">
        <v>9897</v>
      </c>
      <c r="X594" t="s">
        <v>19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s="10" t="s">
        <v>11346</v>
      </c>
      <c r="AI594" s="6" t="s">
        <v>11350</v>
      </c>
    </row>
    <row r="595" spans="1:35">
      <c r="A595" t="s">
        <v>9889</v>
      </c>
      <c r="B595" t="s">
        <v>9890</v>
      </c>
      <c r="C595" t="s">
        <v>11169</v>
      </c>
      <c r="D595" t="s">
        <v>11170</v>
      </c>
      <c r="E595" t="s">
        <v>59</v>
      </c>
      <c r="F595" t="s">
        <v>11171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37</v>
      </c>
      <c r="M595" t="s">
        <v>9894</v>
      </c>
      <c r="N595" t="s">
        <v>1418</v>
      </c>
      <c r="O595" t="s">
        <v>23</v>
      </c>
      <c r="P595" t="s">
        <v>9895</v>
      </c>
      <c r="Q595" t="s">
        <v>9896</v>
      </c>
      <c r="R595" t="s">
        <v>19</v>
      </c>
      <c r="S595" t="s">
        <v>104</v>
      </c>
      <c r="T595" t="s">
        <v>66</v>
      </c>
      <c r="U595" t="s">
        <v>9201</v>
      </c>
      <c r="V595" t="s">
        <v>9201</v>
      </c>
      <c r="W595" t="s">
        <v>9897</v>
      </c>
      <c r="X595" t="s">
        <v>19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s="10" t="s">
        <v>11346</v>
      </c>
      <c r="AI595" s="6" t="s">
        <v>11350</v>
      </c>
    </row>
    <row r="596" spans="1:35">
      <c r="A596" t="s">
        <v>9889</v>
      </c>
      <c r="B596" t="s">
        <v>9890</v>
      </c>
      <c r="C596" t="s">
        <v>11172</v>
      </c>
      <c r="D596" t="s">
        <v>11173</v>
      </c>
      <c r="E596" t="s">
        <v>59</v>
      </c>
      <c r="F596" t="s">
        <v>11174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37</v>
      </c>
      <c r="M596" t="s">
        <v>9894</v>
      </c>
      <c r="N596" t="s">
        <v>1863</v>
      </c>
      <c r="O596" t="s">
        <v>23</v>
      </c>
      <c r="P596" t="s">
        <v>9895</v>
      </c>
      <c r="Q596" t="s">
        <v>9896</v>
      </c>
      <c r="R596" t="s">
        <v>19</v>
      </c>
      <c r="S596" t="s">
        <v>104</v>
      </c>
      <c r="T596" t="s">
        <v>66</v>
      </c>
      <c r="U596" t="s">
        <v>9201</v>
      </c>
      <c r="V596" t="s">
        <v>9201</v>
      </c>
      <c r="W596" t="s">
        <v>9897</v>
      </c>
      <c r="X596" t="s">
        <v>19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s="10" t="s">
        <v>11346</v>
      </c>
      <c r="AI596" s="6" t="s">
        <v>11350</v>
      </c>
    </row>
    <row r="597" spans="1:35">
      <c r="A597" t="s">
        <v>9889</v>
      </c>
      <c r="B597" t="s">
        <v>9890</v>
      </c>
      <c r="C597" t="s">
        <v>11175</v>
      </c>
      <c r="D597" t="s">
        <v>11176</v>
      </c>
      <c r="E597" t="s">
        <v>59</v>
      </c>
      <c r="F597" t="s">
        <v>11177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37</v>
      </c>
      <c r="M597" t="s">
        <v>9894</v>
      </c>
      <c r="N597">
        <v>261</v>
      </c>
      <c r="O597" t="s">
        <v>23</v>
      </c>
      <c r="P597" t="s">
        <v>9895</v>
      </c>
      <c r="Q597" t="s">
        <v>9896</v>
      </c>
      <c r="R597" t="s">
        <v>19</v>
      </c>
      <c r="S597" t="s">
        <v>104</v>
      </c>
      <c r="T597" t="s">
        <v>66</v>
      </c>
      <c r="U597" t="s">
        <v>9201</v>
      </c>
      <c r="V597" t="s">
        <v>9201</v>
      </c>
      <c r="W597" t="s">
        <v>9897</v>
      </c>
      <c r="X597" t="s">
        <v>19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s="10" t="s">
        <v>11346</v>
      </c>
      <c r="AI597" s="6" t="s">
        <v>11350</v>
      </c>
    </row>
    <row r="598" spans="1:35">
      <c r="A598" t="s">
        <v>9889</v>
      </c>
      <c r="B598" t="s">
        <v>9890</v>
      </c>
      <c r="C598" t="s">
        <v>11178</v>
      </c>
      <c r="D598" t="s">
        <v>11179</v>
      </c>
      <c r="E598" t="s">
        <v>59</v>
      </c>
      <c r="F598" t="s">
        <v>11180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37</v>
      </c>
      <c r="M598" t="s">
        <v>9894</v>
      </c>
      <c r="N598" t="s">
        <v>2930</v>
      </c>
      <c r="O598" t="s">
        <v>23</v>
      </c>
      <c r="P598" t="s">
        <v>9895</v>
      </c>
      <c r="Q598" t="s">
        <v>9896</v>
      </c>
      <c r="R598" t="s">
        <v>19</v>
      </c>
      <c r="S598" t="s">
        <v>104</v>
      </c>
      <c r="T598" t="s">
        <v>66</v>
      </c>
      <c r="U598" t="s">
        <v>9201</v>
      </c>
      <c r="V598" t="s">
        <v>9201</v>
      </c>
      <c r="W598" t="s">
        <v>9897</v>
      </c>
      <c r="X598" t="s">
        <v>19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s="10" t="s">
        <v>11346</v>
      </c>
      <c r="AI598" s="6" t="s">
        <v>11350</v>
      </c>
    </row>
    <row r="599" spans="1:35">
      <c r="A599" t="s">
        <v>9889</v>
      </c>
      <c r="B599" t="s">
        <v>9890</v>
      </c>
      <c r="C599" t="s">
        <v>11181</v>
      </c>
      <c r="D599" t="s">
        <v>11182</v>
      </c>
      <c r="E599" t="s">
        <v>59</v>
      </c>
      <c r="F599" t="s">
        <v>11183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37</v>
      </c>
      <c r="M599" t="s">
        <v>9894</v>
      </c>
      <c r="N599">
        <v>475</v>
      </c>
      <c r="O599" t="s">
        <v>23</v>
      </c>
      <c r="P599" t="s">
        <v>9895</v>
      </c>
      <c r="Q599" t="s">
        <v>9896</v>
      </c>
      <c r="R599" t="s">
        <v>19</v>
      </c>
      <c r="S599" t="s">
        <v>104</v>
      </c>
      <c r="T599" t="s">
        <v>66</v>
      </c>
      <c r="U599" t="s">
        <v>9201</v>
      </c>
      <c r="V599" t="s">
        <v>9201</v>
      </c>
      <c r="W599" t="s">
        <v>9897</v>
      </c>
      <c r="X599" t="s">
        <v>19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s="10" t="s">
        <v>11346</v>
      </c>
      <c r="AI599" s="6" t="s">
        <v>11350</v>
      </c>
    </row>
    <row r="600" spans="1:35">
      <c r="A600" t="s">
        <v>9889</v>
      </c>
      <c r="B600" t="s">
        <v>9890</v>
      </c>
      <c r="C600" t="s">
        <v>11184</v>
      </c>
      <c r="D600" t="s">
        <v>11185</v>
      </c>
      <c r="E600" t="s">
        <v>59</v>
      </c>
      <c r="F600" t="s">
        <v>11186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37</v>
      </c>
      <c r="M600" t="s">
        <v>9894</v>
      </c>
      <c r="N600" t="s">
        <v>1253</v>
      </c>
      <c r="O600" t="s">
        <v>23</v>
      </c>
      <c r="P600" t="s">
        <v>9895</v>
      </c>
      <c r="Q600" t="s">
        <v>9896</v>
      </c>
      <c r="R600" t="s">
        <v>19</v>
      </c>
      <c r="S600" t="s">
        <v>104</v>
      </c>
      <c r="T600" t="s">
        <v>66</v>
      </c>
      <c r="U600" t="s">
        <v>9201</v>
      </c>
      <c r="V600" t="s">
        <v>9201</v>
      </c>
      <c r="W600" t="s">
        <v>9897</v>
      </c>
      <c r="X600" t="s">
        <v>19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s="10" t="s">
        <v>11346</v>
      </c>
      <c r="AI600" s="6" t="s">
        <v>11350</v>
      </c>
    </row>
    <row r="601" spans="1:35">
      <c r="A601" t="s">
        <v>9889</v>
      </c>
      <c r="B601" t="s">
        <v>9890</v>
      </c>
      <c r="C601" t="s">
        <v>11187</v>
      </c>
      <c r="D601" t="s">
        <v>11188</v>
      </c>
      <c r="E601" t="s">
        <v>59</v>
      </c>
      <c r="F601" t="s">
        <v>11189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37</v>
      </c>
      <c r="M601" t="s">
        <v>9894</v>
      </c>
      <c r="N601">
        <v>37.4</v>
      </c>
      <c r="O601" t="s">
        <v>23</v>
      </c>
      <c r="P601" t="s">
        <v>9895</v>
      </c>
      <c r="Q601" t="s">
        <v>9896</v>
      </c>
      <c r="R601" t="s">
        <v>19</v>
      </c>
      <c r="S601" t="s">
        <v>104</v>
      </c>
      <c r="T601" t="s">
        <v>66</v>
      </c>
      <c r="U601" t="s">
        <v>9201</v>
      </c>
      <c r="V601" t="s">
        <v>9201</v>
      </c>
      <c r="W601" t="s">
        <v>9897</v>
      </c>
      <c r="X601" t="s">
        <v>19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s="10" t="s">
        <v>11346</v>
      </c>
      <c r="AI601" s="6" t="s">
        <v>11350</v>
      </c>
    </row>
    <row r="602" spans="1:35">
      <c r="A602" t="s">
        <v>9889</v>
      </c>
      <c r="B602" t="s">
        <v>9890</v>
      </c>
      <c r="C602" t="s">
        <v>11190</v>
      </c>
      <c r="D602" t="s">
        <v>11191</v>
      </c>
      <c r="E602" t="s">
        <v>59</v>
      </c>
      <c r="F602" t="s">
        <v>11192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37</v>
      </c>
      <c r="M602" t="s">
        <v>9894</v>
      </c>
      <c r="N602">
        <v>11.3</v>
      </c>
      <c r="O602" t="s">
        <v>23</v>
      </c>
      <c r="P602" t="s">
        <v>9895</v>
      </c>
      <c r="Q602" t="s">
        <v>9896</v>
      </c>
      <c r="R602" t="s">
        <v>19</v>
      </c>
      <c r="S602" t="s">
        <v>104</v>
      </c>
      <c r="T602" t="s">
        <v>66</v>
      </c>
      <c r="U602" t="s">
        <v>9201</v>
      </c>
      <c r="V602" t="s">
        <v>9201</v>
      </c>
      <c r="W602" t="s">
        <v>9897</v>
      </c>
      <c r="X602" t="s">
        <v>19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s="10" t="s">
        <v>11346</v>
      </c>
      <c r="AI602" s="6" t="s">
        <v>11350</v>
      </c>
    </row>
    <row r="603" spans="1:35">
      <c r="A603" t="s">
        <v>9889</v>
      </c>
      <c r="B603" t="s">
        <v>9890</v>
      </c>
      <c r="C603" t="s">
        <v>11193</v>
      </c>
      <c r="D603" t="s">
        <v>11194</v>
      </c>
      <c r="E603" t="s">
        <v>59</v>
      </c>
      <c r="F603" t="s">
        <v>11195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37</v>
      </c>
      <c r="M603" t="s">
        <v>9894</v>
      </c>
      <c r="N603">
        <v>19.600000000000001</v>
      </c>
      <c r="O603" t="s">
        <v>23</v>
      </c>
      <c r="P603" t="s">
        <v>9895</v>
      </c>
      <c r="Q603" t="s">
        <v>9896</v>
      </c>
      <c r="R603" t="s">
        <v>19</v>
      </c>
      <c r="S603" t="s">
        <v>104</v>
      </c>
      <c r="T603" t="s">
        <v>66</v>
      </c>
      <c r="U603" t="s">
        <v>9201</v>
      </c>
      <c r="V603" t="s">
        <v>9201</v>
      </c>
      <c r="W603" t="s">
        <v>9897</v>
      </c>
      <c r="X603" t="s">
        <v>19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s="10" t="s">
        <v>11346</v>
      </c>
      <c r="AI603" s="6" t="s">
        <v>11350</v>
      </c>
    </row>
    <row r="604" spans="1:35">
      <c r="A604" t="s">
        <v>9889</v>
      </c>
      <c r="B604" t="s">
        <v>9890</v>
      </c>
      <c r="C604" t="s">
        <v>11196</v>
      </c>
      <c r="D604" t="s">
        <v>11197</v>
      </c>
      <c r="E604" t="s">
        <v>59</v>
      </c>
      <c r="F604" t="s">
        <v>11198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37</v>
      </c>
      <c r="M604" t="s">
        <v>9894</v>
      </c>
      <c r="N604">
        <v>13.7</v>
      </c>
      <c r="O604" t="s">
        <v>23</v>
      </c>
      <c r="P604" t="s">
        <v>9895</v>
      </c>
      <c r="Q604" t="s">
        <v>9896</v>
      </c>
      <c r="R604" t="s">
        <v>19</v>
      </c>
      <c r="S604" t="s">
        <v>104</v>
      </c>
      <c r="T604" t="s">
        <v>66</v>
      </c>
      <c r="U604" t="s">
        <v>9201</v>
      </c>
      <c r="V604" t="s">
        <v>9201</v>
      </c>
      <c r="W604" t="s">
        <v>9897</v>
      </c>
      <c r="X604" t="s">
        <v>19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s="10" t="s">
        <v>11346</v>
      </c>
      <c r="AI604" s="6" t="s">
        <v>11350</v>
      </c>
    </row>
    <row r="605" spans="1:35">
      <c r="A605" t="s">
        <v>9889</v>
      </c>
      <c r="B605" t="s">
        <v>9890</v>
      </c>
      <c r="C605" t="s">
        <v>11199</v>
      </c>
      <c r="D605" t="s">
        <v>11200</v>
      </c>
      <c r="E605" t="s">
        <v>59</v>
      </c>
      <c r="F605" t="s">
        <v>11201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37</v>
      </c>
      <c r="M605" t="s">
        <v>9894</v>
      </c>
      <c r="N605">
        <v>16.2</v>
      </c>
      <c r="O605" t="s">
        <v>23</v>
      </c>
      <c r="P605" t="s">
        <v>9895</v>
      </c>
      <c r="Q605" t="s">
        <v>9896</v>
      </c>
      <c r="R605" t="s">
        <v>19</v>
      </c>
      <c r="S605" t="s">
        <v>104</v>
      </c>
      <c r="T605" t="s">
        <v>66</v>
      </c>
      <c r="U605" t="s">
        <v>9201</v>
      </c>
      <c r="V605" t="s">
        <v>9201</v>
      </c>
      <c r="W605" t="s">
        <v>9897</v>
      </c>
      <c r="X605" t="s">
        <v>19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s="10" t="s">
        <v>11346</v>
      </c>
      <c r="AI605" s="6" t="s">
        <v>11350</v>
      </c>
    </row>
    <row r="606" spans="1:35">
      <c r="A606" t="s">
        <v>9889</v>
      </c>
      <c r="B606" t="s">
        <v>9890</v>
      </c>
      <c r="C606" t="s">
        <v>11202</v>
      </c>
      <c r="D606" t="s">
        <v>11203</v>
      </c>
      <c r="E606" t="s">
        <v>59</v>
      </c>
      <c r="F606" t="s">
        <v>11204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37</v>
      </c>
      <c r="M606" t="s">
        <v>9894</v>
      </c>
      <c r="N606" t="s">
        <v>2175</v>
      </c>
      <c r="O606" t="s">
        <v>23</v>
      </c>
      <c r="P606" t="s">
        <v>9895</v>
      </c>
      <c r="Q606" t="s">
        <v>9896</v>
      </c>
      <c r="R606" t="s">
        <v>19</v>
      </c>
      <c r="S606" t="s">
        <v>104</v>
      </c>
      <c r="T606" t="s">
        <v>66</v>
      </c>
      <c r="U606" t="s">
        <v>9201</v>
      </c>
      <c r="V606" t="s">
        <v>9201</v>
      </c>
      <c r="W606" t="s">
        <v>9897</v>
      </c>
      <c r="X606" t="s">
        <v>19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s="10" t="s">
        <v>11346</v>
      </c>
      <c r="AI606" s="6" t="s">
        <v>11350</v>
      </c>
    </row>
    <row r="607" spans="1:35">
      <c r="A607" t="s">
        <v>9889</v>
      </c>
      <c r="B607" t="s">
        <v>9890</v>
      </c>
      <c r="C607" t="s">
        <v>11205</v>
      </c>
      <c r="D607" t="s">
        <v>11206</v>
      </c>
      <c r="E607" t="s">
        <v>59</v>
      </c>
      <c r="F607" t="s">
        <v>11207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37</v>
      </c>
      <c r="M607" t="s">
        <v>9894</v>
      </c>
      <c r="N607" t="s">
        <v>2874</v>
      </c>
      <c r="O607" t="s">
        <v>23</v>
      </c>
      <c r="P607" t="s">
        <v>9895</v>
      </c>
      <c r="Q607" t="s">
        <v>9896</v>
      </c>
      <c r="R607" t="s">
        <v>19</v>
      </c>
      <c r="S607" t="s">
        <v>104</v>
      </c>
      <c r="T607" t="s">
        <v>66</v>
      </c>
      <c r="U607" t="s">
        <v>9201</v>
      </c>
      <c r="V607" t="s">
        <v>9201</v>
      </c>
      <c r="W607" t="s">
        <v>9897</v>
      </c>
      <c r="X607" t="s">
        <v>19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s="10" t="s">
        <v>11346</v>
      </c>
      <c r="AI607" s="6" t="s">
        <v>11350</v>
      </c>
    </row>
    <row r="608" spans="1:35">
      <c r="A608" t="s">
        <v>9889</v>
      </c>
      <c r="B608" t="s">
        <v>9890</v>
      </c>
      <c r="C608" t="s">
        <v>11208</v>
      </c>
      <c r="D608" t="s">
        <v>11209</v>
      </c>
      <c r="E608" t="s">
        <v>59</v>
      </c>
      <c r="F608" t="s">
        <v>11210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37</v>
      </c>
      <c r="M608" t="s">
        <v>9894</v>
      </c>
      <c r="N608" t="s">
        <v>1634</v>
      </c>
      <c r="O608" t="s">
        <v>23</v>
      </c>
      <c r="P608" t="s">
        <v>9895</v>
      </c>
      <c r="Q608" t="s">
        <v>9896</v>
      </c>
      <c r="R608" t="s">
        <v>19</v>
      </c>
      <c r="S608" t="s">
        <v>104</v>
      </c>
      <c r="T608" t="s">
        <v>66</v>
      </c>
      <c r="U608" t="s">
        <v>9201</v>
      </c>
      <c r="V608" t="s">
        <v>9201</v>
      </c>
      <c r="W608" t="s">
        <v>9897</v>
      </c>
      <c r="X608" t="s">
        <v>19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s="10" t="s">
        <v>11346</v>
      </c>
      <c r="AI608" s="6" t="s">
        <v>11350</v>
      </c>
    </row>
    <row r="609" spans="1:35">
      <c r="A609" t="s">
        <v>9889</v>
      </c>
      <c r="B609" t="s">
        <v>9890</v>
      </c>
      <c r="C609" t="s">
        <v>11211</v>
      </c>
      <c r="D609" t="s">
        <v>11212</v>
      </c>
      <c r="E609" t="s">
        <v>59</v>
      </c>
      <c r="F609" t="s">
        <v>11213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37</v>
      </c>
      <c r="M609" t="s">
        <v>9894</v>
      </c>
      <c r="N609">
        <v>11.5</v>
      </c>
      <c r="O609" t="s">
        <v>23</v>
      </c>
      <c r="P609" t="s">
        <v>9895</v>
      </c>
      <c r="Q609" t="s">
        <v>9896</v>
      </c>
      <c r="R609" t="s">
        <v>19</v>
      </c>
      <c r="S609" t="s">
        <v>104</v>
      </c>
      <c r="T609" t="s">
        <v>66</v>
      </c>
      <c r="U609" t="s">
        <v>9201</v>
      </c>
      <c r="V609" t="s">
        <v>9201</v>
      </c>
      <c r="W609" t="s">
        <v>9897</v>
      </c>
      <c r="X609" t="s">
        <v>19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s="10" t="s">
        <v>11346</v>
      </c>
      <c r="AI609" s="6" t="s">
        <v>11350</v>
      </c>
    </row>
    <row r="610" spans="1:35">
      <c r="A610" t="s">
        <v>9889</v>
      </c>
      <c r="B610" t="s">
        <v>9890</v>
      </c>
      <c r="C610" t="s">
        <v>11214</v>
      </c>
      <c r="D610" t="s">
        <v>11215</v>
      </c>
      <c r="E610" t="s">
        <v>59</v>
      </c>
      <c r="F610" t="s">
        <v>11216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37</v>
      </c>
      <c r="M610" t="s">
        <v>9894</v>
      </c>
      <c r="N610">
        <v>10.5</v>
      </c>
      <c r="O610" t="s">
        <v>23</v>
      </c>
      <c r="P610" t="s">
        <v>9895</v>
      </c>
      <c r="Q610" t="s">
        <v>9896</v>
      </c>
      <c r="R610" t="s">
        <v>19</v>
      </c>
      <c r="S610" t="s">
        <v>104</v>
      </c>
      <c r="T610" t="s">
        <v>66</v>
      </c>
      <c r="U610" t="s">
        <v>9201</v>
      </c>
      <c r="V610" t="s">
        <v>9201</v>
      </c>
      <c r="W610" t="s">
        <v>9897</v>
      </c>
      <c r="X610" t="s">
        <v>19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s="10" t="s">
        <v>11346</v>
      </c>
      <c r="AI610" s="6" t="s">
        <v>11350</v>
      </c>
    </row>
    <row r="611" spans="1:35">
      <c r="A611" t="s">
        <v>9889</v>
      </c>
      <c r="B611" t="s">
        <v>9890</v>
      </c>
      <c r="C611" t="s">
        <v>11217</v>
      </c>
      <c r="D611" t="s">
        <v>11218</v>
      </c>
      <c r="E611" t="s">
        <v>59</v>
      </c>
      <c r="F611" t="s">
        <v>11219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37</v>
      </c>
      <c r="M611" t="s">
        <v>9894</v>
      </c>
      <c r="N611">
        <v>15.4</v>
      </c>
      <c r="O611" t="s">
        <v>23</v>
      </c>
      <c r="P611" t="s">
        <v>9895</v>
      </c>
      <c r="Q611" t="s">
        <v>9896</v>
      </c>
      <c r="R611" t="s">
        <v>19</v>
      </c>
      <c r="S611" t="s">
        <v>104</v>
      </c>
      <c r="T611" t="s">
        <v>66</v>
      </c>
      <c r="U611" t="s">
        <v>9201</v>
      </c>
      <c r="V611" t="s">
        <v>9201</v>
      </c>
      <c r="W611" t="s">
        <v>9897</v>
      </c>
      <c r="X611" t="s">
        <v>19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s="10" t="s">
        <v>11346</v>
      </c>
      <c r="AI611" s="6" t="s">
        <v>11350</v>
      </c>
    </row>
    <row r="612" spans="1:35">
      <c r="A612" t="s">
        <v>9889</v>
      </c>
      <c r="B612" t="s">
        <v>9890</v>
      </c>
      <c r="C612" t="s">
        <v>11220</v>
      </c>
      <c r="D612" t="s">
        <v>11221</v>
      </c>
      <c r="E612" t="s">
        <v>59</v>
      </c>
      <c r="F612" t="s">
        <v>11222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37</v>
      </c>
      <c r="M612" t="s">
        <v>9894</v>
      </c>
      <c r="N612">
        <v>26.1</v>
      </c>
      <c r="O612" t="s">
        <v>23</v>
      </c>
      <c r="P612" t="s">
        <v>9895</v>
      </c>
      <c r="Q612" t="s">
        <v>9896</v>
      </c>
      <c r="R612" t="s">
        <v>19</v>
      </c>
      <c r="S612" t="s">
        <v>104</v>
      </c>
      <c r="T612" t="s">
        <v>66</v>
      </c>
      <c r="U612" t="s">
        <v>9201</v>
      </c>
      <c r="V612" t="s">
        <v>9201</v>
      </c>
      <c r="W612" t="s">
        <v>9897</v>
      </c>
      <c r="X612" t="s">
        <v>19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s="10" t="s">
        <v>11346</v>
      </c>
      <c r="AI612" s="6" t="s">
        <v>11350</v>
      </c>
    </row>
    <row r="613" spans="1:35">
      <c r="A613" t="s">
        <v>9889</v>
      </c>
      <c r="B613" t="s">
        <v>9890</v>
      </c>
      <c r="C613" t="s">
        <v>11223</v>
      </c>
      <c r="D613" t="s">
        <v>11224</v>
      </c>
      <c r="E613" t="s">
        <v>59</v>
      </c>
      <c r="F613" t="s">
        <v>11225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37</v>
      </c>
      <c r="M613" t="s">
        <v>9894</v>
      </c>
      <c r="N613">
        <v>30.9</v>
      </c>
      <c r="O613" t="s">
        <v>23</v>
      </c>
      <c r="P613" t="s">
        <v>9895</v>
      </c>
      <c r="Q613" t="s">
        <v>9896</v>
      </c>
      <c r="R613" t="s">
        <v>19</v>
      </c>
      <c r="S613" t="s">
        <v>104</v>
      </c>
      <c r="T613" t="s">
        <v>66</v>
      </c>
      <c r="U613" t="s">
        <v>9201</v>
      </c>
      <c r="V613" t="s">
        <v>9201</v>
      </c>
      <c r="W613" t="s">
        <v>9897</v>
      </c>
      <c r="X613" t="s">
        <v>19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s="10" t="s">
        <v>11346</v>
      </c>
      <c r="AI613" s="6" t="s">
        <v>11350</v>
      </c>
    </row>
    <row r="614" spans="1:35">
      <c r="A614" t="s">
        <v>9889</v>
      </c>
      <c r="B614" t="s">
        <v>9890</v>
      </c>
      <c r="C614" t="s">
        <v>11226</v>
      </c>
      <c r="D614" t="s">
        <v>11227</v>
      </c>
      <c r="E614" t="s">
        <v>59</v>
      </c>
      <c r="F614" t="s">
        <v>11228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37</v>
      </c>
      <c r="M614" t="s">
        <v>9894</v>
      </c>
      <c r="N614">
        <v>14.7</v>
      </c>
      <c r="O614" t="s">
        <v>23</v>
      </c>
      <c r="P614" t="s">
        <v>9895</v>
      </c>
      <c r="Q614" t="s">
        <v>9896</v>
      </c>
      <c r="R614" t="s">
        <v>19</v>
      </c>
      <c r="S614" t="s">
        <v>104</v>
      </c>
      <c r="T614" t="s">
        <v>66</v>
      </c>
      <c r="U614" t="s">
        <v>9201</v>
      </c>
      <c r="V614" t="s">
        <v>9201</v>
      </c>
      <c r="W614" t="s">
        <v>9897</v>
      </c>
      <c r="X614" t="s">
        <v>19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s="10" t="s">
        <v>11346</v>
      </c>
      <c r="AI614" s="6" t="s">
        <v>11350</v>
      </c>
    </row>
    <row r="615" spans="1:35">
      <c r="A615" t="s">
        <v>9889</v>
      </c>
      <c r="B615" t="s">
        <v>9890</v>
      </c>
      <c r="C615" t="s">
        <v>11229</v>
      </c>
      <c r="D615" t="s">
        <v>11230</v>
      </c>
      <c r="E615" t="s">
        <v>59</v>
      </c>
      <c r="F615" t="s">
        <v>11231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37</v>
      </c>
      <c r="M615" t="s">
        <v>9894</v>
      </c>
      <c r="N615">
        <v>15.8</v>
      </c>
      <c r="O615" t="s">
        <v>23</v>
      </c>
      <c r="P615" t="s">
        <v>9895</v>
      </c>
      <c r="Q615" t="s">
        <v>9896</v>
      </c>
      <c r="R615" t="s">
        <v>19</v>
      </c>
      <c r="S615" t="s">
        <v>104</v>
      </c>
      <c r="T615" t="s">
        <v>66</v>
      </c>
      <c r="U615" t="s">
        <v>9201</v>
      </c>
      <c r="V615" t="s">
        <v>9201</v>
      </c>
      <c r="W615" t="s">
        <v>9897</v>
      </c>
      <c r="X615" t="s">
        <v>19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s="10" t="s">
        <v>11346</v>
      </c>
      <c r="AI615" s="6" t="s">
        <v>11350</v>
      </c>
    </row>
    <row r="616" spans="1:35">
      <c r="A616" t="s">
        <v>9889</v>
      </c>
      <c r="B616" t="s">
        <v>9890</v>
      </c>
      <c r="C616" t="s">
        <v>11232</v>
      </c>
      <c r="D616" t="s">
        <v>11233</v>
      </c>
      <c r="E616" t="s">
        <v>59</v>
      </c>
      <c r="F616" t="s">
        <v>11234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37</v>
      </c>
      <c r="M616" t="s">
        <v>9894</v>
      </c>
      <c r="N616">
        <v>21.5</v>
      </c>
      <c r="O616" t="s">
        <v>23</v>
      </c>
      <c r="P616" t="s">
        <v>9895</v>
      </c>
      <c r="Q616" t="s">
        <v>9896</v>
      </c>
      <c r="R616" t="s">
        <v>19</v>
      </c>
      <c r="S616" t="s">
        <v>104</v>
      </c>
      <c r="T616" t="s">
        <v>66</v>
      </c>
      <c r="U616" t="s">
        <v>9201</v>
      </c>
      <c r="V616" t="s">
        <v>9201</v>
      </c>
      <c r="W616" t="s">
        <v>9897</v>
      </c>
      <c r="X616" t="s">
        <v>19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s="10" t="s">
        <v>11346</v>
      </c>
      <c r="AI616" s="6" t="s">
        <v>11350</v>
      </c>
    </row>
    <row r="617" spans="1:35">
      <c r="A617" t="s">
        <v>9889</v>
      </c>
      <c r="B617" t="s">
        <v>9890</v>
      </c>
      <c r="C617" t="s">
        <v>11235</v>
      </c>
      <c r="D617" t="s">
        <v>11236</v>
      </c>
      <c r="E617" t="s">
        <v>59</v>
      </c>
      <c r="F617" t="s">
        <v>11237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37</v>
      </c>
      <c r="M617" t="s">
        <v>9894</v>
      </c>
      <c r="N617">
        <v>10.199999999999999</v>
      </c>
      <c r="O617" t="s">
        <v>23</v>
      </c>
      <c r="P617" t="s">
        <v>9895</v>
      </c>
      <c r="Q617" t="s">
        <v>9896</v>
      </c>
      <c r="R617" t="s">
        <v>19</v>
      </c>
      <c r="S617" t="s">
        <v>104</v>
      </c>
      <c r="T617" t="s">
        <v>66</v>
      </c>
      <c r="U617" t="s">
        <v>9201</v>
      </c>
      <c r="V617" t="s">
        <v>9201</v>
      </c>
      <c r="W617" t="s">
        <v>9897</v>
      </c>
      <c r="X617" t="s">
        <v>19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s="10" t="s">
        <v>11346</v>
      </c>
      <c r="AI617" s="6" t="s">
        <v>11350</v>
      </c>
    </row>
    <row r="618" spans="1:35">
      <c r="A618" t="s">
        <v>9889</v>
      </c>
      <c r="B618" t="s">
        <v>9890</v>
      </c>
      <c r="C618" t="s">
        <v>11238</v>
      </c>
      <c r="D618" t="s">
        <v>11239</v>
      </c>
      <c r="E618" t="s">
        <v>59</v>
      </c>
      <c r="F618" t="s">
        <v>11240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37</v>
      </c>
      <c r="M618" t="s">
        <v>9894</v>
      </c>
      <c r="N618" t="s">
        <v>1966</v>
      </c>
      <c r="O618" t="s">
        <v>23</v>
      </c>
      <c r="P618" t="s">
        <v>9895</v>
      </c>
      <c r="Q618" t="s">
        <v>9896</v>
      </c>
      <c r="R618" t="s">
        <v>19</v>
      </c>
      <c r="S618" t="s">
        <v>104</v>
      </c>
      <c r="T618" t="s">
        <v>66</v>
      </c>
      <c r="U618" t="s">
        <v>9201</v>
      </c>
      <c r="V618" t="s">
        <v>9201</v>
      </c>
      <c r="W618" t="s">
        <v>9897</v>
      </c>
      <c r="X618" t="s">
        <v>19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s="10" t="s">
        <v>11346</v>
      </c>
      <c r="AI618" s="6" t="s">
        <v>11350</v>
      </c>
    </row>
    <row r="619" spans="1:35">
      <c r="A619" t="s">
        <v>9889</v>
      </c>
      <c r="B619" t="s">
        <v>9890</v>
      </c>
      <c r="C619" t="s">
        <v>11241</v>
      </c>
      <c r="D619" t="s">
        <v>11242</v>
      </c>
      <c r="E619" t="s">
        <v>59</v>
      </c>
      <c r="F619" t="s">
        <v>11243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37</v>
      </c>
      <c r="M619" t="s">
        <v>9894</v>
      </c>
      <c r="N619">
        <v>14.3</v>
      </c>
      <c r="O619" t="s">
        <v>23</v>
      </c>
      <c r="P619" t="s">
        <v>9895</v>
      </c>
      <c r="Q619" t="s">
        <v>9896</v>
      </c>
      <c r="R619" t="s">
        <v>19</v>
      </c>
      <c r="S619" t="s">
        <v>104</v>
      </c>
      <c r="T619" t="s">
        <v>66</v>
      </c>
      <c r="U619" t="s">
        <v>9201</v>
      </c>
      <c r="V619" t="s">
        <v>9201</v>
      </c>
      <c r="W619" t="s">
        <v>9897</v>
      </c>
      <c r="X619" t="s">
        <v>19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s="10" t="s">
        <v>11346</v>
      </c>
      <c r="AI619" s="6" t="s">
        <v>11350</v>
      </c>
    </row>
    <row r="620" spans="1:35">
      <c r="A620" t="s">
        <v>9889</v>
      </c>
      <c r="B620" t="s">
        <v>9890</v>
      </c>
      <c r="C620" t="s">
        <v>11244</v>
      </c>
      <c r="D620" t="s">
        <v>11245</v>
      </c>
      <c r="E620" t="s">
        <v>59</v>
      </c>
      <c r="F620" t="s">
        <v>11246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37</v>
      </c>
      <c r="M620" t="s">
        <v>9894</v>
      </c>
      <c r="N620">
        <v>12.7</v>
      </c>
      <c r="O620" t="s">
        <v>23</v>
      </c>
      <c r="P620" t="s">
        <v>9895</v>
      </c>
      <c r="Q620" t="s">
        <v>9896</v>
      </c>
      <c r="R620" t="s">
        <v>19</v>
      </c>
      <c r="S620" t="s">
        <v>104</v>
      </c>
      <c r="T620" t="s">
        <v>66</v>
      </c>
      <c r="U620" t="s">
        <v>9201</v>
      </c>
      <c r="V620" t="s">
        <v>9201</v>
      </c>
      <c r="W620" t="s">
        <v>9897</v>
      </c>
      <c r="X620" t="s">
        <v>19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s="10" t="s">
        <v>11346</v>
      </c>
      <c r="AI620" s="6" t="s">
        <v>11350</v>
      </c>
    </row>
    <row r="621" spans="1:35">
      <c r="A621" t="s">
        <v>9889</v>
      </c>
      <c r="B621" t="s">
        <v>9890</v>
      </c>
      <c r="C621" t="s">
        <v>11247</v>
      </c>
      <c r="D621" t="s">
        <v>11248</v>
      </c>
      <c r="E621" t="s">
        <v>59</v>
      </c>
      <c r="F621" t="s">
        <v>11249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37</v>
      </c>
      <c r="M621" t="s">
        <v>9894</v>
      </c>
      <c r="N621">
        <v>22.6</v>
      </c>
      <c r="O621" t="s">
        <v>23</v>
      </c>
      <c r="P621" t="s">
        <v>9895</v>
      </c>
      <c r="Q621" t="s">
        <v>9896</v>
      </c>
      <c r="R621" t="s">
        <v>19</v>
      </c>
      <c r="S621" t="s">
        <v>104</v>
      </c>
      <c r="T621" t="s">
        <v>66</v>
      </c>
      <c r="U621" t="s">
        <v>9201</v>
      </c>
      <c r="V621" t="s">
        <v>9201</v>
      </c>
      <c r="W621" t="s">
        <v>9897</v>
      </c>
      <c r="X621" t="s">
        <v>19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s="10" t="s">
        <v>11346</v>
      </c>
      <c r="AI621" s="6" t="s">
        <v>11350</v>
      </c>
    </row>
    <row r="622" spans="1:35">
      <c r="A622" t="s">
        <v>9889</v>
      </c>
      <c r="B622" t="s">
        <v>9890</v>
      </c>
      <c r="C622" t="s">
        <v>11250</v>
      </c>
      <c r="D622" t="s">
        <v>11251</v>
      </c>
      <c r="E622" t="s">
        <v>59</v>
      </c>
      <c r="F622" t="s">
        <v>11252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37</v>
      </c>
      <c r="M622" t="s">
        <v>9894</v>
      </c>
      <c r="N622">
        <v>46.4</v>
      </c>
      <c r="O622" t="s">
        <v>23</v>
      </c>
      <c r="P622" t="s">
        <v>9895</v>
      </c>
      <c r="Q622" t="s">
        <v>9896</v>
      </c>
      <c r="R622" t="s">
        <v>19</v>
      </c>
      <c r="S622" t="s">
        <v>104</v>
      </c>
      <c r="T622" t="s">
        <v>66</v>
      </c>
      <c r="U622" t="s">
        <v>9201</v>
      </c>
      <c r="V622" t="s">
        <v>9201</v>
      </c>
      <c r="W622" t="s">
        <v>9897</v>
      </c>
      <c r="X622" t="s">
        <v>19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s="10" t="s">
        <v>11346</v>
      </c>
      <c r="AI622" s="6" t="s">
        <v>11350</v>
      </c>
    </row>
    <row r="623" spans="1:35">
      <c r="A623" t="s">
        <v>9889</v>
      </c>
      <c r="B623" t="s">
        <v>9890</v>
      </c>
      <c r="C623" t="s">
        <v>11253</v>
      </c>
      <c r="D623" t="s">
        <v>11254</v>
      </c>
      <c r="E623" t="s">
        <v>59</v>
      </c>
      <c r="F623" t="s">
        <v>11255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37</v>
      </c>
      <c r="M623" t="s">
        <v>9894</v>
      </c>
      <c r="N623">
        <v>38.299999999999997</v>
      </c>
      <c r="O623" t="s">
        <v>23</v>
      </c>
      <c r="P623" t="s">
        <v>9895</v>
      </c>
      <c r="Q623" t="s">
        <v>9896</v>
      </c>
      <c r="R623" t="s">
        <v>19</v>
      </c>
      <c r="S623" t="s">
        <v>104</v>
      </c>
      <c r="T623" t="s">
        <v>66</v>
      </c>
      <c r="U623" t="s">
        <v>9201</v>
      </c>
      <c r="V623" t="s">
        <v>9201</v>
      </c>
      <c r="W623" t="s">
        <v>9897</v>
      </c>
      <c r="X623" t="s">
        <v>19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s="10" t="s">
        <v>11346</v>
      </c>
      <c r="AI623" s="6" t="s">
        <v>11350</v>
      </c>
    </row>
    <row r="624" spans="1:35">
      <c r="A624" t="s">
        <v>9889</v>
      </c>
      <c r="B624" t="s">
        <v>9890</v>
      </c>
      <c r="C624" t="s">
        <v>11256</v>
      </c>
      <c r="D624" t="s">
        <v>11257</v>
      </c>
      <c r="E624" t="s">
        <v>59</v>
      </c>
      <c r="F624" t="s">
        <v>11258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37</v>
      </c>
      <c r="M624" t="s">
        <v>9894</v>
      </c>
      <c r="N624">
        <v>16.5</v>
      </c>
      <c r="O624" t="s">
        <v>23</v>
      </c>
      <c r="P624" t="s">
        <v>9895</v>
      </c>
      <c r="Q624" t="s">
        <v>9896</v>
      </c>
      <c r="R624" t="s">
        <v>19</v>
      </c>
      <c r="S624" t="s">
        <v>104</v>
      </c>
      <c r="T624" t="s">
        <v>66</v>
      </c>
      <c r="U624" t="s">
        <v>9201</v>
      </c>
      <c r="V624" t="s">
        <v>9201</v>
      </c>
      <c r="W624" t="s">
        <v>9897</v>
      </c>
      <c r="X624" t="s">
        <v>19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s="10" t="s">
        <v>11346</v>
      </c>
      <c r="AI624" s="6" t="s">
        <v>11350</v>
      </c>
    </row>
    <row r="625" spans="1:35">
      <c r="A625" t="s">
        <v>9889</v>
      </c>
      <c r="B625" t="s">
        <v>9890</v>
      </c>
      <c r="C625" t="s">
        <v>11259</v>
      </c>
      <c r="D625" t="s">
        <v>11260</v>
      </c>
      <c r="E625" t="s">
        <v>59</v>
      </c>
      <c r="F625" t="s">
        <v>11261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37</v>
      </c>
      <c r="M625" t="s">
        <v>9894</v>
      </c>
      <c r="N625">
        <v>29.4</v>
      </c>
      <c r="O625" t="s">
        <v>23</v>
      </c>
      <c r="P625" t="s">
        <v>9895</v>
      </c>
      <c r="Q625" t="s">
        <v>9896</v>
      </c>
      <c r="R625" t="s">
        <v>19</v>
      </c>
      <c r="S625" t="s">
        <v>104</v>
      </c>
      <c r="T625" t="s">
        <v>66</v>
      </c>
      <c r="U625" t="s">
        <v>9201</v>
      </c>
      <c r="V625" t="s">
        <v>9201</v>
      </c>
      <c r="W625" t="s">
        <v>9897</v>
      </c>
      <c r="X625" t="s">
        <v>19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s="10" t="s">
        <v>11346</v>
      </c>
      <c r="AI625" s="6" t="s">
        <v>11350</v>
      </c>
    </row>
    <row r="626" spans="1:35">
      <c r="A626" t="s">
        <v>9889</v>
      </c>
      <c r="B626" t="s">
        <v>9890</v>
      </c>
      <c r="C626" t="s">
        <v>11262</v>
      </c>
      <c r="D626" t="s">
        <v>11263</v>
      </c>
      <c r="E626" t="s">
        <v>59</v>
      </c>
      <c r="F626" t="s">
        <v>11264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37</v>
      </c>
      <c r="M626" t="s">
        <v>9894</v>
      </c>
      <c r="N626" t="s">
        <v>2207</v>
      </c>
      <c r="O626" t="s">
        <v>23</v>
      </c>
      <c r="P626" t="s">
        <v>9895</v>
      </c>
      <c r="Q626" t="s">
        <v>9896</v>
      </c>
      <c r="R626" t="s">
        <v>19</v>
      </c>
      <c r="S626" t="s">
        <v>104</v>
      </c>
      <c r="T626" t="s">
        <v>66</v>
      </c>
      <c r="U626" t="s">
        <v>9201</v>
      </c>
      <c r="V626" t="s">
        <v>9201</v>
      </c>
      <c r="W626" t="s">
        <v>9897</v>
      </c>
      <c r="X626" t="s">
        <v>19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s="10" t="s">
        <v>11346</v>
      </c>
      <c r="AI626" s="6" t="s">
        <v>11350</v>
      </c>
    </row>
    <row r="627" spans="1:35">
      <c r="A627" t="s">
        <v>9889</v>
      </c>
      <c r="B627" t="s">
        <v>9890</v>
      </c>
      <c r="C627" t="s">
        <v>11265</v>
      </c>
      <c r="D627" t="s">
        <v>11266</v>
      </c>
      <c r="E627" t="s">
        <v>59</v>
      </c>
      <c r="F627" t="s">
        <v>11267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37</v>
      </c>
      <c r="M627" t="s">
        <v>9894</v>
      </c>
      <c r="N627">
        <v>23.7</v>
      </c>
      <c r="O627" t="s">
        <v>23</v>
      </c>
      <c r="P627" t="s">
        <v>9895</v>
      </c>
      <c r="Q627" t="s">
        <v>9896</v>
      </c>
      <c r="R627" t="s">
        <v>19</v>
      </c>
      <c r="S627" t="s">
        <v>104</v>
      </c>
      <c r="T627" t="s">
        <v>66</v>
      </c>
      <c r="U627" t="s">
        <v>9201</v>
      </c>
      <c r="V627" t="s">
        <v>9201</v>
      </c>
      <c r="W627" t="s">
        <v>9897</v>
      </c>
      <c r="X627" t="s">
        <v>19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s="10" t="s">
        <v>11346</v>
      </c>
      <c r="AI627" s="6" t="s">
        <v>11350</v>
      </c>
    </row>
    <row r="628" spans="1:35">
      <c r="A628" t="s">
        <v>9889</v>
      </c>
      <c r="B628" t="s">
        <v>9890</v>
      </c>
      <c r="C628" t="s">
        <v>11268</v>
      </c>
      <c r="D628" t="s">
        <v>11269</v>
      </c>
      <c r="E628" t="s">
        <v>59</v>
      </c>
      <c r="F628" t="s">
        <v>11270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37</v>
      </c>
      <c r="M628" t="s">
        <v>9894</v>
      </c>
      <c r="N628">
        <v>36.5</v>
      </c>
      <c r="O628" t="s">
        <v>23</v>
      </c>
      <c r="P628" t="s">
        <v>9895</v>
      </c>
      <c r="Q628" t="s">
        <v>9896</v>
      </c>
      <c r="R628" t="s">
        <v>19</v>
      </c>
      <c r="S628" t="s">
        <v>104</v>
      </c>
      <c r="T628" t="s">
        <v>66</v>
      </c>
      <c r="U628" t="s">
        <v>9201</v>
      </c>
      <c r="V628" t="s">
        <v>9201</v>
      </c>
      <c r="W628" t="s">
        <v>9897</v>
      </c>
      <c r="X628" t="s">
        <v>19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s="10" t="s">
        <v>11346</v>
      </c>
      <c r="AI628" s="6" t="s">
        <v>11350</v>
      </c>
    </row>
    <row r="629" spans="1:35">
      <c r="A629" t="s">
        <v>9889</v>
      </c>
      <c r="B629" t="s">
        <v>9890</v>
      </c>
      <c r="C629" t="s">
        <v>11271</v>
      </c>
      <c r="D629" t="s">
        <v>11272</v>
      </c>
      <c r="E629" t="s">
        <v>59</v>
      </c>
      <c r="F629" t="s">
        <v>11273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37</v>
      </c>
      <c r="M629" t="s">
        <v>9894</v>
      </c>
      <c r="N629">
        <v>18.7</v>
      </c>
      <c r="O629" t="s">
        <v>23</v>
      </c>
      <c r="P629" t="s">
        <v>9895</v>
      </c>
      <c r="Q629" t="s">
        <v>9896</v>
      </c>
      <c r="R629" t="s">
        <v>19</v>
      </c>
      <c r="S629" t="s">
        <v>104</v>
      </c>
      <c r="T629" t="s">
        <v>66</v>
      </c>
      <c r="U629" t="s">
        <v>9201</v>
      </c>
      <c r="V629" t="s">
        <v>9201</v>
      </c>
      <c r="W629" t="s">
        <v>9897</v>
      </c>
      <c r="X629" t="s">
        <v>19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s="10" t="s">
        <v>11346</v>
      </c>
      <c r="AI629" s="6" t="s">
        <v>11350</v>
      </c>
    </row>
    <row r="630" spans="1:35">
      <c r="A630" t="s">
        <v>9889</v>
      </c>
      <c r="B630" t="s">
        <v>9890</v>
      </c>
      <c r="C630" t="s">
        <v>11274</v>
      </c>
      <c r="D630" t="s">
        <v>11275</v>
      </c>
      <c r="E630" t="s">
        <v>59</v>
      </c>
      <c r="F630" t="s">
        <v>11276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37</v>
      </c>
      <c r="M630" t="s">
        <v>9894</v>
      </c>
      <c r="N630">
        <v>10.7</v>
      </c>
      <c r="O630" t="s">
        <v>23</v>
      </c>
      <c r="P630" t="s">
        <v>9895</v>
      </c>
      <c r="Q630" t="s">
        <v>9896</v>
      </c>
      <c r="R630" t="s">
        <v>19</v>
      </c>
      <c r="S630" t="s">
        <v>104</v>
      </c>
      <c r="T630" t="s">
        <v>66</v>
      </c>
      <c r="U630" t="s">
        <v>9201</v>
      </c>
      <c r="V630" t="s">
        <v>9201</v>
      </c>
      <c r="W630" t="s">
        <v>9897</v>
      </c>
      <c r="X630" t="s">
        <v>19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s="10" t="s">
        <v>11346</v>
      </c>
      <c r="AI630" s="6" t="s">
        <v>11350</v>
      </c>
    </row>
    <row r="631" spans="1:35">
      <c r="A631" t="s">
        <v>9889</v>
      </c>
      <c r="B631" t="s">
        <v>9890</v>
      </c>
      <c r="C631" t="s">
        <v>11277</v>
      </c>
      <c r="D631" t="s">
        <v>11278</v>
      </c>
      <c r="E631" t="s">
        <v>59</v>
      </c>
      <c r="F631" t="s">
        <v>11279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37</v>
      </c>
      <c r="M631" t="s">
        <v>9894</v>
      </c>
      <c r="N631">
        <v>13.3</v>
      </c>
      <c r="O631" t="s">
        <v>23</v>
      </c>
      <c r="P631" t="s">
        <v>9895</v>
      </c>
      <c r="Q631" t="s">
        <v>9896</v>
      </c>
      <c r="R631" t="s">
        <v>19</v>
      </c>
      <c r="S631" t="s">
        <v>104</v>
      </c>
      <c r="T631" t="s">
        <v>66</v>
      </c>
      <c r="U631" t="s">
        <v>9201</v>
      </c>
      <c r="V631" t="s">
        <v>9201</v>
      </c>
      <c r="W631" t="s">
        <v>9897</v>
      </c>
      <c r="X631" t="s">
        <v>19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s="10" t="s">
        <v>11346</v>
      </c>
      <c r="AI631" s="6" t="s">
        <v>11350</v>
      </c>
    </row>
    <row r="632" spans="1:35">
      <c r="A632" t="s">
        <v>9889</v>
      </c>
      <c r="B632" t="s">
        <v>9890</v>
      </c>
      <c r="C632" t="s">
        <v>11280</v>
      </c>
      <c r="D632" t="s">
        <v>11281</v>
      </c>
      <c r="E632" t="s">
        <v>59</v>
      </c>
      <c r="F632" t="s">
        <v>11282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37</v>
      </c>
      <c r="M632" t="s">
        <v>9894</v>
      </c>
      <c r="N632">
        <v>63.4</v>
      </c>
      <c r="O632" t="s">
        <v>23</v>
      </c>
      <c r="P632" t="s">
        <v>9895</v>
      </c>
      <c r="Q632" t="s">
        <v>9896</v>
      </c>
      <c r="R632" t="s">
        <v>19</v>
      </c>
      <c r="S632" t="s">
        <v>104</v>
      </c>
      <c r="T632" t="s">
        <v>66</v>
      </c>
      <c r="U632" t="s">
        <v>9201</v>
      </c>
      <c r="V632" t="s">
        <v>9201</v>
      </c>
      <c r="W632" t="s">
        <v>9897</v>
      </c>
      <c r="X632" t="s">
        <v>19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s="10" t="s">
        <v>11346</v>
      </c>
      <c r="AI632" s="6" t="s">
        <v>11350</v>
      </c>
    </row>
    <row r="633" spans="1:35">
      <c r="A633" t="s">
        <v>9889</v>
      </c>
      <c r="B633" t="s">
        <v>9890</v>
      </c>
      <c r="C633" t="s">
        <v>11283</v>
      </c>
      <c r="D633" t="s">
        <v>11284</v>
      </c>
      <c r="E633" t="s">
        <v>59</v>
      </c>
      <c r="F633" t="s">
        <v>11285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37</v>
      </c>
      <c r="M633" t="s">
        <v>9894</v>
      </c>
      <c r="N633" t="s">
        <v>1889</v>
      </c>
      <c r="O633" t="s">
        <v>23</v>
      </c>
      <c r="P633" t="s">
        <v>9895</v>
      </c>
      <c r="Q633" t="s">
        <v>9896</v>
      </c>
      <c r="R633" t="s">
        <v>19</v>
      </c>
      <c r="S633" t="s">
        <v>104</v>
      </c>
      <c r="T633" t="s">
        <v>66</v>
      </c>
      <c r="U633" t="s">
        <v>9201</v>
      </c>
      <c r="V633" t="s">
        <v>9201</v>
      </c>
      <c r="W633" t="s">
        <v>9897</v>
      </c>
      <c r="X633" t="s">
        <v>19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s="10" t="s">
        <v>11346</v>
      </c>
      <c r="AI633" s="6" t="s">
        <v>11350</v>
      </c>
    </row>
    <row r="634" spans="1:35">
      <c r="A634" t="s">
        <v>9889</v>
      </c>
      <c r="B634" t="s">
        <v>9890</v>
      </c>
      <c r="C634" t="s">
        <v>11286</v>
      </c>
      <c r="D634" t="s">
        <v>11287</v>
      </c>
      <c r="E634" t="s">
        <v>59</v>
      </c>
      <c r="F634" t="s">
        <v>11288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37</v>
      </c>
      <c r="M634" t="s">
        <v>9894</v>
      </c>
      <c r="N634">
        <v>20.5</v>
      </c>
      <c r="O634" t="s">
        <v>23</v>
      </c>
      <c r="P634" t="s">
        <v>9895</v>
      </c>
      <c r="Q634" t="s">
        <v>9896</v>
      </c>
      <c r="R634" t="s">
        <v>19</v>
      </c>
      <c r="S634" t="s">
        <v>104</v>
      </c>
      <c r="T634" t="s">
        <v>66</v>
      </c>
      <c r="U634" t="s">
        <v>9201</v>
      </c>
      <c r="V634" t="s">
        <v>9201</v>
      </c>
      <c r="W634" t="s">
        <v>9897</v>
      </c>
      <c r="X634" t="s">
        <v>19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s="10" t="s">
        <v>11346</v>
      </c>
      <c r="AI634" s="6" t="s">
        <v>11350</v>
      </c>
    </row>
    <row r="635" spans="1:35">
      <c r="A635" t="s">
        <v>9889</v>
      </c>
      <c r="B635" t="s">
        <v>9890</v>
      </c>
      <c r="C635" t="s">
        <v>11289</v>
      </c>
      <c r="D635" t="s">
        <v>11290</v>
      </c>
      <c r="E635" t="s">
        <v>59</v>
      </c>
      <c r="F635" t="s">
        <v>11291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37</v>
      </c>
      <c r="M635" t="s">
        <v>9894</v>
      </c>
      <c r="N635">
        <v>30.1</v>
      </c>
      <c r="O635" t="s">
        <v>23</v>
      </c>
      <c r="P635" t="s">
        <v>9895</v>
      </c>
      <c r="Q635" t="s">
        <v>9896</v>
      </c>
      <c r="R635" t="s">
        <v>19</v>
      </c>
      <c r="S635" t="s">
        <v>104</v>
      </c>
      <c r="T635" t="s">
        <v>66</v>
      </c>
      <c r="U635" t="s">
        <v>9201</v>
      </c>
      <c r="V635" t="s">
        <v>9201</v>
      </c>
      <c r="W635" t="s">
        <v>9897</v>
      </c>
      <c r="X635" t="s">
        <v>19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s="10" t="s">
        <v>11346</v>
      </c>
      <c r="AI635" s="6" t="s">
        <v>11350</v>
      </c>
    </row>
    <row r="636" spans="1:35">
      <c r="A636" t="s">
        <v>9889</v>
      </c>
      <c r="B636" t="s">
        <v>9890</v>
      </c>
      <c r="C636" t="s">
        <v>11292</v>
      </c>
      <c r="D636" t="s">
        <v>11293</v>
      </c>
      <c r="E636" t="s">
        <v>59</v>
      </c>
      <c r="F636" t="s">
        <v>11294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37</v>
      </c>
      <c r="M636" t="s">
        <v>9894</v>
      </c>
      <c r="N636">
        <v>52.3</v>
      </c>
      <c r="O636" t="s">
        <v>23</v>
      </c>
      <c r="P636" t="s">
        <v>9895</v>
      </c>
      <c r="Q636" t="s">
        <v>9896</v>
      </c>
      <c r="R636" t="s">
        <v>19</v>
      </c>
      <c r="S636" t="s">
        <v>104</v>
      </c>
      <c r="T636" t="s">
        <v>66</v>
      </c>
      <c r="U636" t="s">
        <v>9201</v>
      </c>
      <c r="V636" t="s">
        <v>9201</v>
      </c>
      <c r="W636" t="s">
        <v>9897</v>
      </c>
      <c r="X636" t="s">
        <v>19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s="10" t="s">
        <v>11346</v>
      </c>
      <c r="AI636" s="6" t="s">
        <v>11350</v>
      </c>
    </row>
    <row r="637" spans="1:35">
      <c r="A637" t="s">
        <v>9889</v>
      </c>
      <c r="B637" t="s">
        <v>9890</v>
      </c>
      <c r="C637" t="s">
        <v>11295</v>
      </c>
      <c r="D637" t="s">
        <v>11296</v>
      </c>
      <c r="E637" t="s">
        <v>59</v>
      </c>
      <c r="F637" t="s">
        <v>11297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37</v>
      </c>
      <c r="M637" t="s">
        <v>9894</v>
      </c>
      <c r="N637">
        <v>78.7</v>
      </c>
      <c r="O637" t="s">
        <v>23</v>
      </c>
      <c r="P637" t="s">
        <v>9895</v>
      </c>
      <c r="Q637" t="s">
        <v>9896</v>
      </c>
      <c r="R637" t="s">
        <v>19</v>
      </c>
      <c r="S637" t="s">
        <v>104</v>
      </c>
      <c r="T637" t="s">
        <v>66</v>
      </c>
      <c r="U637" t="s">
        <v>9201</v>
      </c>
      <c r="V637" t="s">
        <v>9201</v>
      </c>
      <c r="W637" t="s">
        <v>9897</v>
      </c>
      <c r="X637" t="s">
        <v>19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s="10" t="s">
        <v>11346</v>
      </c>
      <c r="AI637" s="6" t="s">
        <v>11350</v>
      </c>
    </row>
    <row r="638" spans="1:35">
      <c r="A638" t="s">
        <v>9889</v>
      </c>
      <c r="B638" t="s">
        <v>9890</v>
      </c>
      <c r="C638" t="s">
        <v>11298</v>
      </c>
      <c r="D638" t="s">
        <v>11299</v>
      </c>
      <c r="E638" t="s">
        <v>59</v>
      </c>
      <c r="F638" t="s">
        <v>11300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37</v>
      </c>
      <c r="M638" t="s">
        <v>9894</v>
      </c>
      <c r="N638">
        <v>86.6</v>
      </c>
      <c r="O638" t="s">
        <v>23</v>
      </c>
      <c r="P638" t="s">
        <v>9895</v>
      </c>
      <c r="Q638" t="s">
        <v>9896</v>
      </c>
      <c r="R638" t="s">
        <v>19</v>
      </c>
      <c r="S638" t="s">
        <v>104</v>
      </c>
      <c r="T638" t="s">
        <v>66</v>
      </c>
      <c r="U638" t="s">
        <v>9201</v>
      </c>
      <c r="V638" t="s">
        <v>9201</v>
      </c>
      <c r="W638" t="s">
        <v>9897</v>
      </c>
      <c r="X638" t="s">
        <v>19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s="10" t="s">
        <v>11346</v>
      </c>
      <c r="AI638" s="6" t="s">
        <v>11350</v>
      </c>
    </row>
    <row r="639" spans="1:35">
      <c r="A639" t="s">
        <v>9889</v>
      </c>
      <c r="B639" t="s">
        <v>9890</v>
      </c>
      <c r="C639" t="s">
        <v>11301</v>
      </c>
      <c r="D639" t="s">
        <v>11302</v>
      </c>
      <c r="E639" t="s">
        <v>59</v>
      </c>
      <c r="F639" t="s">
        <v>11303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37</v>
      </c>
      <c r="M639" t="s">
        <v>9894</v>
      </c>
      <c r="N639">
        <v>442</v>
      </c>
      <c r="O639" t="s">
        <v>23</v>
      </c>
      <c r="P639" t="s">
        <v>9895</v>
      </c>
      <c r="Q639" t="s">
        <v>9896</v>
      </c>
      <c r="R639" t="s">
        <v>19</v>
      </c>
      <c r="S639" t="s">
        <v>104</v>
      </c>
      <c r="T639" t="s">
        <v>66</v>
      </c>
      <c r="U639" t="s">
        <v>9201</v>
      </c>
      <c r="V639" t="s">
        <v>9201</v>
      </c>
      <c r="W639" t="s">
        <v>9897</v>
      </c>
      <c r="X639" t="s">
        <v>19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s="10" t="s">
        <v>11346</v>
      </c>
      <c r="AI639" s="6" t="s">
        <v>11350</v>
      </c>
    </row>
    <row r="640" spans="1:35">
      <c r="A640" t="s">
        <v>9889</v>
      </c>
      <c r="B640" t="s">
        <v>9890</v>
      </c>
      <c r="C640" t="s">
        <v>11304</v>
      </c>
      <c r="D640" t="s">
        <v>11305</v>
      </c>
      <c r="E640" t="s">
        <v>59</v>
      </c>
      <c r="F640" t="s">
        <v>11306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37</v>
      </c>
      <c r="M640" t="s">
        <v>9894</v>
      </c>
      <c r="N640">
        <v>619</v>
      </c>
      <c r="O640" t="s">
        <v>23</v>
      </c>
      <c r="P640" t="s">
        <v>9895</v>
      </c>
      <c r="Q640" t="s">
        <v>9896</v>
      </c>
      <c r="R640" t="s">
        <v>19</v>
      </c>
      <c r="S640" t="s">
        <v>104</v>
      </c>
      <c r="T640" t="s">
        <v>66</v>
      </c>
      <c r="U640" t="s">
        <v>9201</v>
      </c>
      <c r="V640" t="s">
        <v>9201</v>
      </c>
      <c r="W640" t="s">
        <v>9897</v>
      </c>
      <c r="X640" t="s">
        <v>19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s="10" t="s">
        <v>11346</v>
      </c>
      <c r="AI640" s="6" t="s">
        <v>11350</v>
      </c>
    </row>
    <row r="641" spans="1:38">
      <c r="A641" t="s">
        <v>9889</v>
      </c>
      <c r="B641" t="s">
        <v>9890</v>
      </c>
      <c r="C641" t="s">
        <v>11307</v>
      </c>
      <c r="D641" t="s">
        <v>11308</v>
      </c>
      <c r="E641" t="s">
        <v>59</v>
      </c>
      <c r="F641" t="s">
        <v>11309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37</v>
      </c>
      <c r="M641" t="s">
        <v>9894</v>
      </c>
      <c r="N641" t="s">
        <v>1320</v>
      </c>
      <c r="O641" t="s">
        <v>23</v>
      </c>
      <c r="P641" t="s">
        <v>9895</v>
      </c>
      <c r="Q641" t="s">
        <v>9896</v>
      </c>
      <c r="R641" t="s">
        <v>19</v>
      </c>
      <c r="S641" t="s">
        <v>104</v>
      </c>
      <c r="T641" t="s">
        <v>66</v>
      </c>
      <c r="U641" t="s">
        <v>9201</v>
      </c>
      <c r="V641" t="s">
        <v>9201</v>
      </c>
      <c r="W641" t="s">
        <v>9897</v>
      </c>
      <c r="X641" t="s">
        <v>19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s="10" t="s">
        <v>11346</v>
      </c>
      <c r="AI641" s="6" t="s">
        <v>11350</v>
      </c>
    </row>
    <row r="642" spans="1:38">
      <c r="A642" t="s">
        <v>9889</v>
      </c>
      <c r="B642" t="s">
        <v>9890</v>
      </c>
      <c r="C642" t="s">
        <v>11310</v>
      </c>
      <c r="D642" t="s">
        <v>11311</v>
      </c>
      <c r="E642" t="s">
        <v>59</v>
      </c>
      <c r="F642" t="s">
        <v>11312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37</v>
      </c>
      <c r="M642" t="s">
        <v>9894</v>
      </c>
      <c r="N642" t="s">
        <v>1348</v>
      </c>
      <c r="O642" t="s">
        <v>23</v>
      </c>
      <c r="P642" t="s">
        <v>9895</v>
      </c>
      <c r="Q642" t="s">
        <v>9896</v>
      </c>
      <c r="R642" t="s">
        <v>19</v>
      </c>
      <c r="S642" t="s">
        <v>104</v>
      </c>
      <c r="T642" t="s">
        <v>66</v>
      </c>
      <c r="U642" t="s">
        <v>9201</v>
      </c>
      <c r="V642" t="s">
        <v>9201</v>
      </c>
      <c r="W642" t="s">
        <v>9897</v>
      </c>
      <c r="X642" t="s">
        <v>19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s="10" t="s">
        <v>11346</v>
      </c>
      <c r="AI642" s="6" t="s">
        <v>11350</v>
      </c>
    </row>
    <row r="643" spans="1:38">
      <c r="A643" t="s">
        <v>9889</v>
      </c>
      <c r="B643" t="s">
        <v>9890</v>
      </c>
      <c r="C643" t="s">
        <v>11313</v>
      </c>
      <c r="D643" t="s">
        <v>11314</v>
      </c>
      <c r="E643" t="s">
        <v>59</v>
      </c>
      <c r="F643" t="s">
        <v>11315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37</v>
      </c>
      <c r="M643" t="s">
        <v>9894</v>
      </c>
      <c r="N643" t="s">
        <v>2558</v>
      </c>
      <c r="O643" t="s">
        <v>23</v>
      </c>
      <c r="P643" t="s">
        <v>9895</v>
      </c>
      <c r="Q643" t="s">
        <v>9896</v>
      </c>
      <c r="R643" t="s">
        <v>19</v>
      </c>
      <c r="S643" t="s">
        <v>104</v>
      </c>
      <c r="T643" t="s">
        <v>66</v>
      </c>
      <c r="U643" t="s">
        <v>9201</v>
      </c>
      <c r="V643" t="s">
        <v>9201</v>
      </c>
      <c r="W643" t="s">
        <v>9897</v>
      </c>
      <c r="X643" t="s">
        <v>19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s="10" t="s">
        <v>11346</v>
      </c>
      <c r="AI643" s="6" t="s">
        <v>11350</v>
      </c>
    </row>
    <row r="644" spans="1:38">
      <c r="A644" t="s">
        <v>9889</v>
      </c>
      <c r="B644" t="s">
        <v>9890</v>
      </c>
      <c r="C644" t="s">
        <v>11316</v>
      </c>
      <c r="D644" t="s">
        <v>11317</v>
      </c>
      <c r="E644" t="s">
        <v>59</v>
      </c>
      <c r="F644" t="s">
        <v>11318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37</v>
      </c>
      <c r="M644" t="s">
        <v>9894</v>
      </c>
      <c r="N644" t="s">
        <v>1152</v>
      </c>
      <c r="O644" t="s">
        <v>23</v>
      </c>
      <c r="P644" t="s">
        <v>9895</v>
      </c>
      <c r="Q644" t="s">
        <v>9896</v>
      </c>
      <c r="R644" t="s">
        <v>19</v>
      </c>
      <c r="S644" t="s">
        <v>104</v>
      </c>
      <c r="T644" t="s">
        <v>66</v>
      </c>
      <c r="U644" t="s">
        <v>9201</v>
      </c>
      <c r="V644" t="s">
        <v>9201</v>
      </c>
      <c r="W644" t="s">
        <v>9897</v>
      </c>
      <c r="X644" t="s">
        <v>19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s="10" t="s">
        <v>11346</v>
      </c>
      <c r="AI644" s="6" t="s">
        <v>11350</v>
      </c>
    </row>
    <row r="645" spans="1:38">
      <c r="A645" t="s">
        <v>9889</v>
      </c>
      <c r="B645" t="s">
        <v>9890</v>
      </c>
      <c r="C645" t="s">
        <v>11319</v>
      </c>
      <c r="D645" t="s">
        <v>11320</v>
      </c>
      <c r="E645" t="s">
        <v>59</v>
      </c>
      <c r="F645" t="s">
        <v>11321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37</v>
      </c>
      <c r="M645" t="s">
        <v>9894</v>
      </c>
      <c r="N645" t="s">
        <v>500</v>
      </c>
      <c r="O645" t="s">
        <v>23</v>
      </c>
      <c r="P645" t="s">
        <v>9895</v>
      </c>
      <c r="Q645" t="s">
        <v>9896</v>
      </c>
      <c r="R645" t="s">
        <v>19</v>
      </c>
      <c r="S645" t="s">
        <v>104</v>
      </c>
      <c r="T645" t="s">
        <v>66</v>
      </c>
      <c r="U645" t="s">
        <v>9201</v>
      </c>
      <c r="V645" t="s">
        <v>9201</v>
      </c>
      <c r="W645" t="s">
        <v>9897</v>
      </c>
      <c r="X645" t="s">
        <v>19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s="10" t="s">
        <v>11346</v>
      </c>
      <c r="AI645" s="6" t="s">
        <v>11350</v>
      </c>
    </row>
    <row r="646" spans="1:38">
      <c r="A646" t="s">
        <v>9889</v>
      </c>
      <c r="B646" t="s">
        <v>9890</v>
      </c>
      <c r="C646" t="s">
        <v>11322</v>
      </c>
      <c r="D646" t="s">
        <v>11323</v>
      </c>
      <c r="E646" t="s">
        <v>59</v>
      </c>
      <c r="F646" t="s">
        <v>11324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37</v>
      </c>
      <c r="M646" t="s">
        <v>9894</v>
      </c>
      <c r="N646" t="s">
        <v>1386</v>
      </c>
      <c r="O646" t="s">
        <v>23</v>
      </c>
      <c r="P646" t="s">
        <v>9895</v>
      </c>
      <c r="Q646" t="s">
        <v>9896</v>
      </c>
      <c r="R646" t="s">
        <v>19</v>
      </c>
      <c r="S646" t="s">
        <v>104</v>
      </c>
      <c r="T646" t="s">
        <v>66</v>
      </c>
      <c r="U646" t="s">
        <v>9201</v>
      </c>
      <c r="V646" t="s">
        <v>9201</v>
      </c>
      <c r="W646" t="s">
        <v>9897</v>
      </c>
      <c r="X646" t="s">
        <v>19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s="10" t="s">
        <v>11346</v>
      </c>
      <c r="AI646" s="6" t="s">
        <v>11350</v>
      </c>
    </row>
    <row r="647" spans="1:38">
      <c r="A647" t="s">
        <v>9889</v>
      </c>
      <c r="B647" t="s">
        <v>9890</v>
      </c>
      <c r="C647" t="s">
        <v>11325</v>
      </c>
      <c r="D647" t="s">
        <v>11326</v>
      </c>
      <c r="E647" t="s">
        <v>59</v>
      </c>
      <c r="F647" t="s">
        <v>11327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37</v>
      </c>
      <c r="M647" t="s">
        <v>9894</v>
      </c>
      <c r="N647" t="s">
        <v>3100</v>
      </c>
      <c r="O647" t="s">
        <v>23</v>
      </c>
      <c r="P647" t="s">
        <v>9895</v>
      </c>
      <c r="Q647" t="s">
        <v>9896</v>
      </c>
      <c r="R647" t="s">
        <v>19</v>
      </c>
      <c r="S647" t="s">
        <v>104</v>
      </c>
      <c r="T647" t="s">
        <v>66</v>
      </c>
      <c r="U647" t="s">
        <v>9201</v>
      </c>
      <c r="V647" t="s">
        <v>9201</v>
      </c>
      <c r="W647" t="s">
        <v>9897</v>
      </c>
      <c r="X647" t="s">
        <v>19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26</v>
      </c>
      <c r="AG647" s="3" t="str">
        <f>CONCATENATE(Table11112[[#This Row],[Resistance (Ohms)]],Table11112[[#This Row],[Tolerance]],Table11112[[#This Row],[Stock]])</f>
        <v>143kÂ±1%STOCK</v>
      </c>
      <c r="AH647" s="10" t="s">
        <v>11346</v>
      </c>
      <c r="AI647" s="6" t="s">
        <v>11350</v>
      </c>
    </row>
    <row r="648" spans="1:38">
      <c r="A648" t="s">
        <v>9889</v>
      </c>
      <c r="B648" t="s">
        <v>9890</v>
      </c>
      <c r="C648" t="s">
        <v>11328</v>
      </c>
      <c r="D648" t="s">
        <v>11329</v>
      </c>
      <c r="E648" t="s">
        <v>59</v>
      </c>
      <c r="F648" t="s">
        <v>11330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37</v>
      </c>
      <c r="M648" t="s">
        <v>9894</v>
      </c>
      <c r="N648" t="s">
        <v>211</v>
      </c>
      <c r="O648" t="s">
        <v>23</v>
      </c>
      <c r="P648" t="s">
        <v>9895</v>
      </c>
      <c r="Q648" t="s">
        <v>9896</v>
      </c>
      <c r="R648" t="s">
        <v>19</v>
      </c>
      <c r="S648" t="s">
        <v>104</v>
      </c>
      <c r="T648" t="s">
        <v>66</v>
      </c>
      <c r="U648" t="s">
        <v>9201</v>
      </c>
      <c r="V648" t="s">
        <v>9201</v>
      </c>
      <c r="W648" t="s">
        <v>9897</v>
      </c>
      <c r="X648" t="s">
        <v>19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s="10" t="s">
        <v>11346</v>
      </c>
      <c r="AI648" s="6" t="s">
        <v>11350</v>
      </c>
    </row>
    <row r="649" spans="1:38">
      <c r="A649" t="s">
        <v>9889</v>
      </c>
      <c r="B649" t="s">
        <v>9890</v>
      </c>
      <c r="C649" t="s">
        <v>11331</v>
      </c>
      <c r="D649" t="s">
        <v>11332</v>
      </c>
      <c r="E649" t="s">
        <v>59</v>
      </c>
      <c r="F649" t="s">
        <v>11333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37</v>
      </c>
      <c r="M649" t="s">
        <v>9894</v>
      </c>
      <c r="N649" t="s">
        <v>1690</v>
      </c>
      <c r="O649" t="s">
        <v>23</v>
      </c>
      <c r="P649" t="s">
        <v>9895</v>
      </c>
      <c r="Q649" t="s">
        <v>9896</v>
      </c>
      <c r="R649" t="s">
        <v>19</v>
      </c>
      <c r="S649" t="s">
        <v>104</v>
      </c>
      <c r="T649" t="s">
        <v>66</v>
      </c>
      <c r="U649" t="s">
        <v>9201</v>
      </c>
      <c r="V649" t="s">
        <v>9201</v>
      </c>
      <c r="W649" t="s">
        <v>9897</v>
      </c>
      <c r="X649" t="s">
        <v>19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s="10" t="s">
        <v>11346</v>
      </c>
      <c r="AI649" s="6" t="s">
        <v>11350</v>
      </c>
    </row>
    <row r="650" spans="1:38">
      <c r="A650" t="s">
        <v>9889</v>
      </c>
      <c r="B650" t="s">
        <v>9890</v>
      </c>
      <c r="C650" t="s">
        <v>11334</v>
      </c>
      <c r="D650" t="s">
        <v>11335</v>
      </c>
      <c r="E650" t="s">
        <v>59</v>
      </c>
      <c r="F650" t="s">
        <v>11336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37</v>
      </c>
      <c r="M650" t="s">
        <v>9894</v>
      </c>
      <c r="N650" t="s">
        <v>1479</v>
      </c>
      <c r="O650" t="s">
        <v>23</v>
      </c>
      <c r="P650" t="s">
        <v>9895</v>
      </c>
      <c r="Q650" t="s">
        <v>9896</v>
      </c>
      <c r="R650" t="s">
        <v>19</v>
      </c>
      <c r="S650" t="s">
        <v>104</v>
      </c>
      <c r="T650" t="s">
        <v>66</v>
      </c>
      <c r="U650" t="s">
        <v>9201</v>
      </c>
      <c r="V650" t="s">
        <v>9201</v>
      </c>
      <c r="W650" t="s">
        <v>9897</v>
      </c>
      <c r="X650" t="s">
        <v>19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s="10" t="s">
        <v>11346</v>
      </c>
      <c r="AI650" s="6" t="s">
        <v>11350</v>
      </c>
    </row>
    <row r="651" spans="1:38">
      <c r="A651" t="s">
        <v>9889</v>
      </c>
      <c r="B651" t="s">
        <v>9890</v>
      </c>
      <c r="C651" t="s">
        <v>11337</v>
      </c>
      <c r="D651" t="s">
        <v>11338</v>
      </c>
      <c r="E651" t="s">
        <v>59</v>
      </c>
      <c r="F651" t="s">
        <v>11339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37</v>
      </c>
      <c r="M651" t="s">
        <v>9894</v>
      </c>
      <c r="N651">
        <v>11.8</v>
      </c>
      <c r="O651" t="s">
        <v>23</v>
      </c>
      <c r="P651" t="s">
        <v>9895</v>
      </c>
      <c r="Q651" t="s">
        <v>9896</v>
      </c>
      <c r="R651" t="s">
        <v>19</v>
      </c>
      <c r="S651" t="s">
        <v>104</v>
      </c>
      <c r="T651" t="s">
        <v>66</v>
      </c>
      <c r="U651" t="s">
        <v>9201</v>
      </c>
      <c r="V651" t="s">
        <v>9201</v>
      </c>
      <c r="W651" t="s">
        <v>9897</v>
      </c>
      <c r="X651" t="s">
        <v>19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s="10" t="s">
        <v>11346</v>
      </c>
      <c r="AI651" s="6" t="s">
        <v>11350</v>
      </c>
    </row>
    <row r="652" spans="1:38">
      <c r="A652" s="4" t="s">
        <v>9889</v>
      </c>
      <c r="B652" s="4" t="s">
        <v>9890</v>
      </c>
      <c r="C652" s="4" t="s">
        <v>11340</v>
      </c>
      <c r="D652" s="4" t="s">
        <v>11341</v>
      </c>
      <c r="E652" s="4" t="s">
        <v>59</v>
      </c>
      <c r="F652" s="4" t="s">
        <v>11342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37</v>
      </c>
      <c r="M652" s="4" t="s">
        <v>9894</v>
      </c>
      <c r="N652" s="4">
        <v>23.2</v>
      </c>
      <c r="O652" s="4" t="s">
        <v>23</v>
      </c>
      <c r="P652" s="4" t="s">
        <v>9895</v>
      </c>
      <c r="Q652" s="4" t="s">
        <v>9896</v>
      </c>
      <c r="R652" s="4" t="s">
        <v>19</v>
      </c>
      <c r="S652" s="4" t="s">
        <v>104</v>
      </c>
      <c r="T652" s="4" t="s">
        <v>66</v>
      </c>
      <c r="U652" s="4" t="s">
        <v>9201</v>
      </c>
      <c r="V652" s="4" t="s">
        <v>9201</v>
      </c>
      <c r="W652" s="4" t="s">
        <v>9897</v>
      </c>
      <c r="X652" s="4" t="s">
        <v>19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s="10" t="s">
        <v>11346</v>
      </c>
      <c r="AI652" s="6" t="s">
        <v>11350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2015-09-21T04:57:15Z</dcterms:modified>
</cp:coreProperties>
</file>